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C:\Users\kamaya\Desktop\"/>
    </mc:Choice>
  </mc:AlternateContent>
  <xr:revisionPtr revIDLastSave="0" documentId="8_{A8932186-3F87-40EA-AE88-B2DE0D85D1E9}" xr6:coauthVersionLast="47" xr6:coauthVersionMax="47" xr10:uidLastSave="{00000000-0000-0000-0000-000000000000}"/>
  <bookViews>
    <workbookView xWindow="36945" yWindow="960" windowWidth="18810" windowHeight="14880" tabRatio="579" xr2:uid="{1337366C-B664-4A94-8A17-9D4BFC4F12C0}"/>
  </bookViews>
  <sheets>
    <sheet name="README" sheetId="31" r:id="rId1"/>
    <sheet name="Checkpoint Guidance" sheetId="19" r:id="rId2"/>
    <sheet name="Initiative 1" sheetId="1" r:id="rId3"/>
    <sheet name="Initiative 2" sheetId="30" r:id="rId4"/>
    <sheet name="State Policy Actions" sheetId="2" r:id="rId5"/>
    <sheet name="Entity Type Guidance" sheetId="28" r:id="rId6"/>
    <sheet name="First-Tier Entities" sheetId="25" r:id="rId7"/>
    <sheet name="Use of Funds" sheetId="14" r:id="rId8"/>
    <sheet name="Downstream Reporting" sheetId="20" r:id="rId9"/>
    <sheet name="Additional Information" sheetId="18" r:id="rId10"/>
    <sheet name="Config" sheetId="7" state="hidden" r:id="rId11"/>
  </sheets>
  <definedNames>
    <definedName name="_xlnm._FilterDatabase" localSheetId="8" hidden="1">'Downstream Reporting'!$B$3:$L$4004</definedName>
    <definedName name="_xlnm._FilterDatabase" localSheetId="5" hidden="1">'Entity Type Guidance'!$A$5:$C$57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25" l="1"/>
  <c r="J7" i="25"/>
  <c r="J8" i="25"/>
  <c r="J9" i="25"/>
  <c r="J10" i="25"/>
  <c r="J11" i="25"/>
  <c r="J12" i="25"/>
  <c r="J13" i="25"/>
  <c r="J14" i="25"/>
  <c r="J15" i="25"/>
  <c r="J16" i="25"/>
  <c r="J17" i="25"/>
  <c r="J18" i="25"/>
  <c r="J19" i="25"/>
  <c r="J20" i="25"/>
  <c r="J21" i="25"/>
  <c r="J22" i="25"/>
  <c r="J23" i="25"/>
  <c r="J24" i="25"/>
  <c r="J25" i="25"/>
  <c r="J26" i="25"/>
  <c r="J27" i="25"/>
  <c r="J28" i="25"/>
  <c r="J29" i="25"/>
  <c r="J30" i="25"/>
  <c r="J31" i="25"/>
  <c r="J32" i="25"/>
  <c r="J33" i="25"/>
  <c r="J34" i="25"/>
  <c r="J35" i="25"/>
  <c r="J36" i="25"/>
  <c r="J37" i="25"/>
  <c r="J38" i="25"/>
  <c r="J39" i="25"/>
  <c r="J40" i="25"/>
  <c r="J41" i="25"/>
  <c r="J42" i="25"/>
  <c r="J43" i="25"/>
  <c r="J44" i="25"/>
  <c r="J45" i="25"/>
  <c r="J46" i="25"/>
  <c r="J47" i="25"/>
  <c r="J48" i="25"/>
  <c r="J49" i="25"/>
  <c r="J50" i="25"/>
  <c r="J51" i="25"/>
  <c r="J52" i="25"/>
  <c r="J53" i="25"/>
  <c r="J54" i="25"/>
  <c r="J55" i="25"/>
  <c r="J56" i="25"/>
  <c r="J57" i="25"/>
  <c r="J58" i="25"/>
  <c r="J59" i="25"/>
  <c r="J60" i="25"/>
  <c r="J61" i="25"/>
  <c r="J62" i="25"/>
  <c r="J63" i="25"/>
  <c r="J64" i="25"/>
  <c r="J65" i="25"/>
  <c r="J66" i="25"/>
  <c r="J67" i="25"/>
  <c r="J68" i="25"/>
  <c r="J69" i="25"/>
  <c r="J70" i="25"/>
  <c r="J71" i="25"/>
  <c r="J72" i="25"/>
  <c r="J73" i="25"/>
  <c r="J74" i="25"/>
  <c r="J75" i="25"/>
  <c r="J76" i="25"/>
  <c r="J77" i="25"/>
  <c r="J78" i="25"/>
  <c r="J79" i="25"/>
  <c r="J80" i="25"/>
  <c r="J81" i="25"/>
  <c r="J82" i="25"/>
  <c r="J83" i="25"/>
  <c r="J84" i="25"/>
  <c r="J85" i="25"/>
  <c r="J86" i="25"/>
  <c r="J87" i="25"/>
  <c r="J88" i="25"/>
  <c r="J89" i="25"/>
  <c r="J90" i="25"/>
  <c r="J91" i="25"/>
  <c r="J92" i="25"/>
  <c r="J93" i="25"/>
  <c r="J94" i="25"/>
  <c r="J95" i="25"/>
  <c r="J96" i="25"/>
  <c r="J97" i="25"/>
  <c r="J98" i="25"/>
  <c r="J99" i="25"/>
  <c r="J100" i="25"/>
  <c r="J101" i="25"/>
  <c r="J102" i="25"/>
  <c r="J103" i="25"/>
  <c r="J104" i="25"/>
  <c r="J105" i="25"/>
  <c r="J106" i="25"/>
  <c r="J107" i="25"/>
  <c r="J108" i="25"/>
  <c r="J109" i="25"/>
  <c r="J110" i="25"/>
  <c r="J111" i="25"/>
  <c r="J112" i="25"/>
  <c r="J113" i="25"/>
  <c r="J114" i="25"/>
  <c r="J115" i="25"/>
  <c r="J116" i="25"/>
  <c r="J117" i="25"/>
  <c r="J118" i="25"/>
  <c r="J119" i="25"/>
  <c r="J120" i="25"/>
  <c r="J121" i="25"/>
  <c r="J122" i="25"/>
  <c r="J123" i="25"/>
  <c r="J124" i="25"/>
  <c r="J125" i="25"/>
  <c r="J126" i="25"/>
  <c r="J127" i="25"/>
  <c r="J128" i="25"/>
  <c r="J129" i="25"/>
  <c r="J130" i="25"/>
  <c r="J131" i="25"/>
  <c r="J132" i="25"/>
  <c r="J133" i="25"/>
  <c r="J134" i="25"/>
  <c r="J135" i="25"/>
  <c r="J136" i="25"/>
  <c r="J137" i="25"/>
  <c r="J138" i="25"/>
  <c r="J139" i="25"/>
  <c r="J140" i="25"/>
  <c r="J141" i="25"/>
  <c r="J142" i="25"/>
  <c r="J143" i="25"/>
  <c r="J144" i="25"/>
  <c r="J145" i="25"/>
  <c r="J146" i="25"/>
  <c r="J147" i="25"/>
  <c r="J148" i="25"/>
  <c r="J149" i="25"/>
  <c r="J150" i="25"/>
  <c r="J151" i="25"/>
  <c r="J152" i="25"/>
  <c r="J153" i="25"/>
  <c r="J154" i="25"/>
  <c r="J155" i="25"/>
  <c r="J156" i="25"/>
  <c r="J157" i="25"/>
  <c r="J158" i="25"/>
  <c r="J159" i="25"/>
  <c r="J160" i="25"/>
  <c r="J161" i="25"/>
  <c r="J162" i="25"/>
  <c r="J163" i="25"/>
  <c r="J164" i="25"/>
  <c r="J165" i="25"/>
  <c r="J166" i="25"/>
  <c r="J167" i="25"/>
  <c r="J168" i="25"/>
  <c r="J169" i="25"/>
  <c r="J170" i="25"/>
  <c r="J171" i="25"/>
  <c r="J172" i="25"/>
  <c r="J173" i="25"/>
  <c r="J174" i="25"/>
  <c r="J175" i="25"/>
  <c r="J176" i="25"/>
  <c r="J177" i="25"/>
  <c r="J178" i="25"/>
  <c r="J179" i="25"/>
  <c r="J180" i="25"/>
  <c r="J181" i="25"/>
  <c r="J182" i="25"/>
  <c r="J183" i="25"/>
  <c r="J184" i="25"/>
  <c r="J185" i="25"/>
  <c r="J186" i="25"/>
  <c r="J187" i="25"/>
  <c r="J188" i="25"/>
  <c r="J189" i="25"/>
  <c r="J190" i="25"/>
  <c r="J191" i="25"/>
  <c r="J192" i="25"/>
  <c r="J193" i="25"/>
  <c r="J194" i="25"/>
  <c r="J195" i="25"/>
  <c r="J196" i="25"/>
  <c r="J197" i="25"/>
  <c r="J198" i="25"/>
  <c r="J199" i="25"/>
  <c r="J200" i="25"/>
  <c r="J201" i="25"/>
  <c r="J202" i="25"/>
  <c r="J203" i="25"/>
  <c r="J204" i="25"/>
  <c r="J205" i="25"/>
  <c r="J206" i="25"/>
  <c r="J207" i="25"/>
  <c r="J208" i="25"/>
  <c r="J209" i="25"/>
  <c r="J210" i="25"/>
  <c r="J211" i="25"/>
  <c r="J212" i="25"/>
  <c r="J213" i="25"/>
  <c r="J214" i="25"/>
  <c r="J215" i="25"/>
  <c r="J216" i="25"/>
  <c r="J217" i="25"/>
  <c r="J218" i="25"/>
  <c r="J219" i="25"/>
  <c r="J220" i="25"/>
  <c r="J221" i="25"/>
  <c r="J222" i="25"/>
  <c r="J223" i="25"/>
  <c r="J224" i="25"/>
  <c r="J225" i="25"/>
  <c r="J226" i="25"/>
  <c r="J227" i="25"/>
  <c r="J228" i="25"/>
  <c r="J229" i="25"/>
  <c r="J230" i="25"/>
  <c r="J231" i="25"/>
  <c r="J232" i="25"/>
  <c r="J233" i="25"/>
  <c r="J234" i="25"/>
  <c r="J235" i="25"/>
  <c r="J236" i="25"/>
  <c r="J237" i="25"/>
  <c r="J238" i="25"/>
  <c r="J239" i="25"/>
  <c r="J240" i="25"/>
  <c r="J241" i="25"/>
  <c r="J242" i="25"/>
  <c r="J243" i="25"/>
  <c r="J244" i="25"/>
  <c r="J245" i="25"/>
  <c r="J246" i="25"/>
  <c r="J247" i="25"/>
  <c r="J248" i="25"/>
  <c r="J249" i="25"/>
  <c r="J250" i="25"/>
  <c r="J251" i="25"/>
  <c r="J252" i="25"/>
  <c r="J253" i="25"/>
  <c r="J254" i="25"/>
  <c r="J255" i="25"/>
  <c r="J256" i="25"/>
  <c r="J257" i="25"/>
  <c r="J258" i="25"/>
  <c r="J259" i="25"/>
  <c r="J260" i="25"/>
  <c r="J261" i="25"/>
  <c r="J262" i="25"/>
  <c r="J263" i="25"/>
  <c r="J264" i="25"/>
  <c r="J265" i="25"/>
  <c r="J266" i="25"/>
  <c r="J267" i="25"/>
  <c r="J268" i="25"/>
  <c r="J269" i="25"/>
  <c r="J270" i="25"/>
  <c r="J271" i="25"/>
  <c r="J272" i="25"/>
  <c r="J273" i="25"/>
  <c r="J274" i="25"/>
  <c r="J275" i="25"/>
  <c r="J276" i="25"/>
  <c r="J277" i="25"/>
  <c r="J278" i="25"/>
  <c r="J279" i="25"/>
  <c r="J280" i="25"/>
  <c r="J281" i="25"/>
  <c r="J282" i="25"/>
  <c r="J283" i="25"/>
  <c r="J284" i="25"/>
  <c r="J285" i="25"/>
  <c r="J286" i="25"/>
  <c r="J287" i="25"/>
  <c r="J288" i="25"/>
  <c r="J289" i="25"/>
  <c r="J290" i="25"/>
  <c r="J291" i="25"/>
  <c r="J292" i="25"/>
  <c r="J293" i="25"/>
  <c r="J294" i="25"/>
  <c r="J295" i="25"/>
  <c r="J296" i="25"/>
  <c r="J297" i="25"/>
  <c r="J298" i="25"/>
  <c r="J299" i="25"/>
  <c r="J300" i="25"/>
  <c r="J301" i="25"/>
  <c r="J302" i="25"/>
  <c r="J303" i="25"/>
  <c r="J304" i="25"/>
  <c r="H21" i="25"/>
  <c r="H22" i="25"/>
  <c r="H23" i="25"/>
  <c r="H24" i="25"/>
  <c r="H25" i="25"/>
  <c r="H26" i="25"/>
  <c r="H27" i="25"/>
  <c r="H28" i="25"/>
  <c r="H29" i="25"/>
  <c r="H30" i="25"/>
  <c r="H31" i="25"/>
  <c r="H32" i="25"/>
  <c r="H33" i="25"/>
  <c r="H34" i="25"/>
  <c r="H35" i="25"/>
  <c r="H36" i="25"/>
  <c r="H37" i="25"/>
  <c r="H38" i="25"/>
  <c r="H39" i="25"/>
  <c r="H40" i="25"/>
  <c r="H41" i="25"/>
  <c r="H42" i="25"/>
  <c r="H43" i="25"/>
  <c r="H44" i="25"/>
  <c r="H45" i="25"/>
  <c r="H46" i="25"/>
  <c r="H47" i="25"/>
  <c r="H48" i="25"/>
  <c r="H49" i="25"/>
  <c r="H50" i="25"/>
  <c r="H51" i="25"/>
  <c r="H52" i="25"/>
  <c r="H53" i="25"/>
  <c r="H54" i="25"/>
  <c r="H55" i="25"/>
  <c r="H56" i="25"/>
  <c r="H57" i="25"/>
  <c r="H58" i="25"/>
  <c r="H59" i="25"/>
  <c r="H60" i="25"/>
  <c r="H61" i="25"/>
  <c r="H62" i="25"/>
  <c r="H63" i="25"/>
  <c r="H64" i="25"/>
  <c r="H65" i="25"/>
  <c r="H66" i="25"/>
  <c r="H67" i="25"/>
  <c r="H68" i="25"/>
  <c r="H69" i="25"/>
  <c r="H70" i="25"/>
  <c r="H71" i="25"/>
  <c r="H72" i="25"/>
  <c r="H73" i="25"/>
  <c r="H74" i="25"/>
  <c r="H75" i="25"/>
  <c r="H76" i="25"/>
  <c r="H77" i="25"/>
  <c r="H78" i="25"/>
  <c r="H79" i="25"/>
  <c r="H80" i="25"/>
  <c r="H81" i="25"/>
  <c r="H82" i="25"/>
  <c r="H83" i="25"/>
  <c r="H84" i="25"/>
  <c r="H85" i="25"/>
  <c r="H86" i="25"/>
  <c r="H87" i="25"/>
  <c r="H88" i="25"/>
  <c r="H89" i="25"/>
  <c r="H90" i="25"/>
  <c r="H91" i="25"/>
  <c r="H92" i="25"/>
  <c r="H93" i="25"/>
  <c r="H94" i="25"/>
  <c r="H95" i="25"/>
  <c r="H96" i="25"/>
  <c r="H97" i="25"/>
  <c r="H98" i="25"/>
  <c r="H99" i="25"/>
  <c r="H100" i="25"/>
  <c r="H101" i="25"/>
  <c r="H102" i="25"/>
  <c r="H103" i="25"/>
  <c r="H104" i="25"/>
  <c r="H105" i="25"/>
  <c r="H106" i="25"/>
  <c r="H107" i="25"/>
  <c r="H108" i="25"/>
  <c r="H109" i="25"/>
  <c r="H110" i="25"/>
  <c r="H111" i="25"/>
  <c r="H112" i="25"/>
  <c r="H113" i="25"/>
  <c r="H114" i="25"/>
  <c r="H115" i="25"/>
  <c r="H116" i="25"/>
  <c r="H117" i="25"/>
  <c r="H118" i="25"/>
  <c r="H119" i="25"/>
  <c r="H120" i="25"/>
  <c r="H121" i="25"/>
  <c r="H122" i="25"/>
  <c r="H123" i="25"/>
  <c r="H124" i="25"/>
  <c r="H125" i="25"/>
  <c r="H126" i="25"/>
  <c r="H127" i="25"/>
  <c r="H128" i="25"/>
  <c r="H129" i="25"/>
  <c r="H130" i="25"/>
  <c r="H131" i="25"/>
  <c r="H132" i="25"/>
  <c r="H133" i="25"/>
  <c r="H134" i="25"/>
  <c r="H135" i="25"/>
  <c r="H136" i="25"/>
  <c r="H137" i="25"/>
  <c r="H138" i="25"/>
  <c r="H139" i="25"/>
  <c r="H140" i="25"/>
  <c r="H141" i="25"/>
  <c r="H142" i="25"/>
  <c r="H143" i="25"/>
  <c r="H144" i="25"/>
  <c r="H145" i="25"/>
  <c r="H146" i="25"/>
  <c r="H147" i="25"/>
  <c r="H148" i="25"/>
  <c r="H149" i="25"/>
  <c r="H150" i="25"/>
  <c r="H151" i="25"/>
  <c r="H152" i="25"/>
  <c r="H153" i="25"/>
  <c r="H154" i="25"/>
  <c r="H155" i="25"/>
  <c r="H156" i="25"/>
  <c r="H157" i="25"/>
  <c r="H158" i="25"/>
  <c r="H159" i="25"/>
  <c r="H160" i="25"/>
  <c r="H161" i="25"/>
  <c r="H162" i="25"/>
  <c r="H163" i="25"/>
  <c r="H164" i="25"/>
  <c r="H165" i="25"/>
  <c r="H166" i="25"/>
  <c r="H167" i="25"/>
  <c r="H168" i="25"/>
  <c r="H169" i="25"/>
  <c r="H170" i="25"/>
  <c r="H171" i="25"/>
  <c r="H172" i="25"/>
  <c r="H173" i="25"/>
  <c r="H174" i="25"/>
  <c r="H175" i="25"/>
  <c r="H176" i="25"/>
  <c r="H177" i="25"/>
  <c r="H178" i="25"/>
  <c r="H179" i="25"/>
  <c r="H180" i="25"/>
  <c r="H181" i="25"/>
  <c r="H182" i="25"/>
  <c r="H183" i="25"/>
  <c r="H184" i="25"/>
  <c r="H185" i="25"/>
  <c r="H186" i="25"/>
  <c r="H187" i="25"/>
  <c r="H188" i="25"/>
  <c r="H189" i="25"/>
  <c r="H190" i="25"/>
  <c r="H191" i="25"/>
  <c r="H192" i="25"/>
  <c r="H193" i="25"/>
  <c r="H194" i="25"/>
  <c r="H195" i="25"/>
  <c r="H196" i="25"/>
  <c r="H197" i="25"/>
  <c r="H198" i="25"/>
  <c r="H199" i="25"/>
  <c r="H200" i="25"/>
  <c r="H201" i="25"/>
  <c r="H202" i="25"/>
  <c r="H203" i="25"/>
  <c r="H204" i="25"/>
  <c r="H205" i="25"/>
  <c r="H206" i="25"/>
  <c r="H207" i="25"/>
  <c r="H208" i="25"/>
  <c r="H209" i="25"/>
  <c r="H210" i="25"/>
  <c r="H211" i="25"/>
  <c r="H212" i="25"/>
  <c r="H213" i="25"/>
  <c r="H214" i="25"/>
  <c r="H215" i="25"/>
  <c r="H216" i="25"/>
  <c r="H217" i="25"/>
  <c r="H218" i="25"/>
  <c r="H219" i="25"/>
  <c r="H220" i="25"/>
  <c r="H221" i="25"/>
  <c r="H222" i="25"/>
  <c r="H223" i="25"/>
  <c r="H224" i="25"/>
  <c r="H225" i="25"/>
  <c r="H226" i="25"/>
  <c r="H227" i="25"/>
  <c r="H228" i="25"/>
  <c r="H229" i="25"/>
  <c r="H230" i="25"/>
  <c r="H231" i="25"/>
  <c r="H232" i="25"/>
  <c r="H233" i="25"/>
  <c r="H234" i="25"/>
  <c r="H235" i="25"/>
  <c r="H236" i="25"/>
  <c r="H237" i="25"/>
  <c r="H238" i="25"/>
  <c r="H239" i="25"/>
  <c r="H240" i="25"/>
  <c r="H241" i="25"/>
  <c r="H242" i="25"/>
  <c r="H243" i="25"/>
  <c r="H244" i="25"/>
  <c r="H245" i="25"/>
  <c r="H246" i="25"/>
  <c r="H247" i="25"/>
  <c r="H248" i="25"/>
  <c r="H249" i="25"/>
  <c r="H250" i="25"/>
  <c r="H251" i="25"/>
  <c r="H252" i="25"/>
  <c r="H253" i="25"/>
  <c r="H254" i="25"/>
  <c r="H255" i="25"/>
  <c r="H256" i="25"/>
  <c r="H257" i="25"/>
  <c r="H258" i="25"/>
  <c r="H259" i="25"/>
  <c r="H260" i="25"/>
  <c r="H261" i="25"/>
  <c r="H262" i="25"/>
  <c r="H263" i="25"/>
  <c r="H264" i="25"/>
  <c r="H265" i="25"/>
  <c r="H266" i="25"/>
  <c r="H267" i="25"/>
  <c r="H268" i="25"/>
  <c r="H269" i="25"/>
  <c r="H270" i="25"/>
  <c r="H271" i="25"/>
  <c r="H272" i="25"/>
  <c r="H273" i="25"/>
  <c r="H274" i="25"/>
  <c r="H275" i="25"/>
  <c r="H276" i="25"/>
  <c r="H277" i="25"/>
  <c r="H278" i="25"/>
  <c r="H279" i="25"/>
  <c r="H280" i="25"/>
  <c r="H281" i="25"/>
  <c r="H282" i="25"/>
  <c r="H283" i="25"/>
  <c r="H284" i="25"/>
  <c r="H285" i="25"/>
  <c r="H286" i="25"/>
  <c r="H287" i="25"/>
  <c r="H288" i="25"/>
  <c r="H289" i="25"/>
  <c r="H290" i="25"/>
  <c r="H291" i="25"/>
  <c r="H292" i="25"/>
  <c r="H293" i="25"/>
  <c r="H294" i="25"/>
  <c r="H295" i="25"/>
  <c r="H296" i="25"/>
  <c r="H297" i="25"/>
  <c r="H298" i="25"/>
  <c r="H299" i="25"/>
  <c r="H300" i="25"/>
  <c r="H301" i="25"/>
  <c r="H302" i="25"/>
  <c r="H303" i="25"/>
  <c r="H304" i="25"/>
  <c r="G6" i="25"/>
  <c r="H6" i="25" s="1"/>
  <c r="G7" i="25"/>
  <c r="H7" i="25" s="1"/>
  <c r="G8" i="25"/>
  <c r="H8" i="25" s="1"/>
  <c r="G9" i="25"/>
  <c r="H9" i="25" s="1"/>
  <c r="G10" i="25"/>
  <c r="H10" i="25" s="1"/>
  <c r="G11" i="25"/>
  <c r="H11" i="25" s="1"/>
  <c r="G12" i="25"/>
  <c r="H12" i="25" s="1"/>
  <c r="G13" i="25"/>
  <c r="H13" i="25" s="1"/>
  <c r="G14" i="25"/>
  <c r="H14" i="25" s="1"/>
  <c r="G15" i="25"/>
  <c r="H15" i="25" s="1"/>
  <c r="G16" i="25"/>
  <c r="H16" i="25" s="1"/>
  <c r="G17" i="25"/>
  <c r="H17" i="25" s="1"/>
  <c r="G18" i="25"/>
  <c r="H18" i="25" s="1"/>
  <c r="G19" i="25"/>
  <c r="H19" i="25" s="1"/>
  <c r="G20" i="25"/>
  <c r="H20" i="25" s="1"/>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11" i="25"/>
  <c r="G112" i="25"/>
  <c r="G113" i="25"/>
  <c r="G114" i="25"/>
  <c r="G115" i="25"/>
  <c r="G116" i="25"/>
  <c r="G117" i="25"/>
  <c r="G118" i="25"/>
  <c r="G119" i="25"/>
  <c r="G120" i="25"/>
  <c r="G121" i="25"/>
  <c r="G122" i="25"/>
  <c r="G123" i="25"/>
  <c r="G124" i="25"/>
  <c r="G125" i="25"/>
  <c r="G126" i="25"/>
  <c r="G127" i="25"/>
  <c r="G128" i="25"/>
  <c r="G129" i="25"/>
  <c r="G130" i="25"/>
  <c r="G131" i="25"/>
  <c r="G132" i="25"/>
  <c r="G133" i="25"/>
  <c r="G134" i="25"/>
  <c r="G135" i="25"/>
  <c r="G136" i="25"/>
  <c r="G137" i="25"/>
  <c r="G138" i="25"/>
  <c r="G139" i="25"/>
  <c r="G140" i="25"/>
  <c r="G141" i="25"/>
  <c r="G142" i="25"/>
  <c r="G143" i="25"/>
  <c r="G144" i="25"/>
  <c r="G145" i="25"/>
  <c r="G146" i="25"/>
  <c r="G147" i="25"/>
  <c r="G148" i="25"/>
  <c r="G149" i="25"/>
  <c r="G150" i="25"/>
  <c r="G151" i="25"/>
  <c r="G152" i="25"/>
  <c r="G153" i="25"/>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G251" i="25"/>
  <c r="G252" i="25"/>
  <c r="G253" i="25"/>
  <c r="G254" i="25"/>
  <c r="G255" i="25"/>
  <c r="G256" i="25"/>
  <c r="G257" i="25"/>
  <c r="G258" i="25"/>
  <c r="G259" i="25"/>
  <c r="G260" i="25"/>
  <c r="G261" i="25"/>
  <c r="G262" i="25"/>
  <c r="G263" i="25"/>
  <c r="G264" i="25"/>
  <c r="G265" i="25"/>
  <c r="G266" i="25"/>
  <c r="G267" i="25"/>
  <c r="G268" i="25"/>
  <c r="G269" i="25"/>
  <c r="G270" i="25"/>
  <c r="G271" i="25"/>
  <c r="G272" i="25"/>
  <c r="G273" i="25"/>
  <c r="G274" i="25"/>
  <c r="G275" i="25"/>
  <c r="G276" i="25"/>
  <c r="G277" i="25"/>
  <c r="G278" i="25"/>
  <c r="G279" i="25"/>
  <c r="G280" i="25"/>
  <c r="G281" i="25"/>
  <c r="G282" i="25"/>
  <c r="G283" i="25"/>
  <c r="G284" i="25"/>
  <c r="G285" i="25"/>
  <c r="G286" i="25"/>
  <c r="G287" i="25"/>
  <c r="G288" i="25"/>
  <c r="G289" i="25"/>
  <c r="G290" i="25"/>
  <c r="G291" i="25"/>
  <c r="G292" i="25"/>
  <c r="G293" i="25"/>
  <c r="G294" i="25"/>
  <c r="G295" i="25"/>
  <c r="G296" i="25"/>
  <c r="G297" i="25"/>
  <c r="G298" i="25"/>
  <c r="G299" i="25"/>
  <c r="G300" i="25"/>
  <c r="G301" i="25"/>
  <c r="G302" i="25"/>
  <c r="G303" i="25"/>
  <c r="G304" i="25"/>
  <c r="G5" i="25"/>
  <c r="H5" i="25" s="1"/>
  <c r="F5" i="25"/>
  <c r="K54" i="20"/>
  <c r="K55" i="20"/>
  <c r="K56" i="20"/>
  <c r="K57" i="20"/>
  <c r="K58" i="20"/>
  <c r="K59" i="20"/>
  <c r="K60" i="20"/>
  <c r="K61" i="20"/>
  <c r="K62" i="20"/>
  <c r="K63" i="20"/>
  <c r="K64" i="20"/>
  <c r="K65" i="20"/>
  <c r="K66" i="20"/>
  <c r="K67" i="20"/>
  <c r="K68" i="20"/>
  <c r="K69" i="20"/>
  <c r="K70" i="20"/>
  <c r="K71" i="20"/>
  <c r="K72" i="20"/>
  <c r="K73" i="20"/>
  <c r="K74" i="20"/>
  <c r="K75" i="20"/>
  <c r="K76" i="20"/>
  <c r="K77" i="20"/>
  <c r="K78" i="20"/>
  <c r="K79" i="20"/>
  <c r="K80" i="20"/>
  <c r="K81" i="20"/>
  <c r="K82" i="20"/>
  <c r="K83" i="20"/>
  <c r="K84" i="20"/>
  <c r="K85" i="20"/>
  <c r="K86" i="20"/>
  <c r="K87" i="20"/>
  <c r="K88" i="20"/>
  <c r="K89" i="20"/>
  <c r="K90" i="20"/>
  <c r="K91" i="20"/>
  <c r="K92" i="20"/>
  <c r="K93" i="20"/>
  <c r="K94" i="20"/>
  <c r="K95" i="20"/>
  <c r="K96" i="20"/>
  <c r="K97" i="20"/>
  <c r="K98" i="20"/>
  <c r="K99" i="20"/>
  <c r="K100" i="20"/>
  <c r="K101" i="20"/>
  <c r="K102" i="20"/>
  <c r="K103" i="20"/>
  <c r="K104" i="20"/>
  <c r="K105" i="20"/>
  <c r="K106" i="20"/>
  <c r="K107" i="20"/>
  <c r="K108" i="20"/>
  <c r="K109" i="20"/>
  <c r="K110" i="20"/>
  <c r="K111" i="20"/>
  <c r="K112" i="20"/>
  <c r="K113" i="20"/>
  <c r="K114" i="20"/>
  <c r="K115" i="20"/>
  <c r="K116" i="20"/>
  <c r="K117" i="20"/>
  <c r="K118" i="20"/>
  <c r="K119" i="20"/>
  <c r="K120" i="20"/>
  <c r="K121" i="20"/>
  <c r="K122" i="20"/>
  <c r="K123" i="20"/>
  <c r="K124" i="20"/>
  <c r="K125" i="20"/>
  <c r="K126" i="20"/>
  <c r="K127" i="20"/>
  <c r="K128" i="20"/>
  <c r="K129" i="20"/>
  <c r="K130" i="20"/>
  <c r="K131" i="20"/>
  <c r="K132" i="20"/>
  <c r="K133" i="20"/>
  <c r="K134" i="20"/>
  <c r="K135" i="20"/>
  <c r="K136" i="20"/>
  <c r="K137" i="20"/>
  <c r="K138" i="20"/>
  <c r="K139" i="20"/>
  <c r="K140" i="20"/>
  <c r="K141" i="20"/>
  <c r="K142" i="20"/>
  <c r="K143" i="20"/>
  <c r="K144" i="20"/>
  <c r="K145" i="20"/>
  <c r="K146" i="20"/>
  <c r="K147" i="20"/>
  <c r="K148" i="20"/>
  <c r="K149" i="20"/>
  <c r="K150" i="20"/>
  <c r="K151" i="20"/>
  <c r="K152" i="20"/>
  <c r="K153" i="20"/>
  <c r="K154" i="20"/>
  <c r="K155" i="20"/>
  <c r="K156" i="20"/>
  <c r="K157" i="20"/>
  <c r="K158" i="20"/>
  <c r="K159" i="20"/>
  <c r="K160" i="20"/>
  <c r="K161" i="20"/>
  <c r="K162" i="20"/>
  <c r="K163" i="20"/>
  <c r="K164" i="20"/>
  <c r="K165" i="20"/>
  <c r="K166" i="20"/>
  <c r="K167" i="20"/>
  <c r="K168" i="20"/>
  <c r="K169" i="20"/>
  <c r="K170" i="20"/>
  <c r="K171" i="20"/>
  <c r="K172" i="20"/>
  <c r="K173" i="20"/>
  <c r="K174" i="20"/>
  <c r="K175" i="20"/>
  <c r="K176" i="20"/>
  <c r="K177" i="20"/>
  <c r="K178" i="20"/>
  <c r="K179" i="20"/>
  <c r="K180" i="20"/>
  <c r="K181" i="20"/>
  <c r="K182" i="20"/>
  <c r="K183" i="20"/>
  <c r="K184" i="20"/>
  <c r="K185" i="20"/>
  <c r="K186" i="20"/>
  <c r="K187" i="20"/>
  <c r="K188" i="20"/>
  <c r="K189" i="20"/>
  <c r="K190" i="20"/>
  <c r="K191" i="20"/>
  <c r="K192" i="20"/>
  <c r="K193" i="20"/>
  <c r="K194" i="20"/>
  <c r="K195" i="20"/>
  <c r="K196" i="20"/>
  <c r="K197" i="20"/>
  <c r="K198" i="20"/>
  <c r="K199" i="20"/>
  <c r="K200" i="20"/>
  <c r="K201" i="20"/>
  <c r="K202" i="20"/>
  <c r="K203" i="20"/>
  <c r="K204" i="20"/>
  <c r="K205" i="20"/>
  <c r="K206" i="20"/>
  <c r="K207" i="20"/>
  <c r="K208" i="20"/>
  <c r="K209" i="20"/>
  <c r="K210" i="20"/>
  <c r="K211" i="20"/>
  <c r="K212" i="20"/>
  <c r="K213" i="20"/>
  <c r="K214" i="20"/>
  <c r="K215" i="20"/>
  <c r="K216" i="20"/>
  <c r="K217" i="20"/>
  <c r="K218" i="20"/>
  <c r="K219" i="20"/>
  <c r="K220" i="20"/>
  <c r="K221" i="20"/>
  <c r="K222" i="20"/>
  <c r="K223" i="20"/>
  <c r="K224" i="20"/>
  <c r="K225" i="20"/>
  <c r="K226" i="20"/>
  <c r="K227" i="20"/>
  <c r="K228" i="20"/>
  <c r="K229" i="20"/>
  <c r="K230" i="20"/>
  <c r="K231" i="20"/>
  <c r="K232" i="20"/>
  <c r="K233" i="20"/>
  <c r="K234" i="20"/>
  <c r="K235" i="20"/>
  <c r="K236" i="20"/>
  <c r="K237" i="20"/>
  <c r="K238" i="20"/>
  <c r="K239" i="20"/>
  <c r="K240" i="20"/>
  <c r="K241" i="20"/>
  <c r="K242" i="20"/>
  <c r="K243" i="20"/>
  <c r="K244" i="20"/>
  <c r="K245" i="20"/>
  <c r="K246" i="20"/>
  <c r="K247" i="20"/>
  <c r="K248" i="20"/>
  <c r="K249" i="20"/>
  <c r="K250" i="20"/>
  <c r="K251" i="20"/>
  <c r="K252" i="20"/>
  <c r="K253" i="20"/>
  <c r="K254" i="20"/>
  <c r="K255" i="20"/>
  <c r="K256" i="20"/>
  <c r="K257" i="20"/>
  <c r="K258" i="20"/>
  <c r="K259" i="20"/>
  <c r="K260" i="20"/>
  <c r="K261" i="20"/>
  <c r="K262" i="20"/>
  <c r="K263" i="20"/>
  <c r="K264" i="20"/>
  <c r="K265" i="20"/>
  <c r="K266" i="20"/>
  <c r="K267" i="20"/>
  <c r="K268" i="20"/>
  <c r="K269" i="20"/>
  <c r="K270" i="20"/>
  <c r="K271" i="20"/>
  <c r="K272" i="20"/>
  <c r="K273" i="20"/>
  <c r="K274" i="20"/>
  <c r="K275" i="20"/>
  <c r="K276" i="20"/>
  <c r="K277" i="20"/>
  <c r="K278" i="20"/>
  <c r="K279" i="20"/>
  <c r="K280" i="20"/>
  <c r="K281" i="20"/>
  <c r="K282" i="20"/>
  <c r="K283" i="20"/>
  <c r="K284" i="20"/>
  <c r="K285" i="20"/>
  <c r="K286" i="20"/>
  <c r="K287" i="20"/>
  <c r="K288" i="20"/>
  <c r="K289" i="20"/>
  <c r="K290" i="20"/>
  <c r="K291" i="20"/>
  <c r="K292" i="20"/>
  <c r="K293" i="20"/>
  <c r="K294" i="20"/>
  <c r="K295" i="20"/>
  <c r="K296" i="20"/>
  <c r="K297" i="20"/>
  <c r="K298" i="20"/>
  <c r="K299" i="20"/>
  <c r="K300" i="20"/>
  <c r="K301" i="20"/>
  <c r="K302" i="20"/>
  <c r="K303" i="20"/>
  <c r="K304" i="20"/>
  <c r="K305" i="20"/>
  <c r="K306" i="20"/>
  <c r="K307" i="20"/>
  <c r="K308" i="20"/>
  <c r="K309" i="20"/>
  <c r="K310" i="20"/>
  <c r="K311" i="20"/>
  <c r="K312" i="20"/>
  <c r="K313" i="20"/>
  <c r="K314" i="20"/>
  <c r="K315" i="20"/>
  <c r="K316" i="20"/>
  <c r="K317" i="20"/>
  <c r="K318" i="20"/>
  <c r="K319" i="20"/>
  <c r="K320" i="20"/>
  <c r="K321" i="20"/>
  <c r="K322" i="20"/>
  <c r="K323" i="20"/>
  <c r="K324" i="20"/>
  <c r="K325" i="20"/>
  <c r="K326" i="20"/>
  <c r="K327" i="20"/>
  <c r="K328" i="20"/>
  <c r="K329" i="20"/>
  <c r="K330" i="20"/>
  <c r="K331" i="20"/>
  <c r="K332" i="20"/>
  <c r="K333" i="20"/>
  <c r="K334" i="20"/>
  <c r="K335" i="20"/>
  <c r="K336" i="20"/>
  <c r="K337" i="20"/>
  <c r="K338" i="20"/>
  <c r="K339" i="20"/>
  <c r="K340" i="20"/>
  <c r="K341" i="20"/>
  <c r="K342" i="20"/>
  <c r="K343" i="20"/>
  <c r="K344" i="20"/>
  <c r="K345" i="20"/>
  <c r="K346" i="20"/>
  <c r="K347" i="20"/>
  <c r="K348" i="20"/>
  <c r="K349" i="20"/>
  <c r="K350" i="20"/>
  <c r="K351" i="20"/>
  <c r="K352" i="20"/>
  <c r="K353" i="20"/>
  <c r="K354" i="20"/>
  <c r="K355" i="20"/>
  <c r="K356" i="20"/>
  <c r="K357" i="20"/>
  <c r="K358" i="20"/>
  <c r="K359" i="20"/>
  <c r="K360" i="20"/>
  <c r="K361" i="20"/>
  <c r="K362" i="20"/>
  <c r="K363" i="20"/>
  <c r="K364" i="20"/>
  <c r="K365" i="20"/>
  <c r="K366" i="20"/>
  <c r="K367" i="20"/>
  <c r="K368" i="20"/>
  <c r="K369" i="20"/>
  <c r="K370" i="20"/>
  <c r="K371" i="20"/>
  <c r="K372" i="20"/>
  <c r="K373" i="20"/>
  <c r="K374" i="20"/>
  <c r="K375" i="20"/>
  <c r="K376" i="20"/>
  <c r="K377" i="20"/>
  <c r="K378" i="20"/>
  <c r="K379" i="20"/>
  <c r="K380" i="20"/>
  <c r="K381" i="20"/>
  <c r="K382" i="20"/>
  <c r="K383" i="20"/>
  <c r="K384" i="20"/>
  <c r="K385" i="20"/>
  <c r="K386" i="20"/>
  <c r="K387" i="20"/>
  <c r="K388" i="20"/>
  <c r="K389" i="20"/>
  <c r="K390" i="20"/>
  <c r="K391" i="20"/>
  <c r="K392" i="20"/>
  <c r="K393" i="20"/>
  <c r="K394" i="20"/>
  <c r="K395" i="20"/>
  <c r="K396" i="20"/>
  <c r="K397" i="20"/>
  <c r="K398" i="20"/>
  <c r="K399" i="20"/>
  <c r="K400" i="20"/>
  <c r="K401" i="20"/>
  <c r="K402" i="20"/>
  <c r="K403" i="20"/>
  <c r="K404" i="20"/>
  <c r="K405" i="20"/>
  <c r="K406" i="20"/>
  <c r="K407" i="20"/>
  <c r="K408" i="20"/>
  <c r="K409" i="20"/>
  <c r="K410" i="20"/>
  <c r="K411" i="20"/>
  <c r="K412" i="20"/>
  <c r="K413" i="20"/>
  <c r="K414" i="20"/>
  <c r="K415" i="20"/>
  <c r="K416" i="20"/>
  <c r="K417" i="20"/>
  <c r="K418" i="20"/>
  <c r="K419" i="20"/>
  <c r="K420" i="20"/>
  <c r="K421" i="20"/>
  <c r="K422" i="20"/>
  <c r="K423" i="20"/>
  <c r="K424" i="20"/>
  <c r="K425" i="20"/>
  <c r="K426" i="20"/>
  <c r="K427" i="20"/>
  <c r="K428" i="20"/>
  <c r="K429" i="20"/>
  <c r="K430" i="20"/>
  <c r="K431" i="20"/>
  <c r="K432" i="20"/>
  <c r="K433" i="20"/>
  <c r="K434" i="20"/>
  <c r="K435" i="20"/>
  <c r="K436" i="20"/>
  <c r="K437" i="20"/>
  <c r="K438" i="20"/>
  <c r="K439" i="20"/>
  <c r="K440" i="20"/>
  <c r="K441" i="20"/>
  <c r="K442" i="20"/>
  <c r="K443" i="20"/>
  <c r="K444" i="20"/>
  <c r="K445" i="20"/>
  <c r="K446" i="20"/>
  <c r="K447" i="20"/>
  <c r="K448" i="20"/>
  <c r="K449" i="20"/>
  <c r="K450" i="20"/>
  <c r="K451" i="20"/>
  <c r="K452" i="20"/>
  <c r="K453" i="20"/>
  <c r="K454" i="20"/>
  <c r="K455" i="20"/>
  <c r="K456" i="20"/>
  <c r="K457" i="20"/>
  <c r="K458" i="20"/>
  <c r="K459" i="20"/>
  <c r="K460" i="20"/>
  <c r="K461" i="20"/>
  <c r="K462" i="20"/>
  <c r="K463" i="20"/>
  <c r="K464" i="20"/>
  <c r="K465" i="20"/>
  <c r="K466" i="20"/>
  <c r="K467" i="20"/>
  <c r="K468" i="20"/>
  <c r="K469" i="20"/>
  <c r="K470" i="20"/>
  <c r="K471" i="20"/>
  <c r="K472" i="20"/>
  <c r="K473" i="20"/>
  <c r="K474" i="20"/>
  <c r="K475" i="20"/>
  <c r="K476" i="20"/>
  <c r="K477" i="20"/>
  <c r="K478" i="20"/>
  <c r="K479" i="20"/>
  <c r="K480" i="20"/>
  <c r="K481" i="20"/>
  <c r="K482" i="20"/>
  <c r="K483" i="20"/>
  <c r="K484" i="20"/>
  <c r="K485" i="20"/>
  <c r="K486" i="20"/>
  <c r="K487" i="20"/>
  <c r="K488" i="20"/>
  <c r="K489" i="20"/>
  <c r="K490" i="20"/>
  <c r="K491" i="20"/>
  <c r="K492" i="20"/>
  <c r="K493" i="20"/>
  <c r="K494" i="20"/>
  <c r="K495" i="20"/>
  <c r="K496" i="20"/>
  <c r="K497" i="20"/>
  <c r="K498" i="20"/>
  <c r="K499" i="20"/>
  <c r="K500" i="20"/>
  <c r="K501" i="20"/>
  <c r="K502" i="20"/>
  <c r="K503" i="20"/>
  <c r="K504" i="20"/>
  <c r="K505" i="20"/>
  <c r="K506" i="20"/>
  <c r="K507" i="20"/>
  <c r="K508" i="20"/>
  <c r="K509" i="20"/>
  <c r="K510" i="20"/>
  <c r="K511" i="20"/>
  <c r="K512" i="20"/>
  <c r="K513" i="20"/>
  <c r="K514" i="20"/>
  <c r="K515" i="20"/>
  <c r="K516" i="20"/>
  <c r="K517" i="20"/>
  <c r="K518" i="20"/>
  <c r="K519" i="20"/>
  <c r="K520" i="20"/>
  <c r="K521" i="20"/>
  <c r="K522" i="20"/>
  <c r="K523" i="20"/>
  <c r="K524" i="20"/>
  <c r="K525" i="20"/>
  <c r="K526" i="20"/>
  <c r="K527" i="20"/>
  <c r="K528" i="20"/>
  <c r="K529" i="20"/>
  <c r="K530" i="20"/>
  <c r="K531" i="20"/>
  <c r="K532" i="20"/>
  <c r="K533" i="20"/>
  <c r="K534" i="20"/>
  <c r="K535" i="20"/>
  <c r="K536" i="20"/>
  <c r="K537" i="20"/>
  <c r="K538" i="20"/>
  <c r="K539" i="20"/>
  <c r="K540" i="20"/>
  <c r="K541" i="20"/>
  <c r="K542" i="20"/>
  <c r="K543" i="20"/>
  <c r="K544" i="20"/>
  <c r="K545" i="20"/>
  <c r="K546" i="20"/>
  <c r="K547" i="20"/>
  <c r="K548" i="20"/>
  <c r="K549" i="20"/>
  <c r="K550" i="20"/>
  <c r="K551" i="20"/>
  <c r="K552" i="20"/>
  <c r="K553" i="20"/>
  <c r="K554" i="20"/>
  <c r="K555" i="20"/>
  <c r="K556" i="20"/>
  <c r="K557" i="20"/>
  <c r="K558" i="20"/>
  <c r="K559" i="20"/>
  <c r="K560" i="20"/>
  <c r="K561" i="20"/>
  <c r="K562" i="20"/>
  <c r="K563" i="20"/>
  <c r="K564" i="20"/>
  <c r="K565" i="20"/>
  <c r="K566" i="20"/>
  <c r="K567" i="20"/>
  <c r="K568" i="20"/>
  <c r="K569" i="20"/>
  <c r="K570" i="20"/>
  <c r="K571" i="20"/>
  <c r="K572" i="20"/>
  <c r="K573" i="20"/>
  <c r="K574" i="20"/>
  <c r="K575" i="20"/>
  <c r="K576" i="20"/>
  <c r="K577" i="20"/>
  <c r="K578" i="20"/>
  <c r="K579" i="20"/>
  <c r="K580" i="20"/>
  <c r="K581" i="20"/>
  <c r="K582" i="20"/>
  <c r="K583" i="20"/>
  <c r="K584" i="20"/>
  <c r="K585" i="20"/>
  <c r="K586" i="20"/>
  <c r="K587" i="20"/>
  <c r="K588" i="20"/>
  <c r="K589" i="20"/>
  <c r="K590" i="20"/>
  <c r="K591" i="20"/>
  <c r="K592" i="20"/>
  <c r="K593" i="20"/>
  <c r="K594" i="20"/>
  <c r="K595" i="20"/>
  <c r="K596" i="20"/>
  <c r="K597" i="20"/>
  <c r="K598" i="20"/>
  <c r="K599" i="20"/>
  <c r="K600" i="20"/>
  <c r="K601" i="20"/>
  <c r="K602" i="20"/>
  <c r="K603" i="20"/>
  <c r="K604" i="20"/>
  <c r="K605" i="20"/>
  <c r="K606" i="20"/>
  <c r="K607" i="20"/>
  <c r="K608" i="20"/>
  <c r="K609" i="20"/>
  <c r="K610" i="20"/>
  <c r="K611" i="20"/>
  <c r="K612" i="20"/>
  <c r="K613" i="20"/>
  <c r="K614" i="20"/>
  <c r="K615" i="20"/>
  <c r="K616" i="20"/>
  <c r="K617" i="20"/>
  <c r="K618" i="20"/>
  <c r="K619" i="20"/>
  <c r="K620" i="20"/>
  <c r="K621" i="20"/>
  <c r="K622" i="20"/>
  <c r="K623" i="20"/>
  <c r="K624" i="20"/>
  <c r="K625" i="20"/>
  <c r="K626" i="20"/>
  <c r="K627" i="20"/>
  <c r="K628" i="20"/>
  <c r="K629" i="20"/>
  <c r="K630" i="20"/>
  <c r="K631" i="20"/>
  <c r="K632" i="20"/>
  <c r="K633" i="20"/>
  <c r="K634" i="20"/>
  <c r="K635" i="20"/>
  <c r="K636" i="20"/>
  <c r="K637" i="20"/>
  <c r="K638" i="20"/>
  <c r="K639" i="20"/>
  <c r="K640" i="20"/>
  <c r="K641" i="20"/>
  <c r="K642" i="20"/>
  <c r="K643" i="20"/>
  <c r="K644" i="20"/>
  <c r="K645" i="20"/>
  <c r="K646" i="20"/>
  <c r="K647" i="20"/>
  <c r="K648" i="20"/>
  <c r="K649" i="20"/>
  <c r="K650" i="20"/>
  <c r="K651" i="20"/>
  <c r="K652" i="20"/>
  <c r="K653" i="20"/>
  <c r="K654" i="20"/>
  <c r="K655" i="20"/>
  <c r="K656" i="20"/>
  <c r="K657" i="20"/>
  <c r="K658" i="20"/>
  <c r="K659" i="20"/>
  <c r="K660" i="20"/>
  <c r="K661" i="20"/>
  <c r="K662" i="20"/>
  <c r="K663" i="20"/>
  <c r="K664" i="20"/>
  <c r="K665" i="20"/>
  <c r="K666" i="20"/>
  <c r="K667" i="20"/>
  <c r="K668" i="20"/>
  <c r="K669" i="20"/>
  <c r="K670" i="20"/>
  <c r="K671" i="20"/>
  <c r="K672" i="20"/>
  <c r="K673" i="20"/>
  <c r="K674" i="20"/>
  <c r="K675" i="20"/>
  <c r="K676" i="20"/>
  <c r="K677" i="20"/>
  <c r="K678" i="20"/>
  <c r="K679" i="20"/>
  <c r="K680" i="20"/>
  <c r="K681" i="20"/>
  <c r="K682" i="20"/>
  <c r="K683" i="20"/>
  <c r="K684" i="20"/>
  <c r="K685" i="20"/>
  <c r="K686" i="20"/>
  <c r="K687" i="20"/>
  <c r="K688" i="20"/>
  <c r="K689" i="20"/>
  <c r="K690" i="20"/>
  <c r="K691" i="20"/>
  <c r="K692" i="20"/>
  <c r="K693" i="20"/>
  <c r="K694" i="20"/>
  <c r="K695" i="20"/>
  <c r="K696" i="20"/>
  <c r="K697" i="20"/>
  <c r="K698" i="20"/>
  <c r="K699" i="20"/>
  <c r="K700" i="20"/>
  <c r="K701" i="20"/>
  <c r="K702" i="20"/>
  <c r="K703" i="20"/>
  <c r="K704" i="20"/>
  <c r="K705" i="20"/>
  <c r="K706" i="20"/>
  <c r="K707" i="20"/>
  <c r="K708" i="20"/>
  <c r="K709" i="20"/>
  <c r="K710" i="20"/>
  <c r="K711" i="20"/>
  <c r="K712" i="20"/>
  <c r="K713" i="20"/>
  <c r="K714" i="20"/>
  <c r="K715" i="20"/>
  <c r="K716" i="20"/>
  <c r="K717" i="20"/>
  <c r="K718" i="20"/>
  <c r="K719" i="20"/>
  <c r="K720" i="20"/>
  <c r="K721" i="20"/>
  <c r="K722" i="20"/>
  <c r="K723" i="20"/>
  <c r="K724" i="20"/>
  <c r="K725" i="20"/>
  <c r="K726" i="20"/>
  <c r="K727" i="20"/>
  <c r="K728" i="20"/>
  <c r="K729" i="20"/>
  <c r="K730" i="20"/>
  <c r="K731" i="20"/>
  <c r="K732" i="20"/>
  <c r="K733" i="20"/>
  <c r="K734" i="20"/>
  <c r="K735" i="20"/>
  <c r="K736" i="20"/>
  <c r="K737" i="20"/>
  <c r="K738" i="20"/>
  <c r="K739" i="20"/>
  <c r="K740" i="20"/>
  <c r="K741" i="20"/>
  <c r="K742" i="20"/>
  <c r="K743" i="20"/>
  <c r="K744" i="20"/>
  <c r="K745" i="20"/>
  <c r="K746" i="20"/>
  <c r="K747" i="20"/>
  <c r="K748" i="20"/>
  <c r="K749" i="20"/>
  <c r="K750" i="20"/>
  <c r="K751" i="20"/>
  <c r="K752" i="20"/>
  <c r="K753" i="20"/>
  <c r="K754" i="20"/>
  <c r="K755" i="20"/>
  <c r="K756" i="20"/>
  <c r="K757" i="20"/>
  <c r="K758" i="20"/>
  <c r="K759" i="20"/>
  <c r="K760" i="20"/>
  <c r="K761" i="20"/>
  <c r="K762" i="20"/>
  <c r="K763" i="20"/>
  <c r="K764" i="20"/>
  <c r="K765" i="20"/>
  <c r="K766" i="20"/>
  <c r="K767" i="20"/>
  <c r="K768" i="20"/>
  <c r="K769" i="20"/>
  <c r="K770" i="20"/>
  <c r="K771" i="20"/>
  <c r="K772" i="20"/>
  <c r="K773" i="20"/>
  <c r="K774" i="20"/>
  <c r="K775" i="20"/>
  <c r="K776" i="20"/>
  <c r="K777" i="20"/>
  <c r="K778" i="20"/>
  <c r="K779" i="20"/>
  <c r="K780" i="20"/>
  <c r="K781" i="20"/>
  <c r="K782" i="20"/>
  <c r="K783" i="20"/>
  <c r="K784" i="20"/>
  <c r="K785" i="20"/>
  <c r="K786" i="20"/>
  <c r="K787" i="20"/>
  <c r="K788" i="20"/>
  <c r="K789" i="20"/>
  <c r="K790" i="20"/>
  <c r="K791" i="20"/>
  <c r="K792" i="20"/>
  <c r="K793" i="20"/>
  <c r="K794" i="20"/>
  <c r="K795" i="20"/>
  <c r="K796" i="20"/>
  <c r="K797" i="20"/>
  <c r="K798" i="20"/>
  <c r="K799" i="20"/>
  <c r="K800" i="20"/>
  <c r="K801" i="20"/>
  <c r="K802" i="20"/>
  <c r="K803" i="20"/>
  <c r="K804" i="20"/>
  <c r="K805" i="20"/>
  <c r="K806" i="20"/>
  <c r="K807" i="20"/>
  <c r="K808" i="20"/>
  <c r="K809" i="20"/>
  <c r="K810" i="20"/>
  <c r="K811" i="20"/>
  <c r="K812" i="20"/>
  <c r="K813" i="20"/>
  <c r="K814" i="20"/>
  <c r="K815" i="20"/>
  <c r="K816" i="20"/>
  <c r="K817" i="20"/>
  <c r="K818" i="20"/>
  <c r="K819" i="20"/>
  <c r="K820" i="20"/>
  <c r="K821" i="20"/>
  <c r="K822" i="20"/>
  <c r="K823" i="20"/>
  <c r="K824" i="20"/>
  <c r="K825" i="20"/>
  <c r="K826" i="20"/>
  <c r="K827" i="20"/>
  <c r="K828" i="20"/>
  <c r="K829" i="20"/>
  <c r="K830" i="20"/>
  <c r="K831" i="20"/>
  <c r="K832" i="20"/>
  <c r="K833" i="20"/>
  <c r="K834" i="20"/>
  <c r="K835" i="20"/>
  <c r="K836" i="20"/>
  <c r="K837" i="20"/>
  <c r="K838" i="20"/>
  <c r="K839" i="20"/>
  <c r="K840" i="20"/>
  <c r="K841" i="20"/>
  <c r="K842" i="20"/>
  <c r="K843" i="20"/>
  <c r="K844" i="20"/>
  <c r="K845" i="20"/>
  <c r="K846" i="20"/>
  <c r="K847" i="20"/>
  <c r="K848" i="20"/>
  <c r="K849" i="20"/>
  <c r="K850" i="20"/>
  <c r="K851" i="20"/>
  <c r="K852" i="20"/>
  <c r="K853" i="20"/>
  <c r="K854" i="20"/>
  <c r="K855" i="20"/>
  <c r="K856" i="20"/>
  <c r="K857" i="20"/>
  <c r="K858" i="20"/>
  <c r="K859" i="20"/>
  <c r="K860" i="20"/>
  <c r="K861" i="20"/>
  <c r="K862" i="20"/>
  <c r="K863" i="20"/>
  <c r="K864" i="20"/>
  <c r="K865" i="20"/>
  <c r="K866" i="20"/>
  <c r="K867" i="20"/>
  <c r="K868" i="20"/>
  <c r="K869" i="20"/>
  <c r="K870" i="20"/>
  <c r="K871" i="20"/>
  <c r="K872" i="20"/>
  <c r="K873" i="20"/>
  <c r="K874" i="20"/>
  <c r="K875" i="20"/>
  <c r="K876" i="20"/>
  <c r="K877" i="20"/>
  <c r="K878" i="20"/>
  <c r="K879" i="20"/>
  <c r="K880" i="20"/>
  <c r="K881" i="20"/>
  <c r="K882" i="20"/>
  <c r="K883" i="20"/>
  <c r="K884" i="20"/>
  <c r="K885" i="20"/>
  <c r="K886" i="20"/>
  <c r="K887" i="20"/>
  <c r="K888" i="20"/>
  <c r="K889" i="20"/>
  <c r="K890" i="20"/>
  <c r="K891" i="20"/>
  <c r="K892" i="20"/>
  <c r="K893" i="20"/>
  <c r="K894" i="20"/>
  <c r="K895" i="20"/>
  <c r="K896" i="20"/>
  <c r="K897" i="20"/>
  <c r="K898" i="20"/>
  <c r="K899" i="20"/>
  <c r="K900" i="20"/>
  <c r="K901" i="20"/>
  <c r="K902" i="20"/>
  <c r="K903" i="20"/>
  <c r="K904" i="20"/>
  <c r="K905" i="20"/>
  <c r="K906" i="20"/>
  <c r="K907" i="20"/>
  <c r="K908" i="20"/>
  <c r="K909" i="20"/>
  <c r="K910" i="20"/>
  <c r="K911" i="20"/>
  <c r="K912" i="20"/>
  <c r="K913" i="20"/>
  <c r="K914" i="20"/>
  <c r="K915" i="20"/>
  <c r="K916" i="20"/>
  <c r="K917" i="20"/>
  <c r="K918" i="20"/>
  <c r="K919" i="20"/>
  <c r="K920" i="20"/>
  <c r="K921" i="20"/>
  <c r="K922" i="20"/>
  <c r="K923" i="20"/>
  <c r="K924" i="20"/>
  <c r="K925" i="20"/>
  <c r="K926" i="20"/>
  <c r="K927" i="20"/>
  <c r="K928" i="20"/>
  <c r="K929" i="20"/>
  <c r="K930" i="20"/>
  <c r="K931" i="20"/>
  <c r="K932" i="20"/>
  <c r="K933" i="20"/>
  <c r="K934" i="20"/>
  <c r="K935" i="20"/>
  <c r="K936" i="20"/>
  <c r="K937" i="20"/>
  <c r="K938" i="20"/>
  <c r="K939" i="20"/>
  <c r="K940" i="20"/>
  <c r="K941" i="20"/>
  <c r="K942" i="20"/>
  <c r="K943" i="20"/>
  <c r="K944" i="20"/>
  <c r="K945" i="20"/>
  <c r="K946" i="20"/>
  <c r="K947" i="20"/>
  <c r="K948" i="20"/>
  <c r="K949" i="20"/>
  <c r="K950" i="20"/>
  <c r="K951" i="20"/>
  <c r="K952" i="20"/>
  <c r="K953" i="20"/>
  <c r="K954" i="20"/>
  <c r="K955" i="20"/>
  <c r="K956" i="20"/>
  <c r="K957" i="20"/>
  <c r="K958" i="20"/>
  <c r="K959" i="20"/>
  <c r="K960" i="20"/>
  <c r="K961" i="20"/>
  <c r="K962" i="20"/>
  <c r="K963" i="20"/>
  <c r="K964" i="20"/>
  <c r="K965" i="20"/>
  <c r="K966" i="20"/>
  <c r="K967" i="20"/>
  <c r="K968" i="20"/>
  <c r="K969" i="20"/>
  <c r="K970" i="20"/>
  <c r="K971" i="20"/>
  <c r="K972" i="20"/>
  <c r="K973" i="20"/>
  <c r="K974" i="20"/>
  <c r="K975" i="20"/>
  <c r="K976" i="20"/>
  <c r="K977" i="20"/>
  <c r="K978" i="20"/>
  <c r="K979" i="20"/>
  <c r="K980" i="20"/>
  <c r="K981" i="20"/>
  <c r="K982" i="20"/>
  <c r="K983" i="20"/>
  <c r="K984" i="20"/>
  <c r="K985" i="20"/>
  <c r="K986" i="20"/>
  <c r="K987" i="20"/>
  <c r="K988" i="20"/>
  <c r="K989" i="20"/>
  <c r="K990" i="20"/>
  <c r="K991" i="20"/>
  <c r="K992" i="20"/>
  <c r="K993" i="20"/>
  <c r="K994" i="20"/>
  <c r="K995" i="20"/>
  <c r="K996" i="20"/>
  <c r="K997" i="20"/>
  <c r="K998" i="20"/>
  <c r="K999" i="20"/>
  <c r="K1000" i="20"/>
  <c r="K1001" i="20"/>
  <c r="K1002" i="20"/>
  <c r="K1003" i="20"/>
  <c r="K1004" i="20"/>
  <c r="K1005" i="20"/>
  <c r="K1006" i="20"/>
  <c r="K1007" i="20"/>
  <c r="K1008" i="20"/>
  <c r="K1009" i="20"/>
  <c r="K1010" i="20"/>
  <c r="K1011" i="20"/>
  <c r="K1012" i="20"/>
  <c r="K1013" i="20"/>
  <c r="K1014" i="20"/>
  <c r="K1015" i="20"/>
  <c r="K1016" i="20"/>
  <c r="K1017" i="20"/>
  <c r="K1018" i="20"/>
  <c r="K1019" i="20"/>
  <c r="K1020" i="20"/>
  <c r="K1021" i="20"/>
  <c r="K1022" i="20"/>
  <c r="K1023" i="20"/>
  <c r="K1024" i="20"/>
  <c r="K1025" i="20"/>
  <c r="K1026" i="20"/>
  <c r="K1027" i="20"/>
  <c r="K1028" i="20"/>
  <c r="K1029" i="20"/>
  <c r="K1030" i="20"/>
  <c r="K1031" i="20"/>
  <c r="K1032" i="20"/>
  <c r="K1033" i="20"/>
  <c r="K1034" i="20"/>
  <c r="K1035" i="20"/>
  <c r="K1036" i="20"/>
  <c r="K1037" i="20"/>
  <c r="K1038" i="20"/>
  <c r="K1039" i="20"/>
  <c r="K1040" i="20"/>
  <c r="K1041" i="20"/>
  <c r="K1042" i="20"/>
  <c r="K1043" i="20"/>
  <c r="K1044" i="20"/>
  <c r="K1045" i="20"/>
  <c r="K1046" i="20"/>
  <c r="K1047" i="20"/>
  <c r="K1048" i="20"/>
  <c r="K1049" i="20"/>
  <c r="K1050" i="20"/>
  <c r="K1051" i="20"/>
  <c r="K1052" i="20"/>
  <c r="K1053" i="20"/>
  <c r="K1054" i="20"/>
  <c r="K1055" i="20"/>
  <c r="K1056" i="20"/>
  <c r="K1057" i="20"/>
  <c r="K1058" i="20"/>
  <c r="K1059" i="20"/>
  <c r="K1060" i="20"/>
  <c r="K1061" i="20"/>
  <c r="K1062" i="20"/>
  <c r="K1063" i="20"/>
  <c r="K1064" i="20"/>
  <c r="K1065" i="20"/>
  <c r="K1066" i="20"/>
  <c r="K1067" i="20"/>
  <c r="K1068" i="20"/>
  <c r="K1069" i="20"/>
  <c r="K1070" i="20"/>
  <c r="K1071" i="20"/>
  <c r="K1072" i="20"/>
  <c r="K1073" i="20"/>
  <c r="K1074" i="20"/>
  <c r="K1075" i="20"/>
  <c r="K1076" i="20"/>
  <c r="K1077" i="20"/>
  <c r="K1078" i="20"/>
  <c r="K1079" i="20"/>
  <c r="K1080" i="20"/>
  <c r="K1081" i="20"/>
  <c r="K1082" i="20"/>
  <c r="K1083" i="20"/>
  <c r="K1084" i="20"/>
  <c r="K1085" i="20"/>
  <c r="K1086" i="20"/>
  <c r="K1087" i="20"/>
  <c r="K1088" i="20"/>
  <c r="K1089" i="20"/>
  <c r="K1090" i="20"/>
  <c r="K1091" i="20"/>
  <c r="K1092" i="20"/>
  <c r="K1093" i="20"/>
  <c r="K1094" i="20"/>
  <c r="K1095" i="20"/>
  <c r="K1096" i="20"/>
  <c r="K1097" i="20"/>
  <c r="K1098" i="20"/>
  <c r="K1099" i="20"/>
  <c r="K1100" i="20"/>
  <c r="K1101" i="20"/>
  <c r="K1102" i="20"/>
  <c r="K1103" i="20"/>
  <c r="K1104" i="20"/>
  <c r="K1105" i="20"/>
  <c r="K1106" i="20"/>
  <c r="K1107" i="20"/>
  <c r="K1108" i="20"/>
  <c r="K1109" i="20"/>
  <c r="K1110" i="20"/>
  <c r="K1111" i="20"/>
  <c r="K1112" i="20"/>
  <c r="K1113" i="20"/>
  <c r="K1114" i="20"/>
  <c r="K1115" i="20"/>
  <c r="K1116" i="20"/>
  <c r="K1117" i="20"/>
  <c r="K1118" i="20"/>
  <c r="K1119" i="20"/>
  <c r="K1120" i="20"/>
  <c r="K1121" i="20"/>
  <c r="K1122" i="20"/>
  <c r="K1123" i="20"/>
  <c r="K1124" i="20"/>
  <c r="K1125" i="20"/>
  <c r="K1126" i="20"/>
  <c r="K1127" i="20"/>
  <c r="K1128" i="20"/>
  <c r="K1129" i="20"/>
  <c r="K1130" i="20"/>
  <c r="K1131" i="20"/>
  <c r="K1132" i="20"/>
  <c r="K1133" i="20"/>
  <c r="K1134" i="20"/>
  <c r="K1135" i="20"/>
  <c r="K1136" i="20"/>
  <c r="K1137" i="20"/>
  <c r="K1138" i="20"/>
  <c r="K1139" i="20"/>
  <c r="K1140" i="20"/>
  <c r="K1141" i="20"/>
  <c r="K1142" i="20"/>
  <c r="K1143" i="20"/>
  <c r="K1144" i="20"/>
  <c r="K1145" i="20"/>
  <c r="K1146" i="20"/>
  <c r="K1147" i="20"/>
  <c r="K1148" i="20"/>
  <c r="K1149" i="20"/>
  <c r="K1150" i="20"/>
  <c r="K1151" i="20"/>
  <c r="K1152" i="20"/>
  <c r="K1153" i="20"/>
  <c r="K1154" i="20"/>
  <c r="K1155" i="20"/>
  <c r="K1156" i="20"/>
  <c r="K1157" i="20"/>
  <c r="K1158" i="20"/>
  <c r="K1159" i="20"/>
  <c r="K1160" i="20"/>
  <c r="K1161" i="20"/>
  <c r="K1162" i="20"/>
  <c r="K1163" i="20"/>
  <c r="K1164" i="20"/>
  <c r="K1165" i="20"/>
  <c r="K1166" i="20"/>
  <c r="K1167" i="20"/>
  <c r="K1168" i="20"/>
  <c r="K1169" i="20"/>
  <c r="K1170" i="20"/>
  <c r="K1171" i="20"/>
  <c r="K1172" i="20"/>
  <c r="K1173" i="20"/>
  <c r="K1174" i="20"/>
  <c r="K1175" i="20"/>
  <c r="K1176" i="20"/>
  <c r="K1177" i="20"/>
  <c r="K1178" i="20"/>
  <c r="K1179" i="20"/>
  <c r="K1180" i="20"/>
  <c r="K1181" i="20"/>
  <c r="K1182" i="20"/>
  <c r="K1183" i="20"/>
  <c r="K1184" i="20"/>
  <c r="K1185" i="20"/>
  <c r="K1186" i="20"/>
  <c r="K1187" i="20"/>
  <c r="K1188" i="20"/>
  <c r="K1189" i="20"/>
  <c r="K1190" i="20"/>
  <c r="K1191" i="20"/>
  <c r="K1192" i="20"/>
  <c r="K1193" i="20"/>
  <c r="K1194" i="20"/>
  <c r="K1195" i="20"/>
  <c r="K1196" i="20"/>
  <c r="K1197" i="20"/>
  <c r="K1198" i="20"/>
  <c r="K1199" i="20"/>
  <c r="K1200" i="20"/>
  <c r="K1201" i="20"/>
  <c r="K1202" i="20"/>
  <c r="K1203" i="20"/>
  <c r="K1204" i="20"/>
  <c r="K1205" i="20"/>
  <c r="K1206" i="20"/>
  <c r="K1207" i="20"/>
  <c r="K1208" i="20"/>
  <c r="K1209" i="20"/>
  <c r="K1210" i="20"/>
  <c r="K1211" i="20"/>
  <c r="K1212" i="20"/>
  <c r="K1213" i="20"/>
  <c r="K1214" i="20"/>
  <c r="K1215" i="20"/>
  <c r="K1216" i="20"/>
  <c r="K1217" i="20"/>
  <c r="K1218" i="20"/>
  <c r="K1219" i="20"/>
  <c r="K1220" i="20"/>
  <c r="K1221" i="20"/>
  <c r="K1222" i="20"/>
  <c r="K1223" i="20"/>
  <c r="K1224" i="20"/>
  <c r="K1225" i="20"/>
  <c r="K1226" i="20"/>
  <c r="K1227" i="20"/>
  <c r="K1228" i="20"/>
  <c r="K1229" i="20"/>
  <c r="K1230" i="20"/>
  <c r="K1231" i="20"/>
  <c r="K1232" i="20"/>
  <c r="K1233" i="20"/>
  <c r="K1234" i="20"/>
  <c r="K1235" i="20"/>
  <c r="K1236" i="20"/>
  <c r="K1237" i="20"/>
  <c r="K1238" i="20"/>
  <c r="K1239" i="20"/>
  <c r="K1240" i="20"/>
  <c r="K1241" i="20"/>
  <c r="K1242" i="20"/>
  <c r="K1243" i="20"/>
  <c r="K1244" i="20"/>
  <c r="K1245" i="20"/>
  <c r="K1246" i="20"/>
  <c r="K1247" i="20"/>
  <c r="K1248" i="20"/>
  <c r="K1249" i="20"/>
  <c r="K1250" i="20"/>
  <c r="K1251" i="20"/>
  <c r="K1252" i="20"/>
  <c r="K1253" i="20"/>
  <c r="K1254" i="20"/>
  <c r="K1255" i="20"/>
  <c r="K1256" i="20"/>
  <c r="K1257" i="20"/>
  <c r="K1258" i="20"/>
  <c r="K1259" i="20"/>
  <c r="K1260" i="20"/>
  <c r="K1261" i="20"/>
  <c r="K1262" i="20"/>
  <c r="K1263" i="20"/>
  <c r="K1264" i="20"/>
  <c r="K1265" i="20"/>
  <c r="K1266" i="20"/>
  <c r="K1267" i="20"/>
  <c r="K1268" i="20"/>
  <c r="K1269" i="20"/>
  <c r="K1270" i="20"/>
  <c r="K1271" i="20"/>
  <c r="K1272" i="20"/>
  <c r="K1273" i="20"/>
  <c r="K1274" i="20"/>
  <c r="K1275" i="20"/>
  <c r="K1276" i="20"/>
  <c r="K1277" i="20"/>
  <c r="K1278" i="20"/>
  <c r="K1279" i="20"/>
  <c r="K1280" i="20"/>
  <c r="K1281" i="20"/>
  <c r="K1282" i="20"/>
  <c r="K1283" i="20"/>
  <c r="K1284" i="20"/>
  <c r="K1285" i="20"/>
  <c r="K1286" i="20"/>
  <c r="K1287" i="20"/>
  <c r="K1288" i="20"/>
  <c r="K1289" i="20"/>
  <c r="K1290" i="20"/>
  <c r="K1291" i="20"/>
  <c r="K1292" i="20"/>
  <c r="K1293" i="20"/>
  <c r="K1294" i="20"/>
  <c r="K1295" i="20"/>
  <c r="K1296" i="20"/>
  <c r="K1297" i="20"/>
  <c r="K1298" i="20"/>
  <c r="K1299" i="20"/>
  <c r="K1300" i="20"/>
  <c r="K1301" i="20"/>
  <c r="K1302" i="20"/>
  <c r="K1303" i="20"/>
  <c r="K1304" i="20"/>
  <c r="K1305" i="20"/>
  <c r="K1306" i="20"/>
  <c r="K1307" i="20"/>
  <c r="K1308" i="20"/>
  <c r="K1309" i="20"/>
  <c r="K1310" i="20"/>
  <c r="K1311" i="20"/>
  <c r="K1312" i="20"/>
  <c r="K1313" i="20"/>
  <c r="K1314" i="20"/>
  <c r="K1315" i="20"/>
  <c r="K1316" i="20"/>
  <c r="K1317" i="20"/>
  <c r="K1318" i="20"/>
  <c r="K1319" i="20"/>
  <c r="K1320" i="20"/>
  <c r="K1321" i="20"/>
  <c r="K1322" i="20"/>
  <c r="K1323" i="20"/>
  <c r="K1324" i="20"/>
  <c r="K1325" i="20"/>
  <c r="K1326" i="20"/>
  <c r="K1327" i="20"/>
  <c r="K1328" i="20"/>
  <c r="K1329" i="20"/>
  <c r="K1330" i="20"/>
  <c r="K1331" i="20"/>
  <c r="K1332" i="20"/>
  <c r="K1333" i="20"/>
  <c r="K1334" i="20"/>
  <c r="K1335" i="20"/>
  <c r="K1336" i="20"/>
  <c r="K1337" i="20"/>
  <c r="K1338" i="20"/>
  <c r="K1339" i="20"/>
  <c r="K1340" i="20"/>
  <c r="K1341" i="20"/>
  <c r="K1342" i="20"/>
  <c r="K1343" i="20"/>
  <c r="K1344" i="20"/>
  <c r="K1345" i="20"/>
  <c r="K1346" i="20"/>
  <c r="K1347" i="20"/>
  <c r="K1348" i="20"/>
  <c r="K1349" i="20"/>
  <c r="K1350" i="20"/>
  <c r="K1351" i="20"/>
  <c r="K1352" i="20"/>
  <c r="K1353" i="20"/>
  <c r="K1354" i="20"/>
  <c r="K1355" i="20"/>
  <c r="K1356" i="20"/>
  <c r="K1357" i="20"/>
  <c r="K1358" i="20"/>
  <c r="K1359" i="20"/>
  <c r="K1360" i="20"/>
  <c r="K1361" i="20"/>
  <c r="K1362" i="20"/>
  <c r="K1363" i="20"/>
  <c r="K1364" i="20"/>
  <c r="K1365" i="20"/>
  <c r="K1366" i="20"/>
  <c r="K1367" i="20"/>
  <c r="K1368" i="20"/>
  <c r="K1369" i="20"/>
  <c r="K1370" i="20"/>
  <c r="K1371" i="20"/>
  <c r="K1372" i="20"/>
  <c r="K1373" i="20"/>
  <c r="K1374" i="20"/>
  <c r="K1375" i="20"/>
  <c r="K1376" i="20"/>
  <c r="K1377" i="20"/>
  <c r="K1378" i="20"/>
  <c r="K1379" i="20"/>
  <c r="K1380" i="20"/>
  <c r="K1381" i="20"/>
  <c r="K1382" i="20"/>
  <c r="K1383" i="20"/>
  <c r="K1384" i="20"/>
  <c r="K1385" i="20"/>
  <c r="K1386" i="20"/>
  <c r="K1387" i="20"/>
  <c r="K1388" i="20"/>
  <c r="K1389" i="20"/>
  <c r="K1390" i="20"/>
  <c r="K1391" i="20"/>
  <c r="K1392" i="20"/>
  <c r="K1393" i="20"/>
  <c r="K1394" i="20"/>
  <c r="K1395" i="20"/>
  <c r="K1396" i="20"/>
  <c r="K1397" i="20"/>
  <c r="K1398" i="20"/>
  <c r="K1399" i="20"/>
  <c r="K1400" i="20"/>
  <c r="K1401" i="20"/>
  <c r="K1402" i="20"/>
  <c r="K1403" i="20"/>
  <c r="K1404" i="20"/>
  <c r="K1405" i="20"/>
  <c r="K1406" i="20"/>
  <c r="K1407" i="20"/>
  <c r="K1408" i="20"/>
  <c r="K1409" i="20"/>
  <c r="K1410" i="20"/>
  <c r="K1411" i="20"/>
  <c r="K1412" i="20"/>
  <c r="K1413" i="20"/>
  <c r="K1414" i="20"/>
  <c r="K1415" i="20"/>
  <c r="K1416" i="20"/>
  <c r="K1417" i="20"/>
  <c r="K1418" i="20"/>
  <c r="K1419" i="20"/>
  <c r="K1420" i="20"/>
  <c r="K1421" i="20"/>
  <c r="K1422" i="20"/>
  <c r="K1423" i="20"/>
  <c r="K1424" i="20"/>
  <c r="K1425" i="20"/>
  <c r="K1426" i="20"/>
  <c r="K1427" i="20"/>
  <c r="K1428" i="20"/>
  <c r="K1429" i="20"/>
  <c r="K1430" i="20"/>
  <c r="K1431" i="20"/>
  <c r="K1432" i="20"/>
  <c r="K1433" i="20"/>
  <c r="K1434" i="20"/>
  <c r="K1435" i="20"/>
  <c r="K1436" i="20"/>
  <c r="K1437" i="20"/>
  <c r="K1438" i="20"/>
  <c r="K1439" i="20"/>
  <c r="K1440" i="20"/>
  <c r="K1441" i="20"/>
  <c r="K1442" i="20"/>
  <c r="K1443" i="20"/>
  <c r="K1444" i="20"/>
  <c r="K1445" i="20"/>
  <c r="K1446" i="20"/>
  <c r="K1447" i="20"/>
  <c r="K1448" i="20"/>
  <c r="K1449" i="20"/>
  <c r="K1450" i="20"/>
  <c r="K1451" i="20"/>
  <c r="K1452" i="20"/>
  <c r="K1453" i="20"/>
  <c r="K1454" i="20"/>
  <c r="K1455" i="20"/>
  <c r="K1456" i="20"/>
  <c r="K1457" i="20"/>
  <c r="K1458" i="20"/>
  <c r="K1459" i="20"/>
  <c r="K1460" i="20"/>
  <c r="K1461" i="20"/>
  <c r="K1462" i="20"/>
  <c r="K1463" i="20"/>
  <c r="K1464" i="20"/>
  <c r="K1465" i="20"/>
  <c r="K1466" i="20"/>
  <c r="K1467" i="20"/>
  <c r="K1468" i="20"/>
  <c r="K1469" i="20"/>
  <c r="K1470" i="20"/>
  <c r="K1471" i="20"/>
  <c r="K1472" i="20"/>
  <c r="K1473" i="20"/>
  <c r="K1474" i="20"/>
  <c r="K1475" i="20"/>
  <c r="K1476" i="20"/>
  <c r="K1477" i="20"/>
  <c r="K1478" i="20"/>
  <c r="K1479" i="20"/>
  <c r="K1480" i="20"/>
  <c r="K1481" i="20"/>
  <c r="K1482" i="20"/>
  <c r="K1483" i="20"/>
  <c r="K1484" i="20"/>
  <c r="K1485" i="20"/>
  <c r="K1486" i="20"/>
  <c r="K1487" i="20"/>
  <c r="K1488" i="20"/>
  <c r="K1489" i="20"/>
  <c r="K1490" i="20"/>
  <c r="K1491" i="20"/>
  <c r="K1492" i="20"/>
  <c r="K1493" i="20"/>
  <c r="K1494" i="20"/>
  <c r="K1495" i="20"/>
  <c r="K1496" i="20"/>
  <c r="K1497" i="20"/>
  <c r="K1498" i="20"/>
  <c r="K1499" i="20"/>
  <c r="K1500" i="20"/>
  <c r="K1501" i="20"/>
  <c r="K1502" i="20"/>
  <c r="K1503" i="20"/>
  <c r="K1504" i="20"/>
  <c r="K1505" i="20"/>
  <c r="K1506" i="20"/>
  <c r="K1507" i="20"/>
  <c r="K1508" i="20"/>
  <c r="K1509" i="20"/>
  <c r="K1510" i="20"/>
  <c r="K1511" i="20"/>
  <c r="K1512" i="20"/>
  <c r="K1513" i="20"/>
  <c r="K1514" i="20"/>
  <c r="K1515" i="20"/>
  <c r="K1516" i="20"/>
  <c r="K1517" i="20"/>
  <c r="K1518" i="20"/>
  <c r="K1519" i="20"/>
  <c r="K1520" i="20"/>
  <c r="K1521" i="20"/>
  <c r="K1522" i="20"/>
  <c r="K1523" i="20"/>
  <c r="K1524" i="20"/>
  <c r="K1525" i="20"/>
  <c r="K1526" i="20"/>
  <c r="K1527" i="20"/>
  <c r="K1528" i="20"/>
  <c r="K1529" i="20"/>
  <c r="K1530" i="20"/>
  <c r="K1531" i="20"/>
  <c r="K1532" i="20"/>
  <c r="K1533" i="20"/>
  <c r="K1534" i="20"/>
  <c r="K1535" i="20"/>
  <c r="K1536" i="20"/>
  <c r="K1537" i="20"/>
  <c r="K1538" i="20"/>
  <c r="K1539" i="20"/>
  <c r="K1540" i="20"/>
  <c r="K1541" i="20"/>
  <c r="K1542" i="20"/>
  <c r="K1543" i="20"/>
  <c r="K1544" i="20"/>
  <c r="K1545" i="20"/>
  <c r="K1546" i="20"/>
  <c r="K1547" i="20"/>
  <c r="K1548" i="20"/>
  <c r="K1549" i="20"/>
  <c r="K1550" i="20"/>
  <c r="K1551" i="20"/>
  <c r="K1552" i="20"/>
  <c r="K1553" i="20"/>
  <c r="K1554" i="20"/>
  <c r="K1555" i="20"/>
  <c r="K1556" i="20"/>
  <c r="K1557" i="20"/>
  <c r="K1558" i="20"/>
  <c r="K1559" i="20"/>
  <c r="K1560" i="20"/>
  <c r="K1561" i="20"/>
  <c r="K1562" i="20"/>
  <c r="K1563" i="20"/>
  <c r="K1564" i="20"/>
  <c r="K1565" i="20"/>
  <c r="K1566" i="20"/>
  <c r="K1567" i="20"/>
  <c r="K1568" i="20"/>
  <c r="K1569" i="20"/>
  <c r="K1570" i="20"/>
  <c r="K1571" i="20"/>
  <c r="K1572" i="20"/>
  <c r="K1573" i="20"/>
  <c r="K1574" i="20"/>
  <c r="K1575" i="20"/>
  <c r="K1576" i="20"/>
  <c r="K1577" i="20"/>
  <c r="K1578" i="20"/>
  <c r="K1579" i="20"/>
  <c r="K1580" i="20"/>
  <c r="K1581" i="20"/>
  <c r="K1582" i="20"/>
  <c r="K1583" i="20"/>
  <c r="K1584" i="20"/>
  <c r="K1585" i="20"/>
  <c r="K1586" i="20"/>
  <c r="K1587" i="20"/>
  <c r="K1588" i="20"/>
  <c r="K1589" i="20"/>
  <c r="K1590" i="20"/>
  <c r="K1591" i="20"/>
  <c r="K1592" i="20"/>
  <c r="K1593" i="20"/>
  <c r="K1594" i="20"/>
  <c r="K1595" i="20"/>
  <c r="K1596" i="20"/>
  <c r="K1597" i="20"/>
  <c r="K1598" i="20"/>
  <c r="K1599" i="20"/>
  <c r="K1600" i="20"/>
  <c r="K1601" i="20"/>
  <c r="K1602" i="20"/>
  <c r="K1603" i="20"/>
  <c r="K1604" i="20"/>
  <c r="K1605" i="20"/>
  <c r="K1606" i="20"/>
  <c r="K1607" i="20"/>
  <c r="K1608" i="20"/>
  <c r="K1609" i="20"/>
  <c r="K1610" i="20"/>
  <c r="K1611" i="20"/>
  <c r="K1612" i="20"/>
  <c r="K1613" i="20"/>
  <c r="K1614" i="20"/>
  <c r="K1615" i="20"/>
  <c r="K1616" i="20"/>
  <c r="K1617" i="20"/>
  <c r="K1618" i="20"/>
  <c r="K1619" i="20"/>
  <c r="K1620" i="20"/>
  <c r="K1621" i="20"/>
  <c r="K1622" i="20"/>
  <c r="K1623" i="20"/>
  <c r="K1624" i="20"/>
  <c r="K1625" i="20"/>
  <c r="K1626" i="20"/>
  <c r="K1627" i="20"/>
  <c r="K1628" i="20"/>
  <c r="K1629" i="20"/>
  <c r="K1630" i="20"/>
  <c r="K1631" i="20"/>
  <c r="K1632" i="20"/>
  <c r="K1633" i="20"/>
  <c r="K1634" i="20"/>
  <c r="K1635" i="20"/>
  <c r="K1636" i="20"/>
  <c r="K1637" i="20"/>
  <c r="K1638" i="20"/>
  <c r="K1639" i="20"/>
  <c r="K1640" i="20"/>
  <c r="K1641" i="20"/>
  <c r="K1642" i="20"/>
  <c r="K1643" i="20"/>
  <c r="K1644" i="20"/>
  <c r="K1645" i="20"/>
  <c r="K1646" i="20"/>
  <c r="K1647" i="20"/>
  <c r="K1648" i="20"/>
  <c r="K1649" i="20"/>
  <c r="K1650" i="20"/>
  <c r="K1651" i="20"/>
  <c r="K1652" i="20"/>
  <c r="K1653" i="20"/>
  <c r="K1654" i="20"/>
  <c r="K1655" i="20"/>
  <c r="K1656" i="20"/>
  <c r="K1657" i="20"/>
  <c r="K1658" i="20"/>
  <c r="K1659" i="20"/>
  <c r="K1660" i="20"/>
  <c r="K1661" i="20"/>
  <c r="K1662" i="20"/>
  <c r="K1663" i="20"/>
  <c r="K1664" i="20"/>
  <c r="K1665" i="20"/>
  <c r="K1666" i="20"/>
  <c r="K1667" i="20"/>
  <c r="K1668" i="20"/>
  <c r="K1669" i="20"/>
  <c r="K1670" i="20"/>
  <c r="K1671" i="20"/>
  <c r="K1672" i="20"/>
  <c r="K1673" i="20"/>
  <c r="K1674" i="20"/>
  <c r="K1675" i="20"/>
  <c r="K1676" i="20"/>
  <c r="K1677" i="20"/>
  <c r="K1678" i="20"/>
  <c r="K1679" i="20"/>
  <c r="K1680" i="20"/>
  <c r="K1681" i="20"/>
  <c r="K1682" i="20"/>
  <c r="K1683" i="20"/>
  <c r="K1684" i="20"/>
  <c r="K1685" i="20"/>
  <c r="K1686" i="20"/>
  <c r="K1687" i="20"/>
  <c r="K1688" i="20"/>
  <c r="K1689" i="20"/>
  <c r="K1690" i="20"/>
  <c r="K1691" i="20"/>
  <c r="K1692" i="20"/>
  <c r="K1693" i="20"/>
  <c r="K1694" i="20"/>
  <c r="K1695" i="20"/>
  <c r="K1696" i="20"/>
  <c r="K1697" i="20"/>
  <c r="K1698" i="20"/>
  <c r="K1699" i="20"/>
  <c r="K1700" i="20"/>
  <c r="K1701" i="20"/>
  <c r="K1702" i="20"/>
  <c r="K1703" i="20"/>
  <c r="K1704" i="20"/>
  <c r="K1705" i="20"/>
  <c r="K1706" i="20"/>
  <c r="K1707" i="20"/>
  <c r="K1708" i="20"/>
  <c r="K1709" i="20"/>
  <c r="K1710" i="20"/>
  <c r="K1711" i="20"/>
  <c r="K1712" i="20"/>
  <c r="K1713" i="20"/>
  <c r="K1714" i="20"/>
  <c r="K1715" i="20"/>
  <c r="K1716" i="20"/>
  <c r="K1717" i="20"/>
  <c r="K1718" i="20"/>
  <c r="K1719" i="20"/>
  <c r="K1720" i="20"/>
  <c r="K1721" i="20"/>
  <c r="K1722" i="20"/>
  <c r="K1723" i="20"/>
  <c r="K1724" i="20"/>
  <c r="K1725" i="20"/>
  <c r="K1726" i="20"/>
  <c r="K1727" i="20"/>
  <c r="K1728" i="20"/>
  <c r="K1729" i="20"/>
  <c r="K1730" i="20"/>
  <c r="K1731" i="20"/>
  <c r="K1732" i="20"/>
  <c r="K1733" i="20"/>
  <c r="K1734" i="20"/>
  <c r="K1735" i="20"/>
  <c r="K1736" i="20"/>
  <c r="K1737" i="20"/>
  <c r="K1738" i="20"/>
  <c r="K1739" i="20"/>
  <c r="K1740" i="20"/>
  <c r="K1741" i="20"/>
  <c r="K1742" i="20"/>
  <c r="K1743" i="20"/>
  <c r="K1744" i="20"/>
  <c r="K1745" i="20"/>
  <c r="K1746" i="20"/>
  <c r="K1747" i="20"/>
  <c r="K1748" i="20"/>
  <c r="K1749" i="20"/>
  <c r="K1750" i="20"/>
  <c r="K1751" i="20"/>
  <c r="K1752" i="20"/>
  <c r="K1753" i="20"/>
  <c r="K1754" i="20"/>
  <c r="K1755" i="20"/>
  <c r="K1756" i="20"/>
  <c r="K1757" i="20"/>
  <c r="K1758" i="20"/>
  <c r="K1759" i="20"/>
  <c r="K1760" i="20"/>
  <c r="K1761" i="20"/>
  <c r="K1762" i="20"/>
  <c r="K1763" i="20"/>
  <c r="K1764" i="20"/>
  <c r="K1765" i="20"/>
  <c r="K1766" i="20"/>
  <c r="K1767" i="20"/>
  <c r="K1768" i="20"/>
  <c r="K1769" i="20"/>
  <c r="K1770" i="20"/>
  <c r="K1771" i="20"/>
  <c r="K1772" i="20"/>
  <c r="K1773" i="20"/>
  <c r="K1774" i="20"/>
  <c r="K1775" i="20"/>
  <c r="K1776" i="20"/>
  <c r="K1777" i="20"/>
  <c r="K1778" i="20"/>
  <c r="K1779" i="20"/>
  <c r="K1780" i="20"/>
  <c r="K1781" i="20"/>
  <c r="K1782" i="20"/>
  <c r="K1783" i="20"/>
  <c r="K1784" i="20"/>
  <c r="K1785" i="20"/>
  <c r="K1786" i="20"/>
  <c r="K1787" i="20"/>
  <c r="K1788" i="20"/>
  <c r="K1789" i="20"/>
  <c r="K1790" i="20"/>
  <c r="K1791" i="20"/>
  <c r="K1792" i="20"/>
  <c r="K1793" i="20"/>
  <c r="K1794" i="20"/>
  <c r="K1795" i="20"/>
  <c r="K1796" i="20"/>
  <c r="K1797" i="20"/>
  <c r="K1798" i="20"/>
  <c r="K1799" i="20"/>
  <c r="K1800" i="20"/>
  <c r="K1801" i="20"/>
  <c r="K1802" i="20"/>
  <c r="K1803" i="20"/>
  <c r="K1804" i="20"/>
  <c r="K1805" i="20"/>
  <c r="K1806" i="20"/>
  <c r="K1807" i="20"/>
  <c r="K1808" i="20"/>
  <c r="K1809" i="20"/>
  <c r="K1810" i="20"/>
  <c r="K1811" i="20"/>
  <c r="K1812" i="20"/>
  <c r="K1813" i="20"/>
  <c r="K1814" i="20"/>
  <c r="K1815" i="20"/>
  <c r="K1816" i="20"/>
  <c r="K1817" i="20"/>
  <c r="K1818" i="20"/>
  <c r="K1819" i="20"/>
  <c r="K1820" i="20"/>
  <c r="K1821" i="20"/>
  <c r="K1822" i="20"/>
  <c r="K1823" i="20"/>
  <c r="K1824" i="20"/>
  <c r="K1825" i="20"/>
  <c r="K1826" i="20"/>
  <c r="K1827" i="20"/>
  <c r="K1828" i="20"/>
  <c r="K1829" i="20"/>
  <c r="K1830" i="20"/>
  <c r="K1831" i="20"/>
  <c r="K1832" i="20"/>
  <c r="K1833" i="20"/>
  <c r="K1834" i="20"/>
  <c r="K1835" i="20"/>
  <c r="K1836" i="20"/>
  <c r="K1837" i="20"/>
  <c r="K1838" i="20"/>
  <c r="K1839" i="20"/>
  <c r="K1840" i="20"/>
  <c r="K1841" i="20"/>
  <c r="K1842" i="20"/>
  <c r="K1843" i="20"/>
  <c r="K1844" i="20"/>
  <c r="K1845" i="20"/>
  <c r="K1846" i="20"/>
  <c r="K1847" i="20"/>
  <c r="K1848" i="20"/>
  <c r="K1849" i="20"/>
  <c r="K1850" i="20"/>
  <c r="K1851" i="20"/>
  <c r="K1852" i="20"/>
  <c r="K1853" i="20"/>
  <c r="K1854" i="20"/>
  <c r="K1855" i="20"/>
  <c r="K1856" i="20"/>
  <c r="K1857" i="20"/>
  <c r="K1858" i="20"/>
  <c r="K1859" i="20"/>
  <c r="K1860" i="20"/>
  <c r="K1861" i="20"/>
  <c r="K1862" i="20"/>
  <c r="K1863" i="20"/>
  <c r="K1864" i="20"/>
  <c r="K1865" i="20"/>
  <c r="K1866" i="20"/>
  <c r="K1867" i="20"/>
  <c r="K1868" i="20"/>
  <c r="K1869" i="20"/>
  <c r="K1870" i="20"/>
  <c r="K1871" i="20"/>
  <c r="K1872" i="20"/>
  <c r="K1873" i="20"/>
  <c r="K1874" i="20"/>
  <c r="K1875" i="20"/>
  <c r="K1876" i="20"/>
  <c r="K1877" i="20"/>
  <c r="K1878" i="20"/>
  <c r="K1879" i="20"/>
  <c r="K1880" i="20"/>
  <c r="K1881" i="20"/>
  <c r="K1882" i="20"/>
  <c r="K1883" i="20"/>
  <c r="K1884" i="20"/>
  <c r="K1885" i="20"/>
  <c r="K1886" i="20"/>
  <c r="K1887" i="20"/>
  <c r="K1888" i="20"/>
  <c r="K1889" i="20"/>
  <c r="K1890" i="20"/>
  <c r="K1891" i="20"/>
  <c r="K1892" i="20"/>
  <c r="K1893" i="20"/>
  <c r="K1894" i="20"/>
  <c r="K1895" i="20"/>
  <c r="K1896" i="20"/>
  <c r="K1897" i="20"/>
  <c r="K1898" i="20"/>
  <c r="K1899" i="20"/>
  <c r="K1900" i="20"/>
  <c r="K1901" i="20"/>
  <c r="K1902" i="20"/>
  <c r="K1903" i="20"/>
  <c r="K1904" i="20"/>
  <c r="K1905" i="20"/>
  <c r="K1906" i="20"/>
  <c r="K1907" i="20"/>
  <c r="K1908" i="20"/>
  <c r="K1909" i="20"/>
  <c r="K1910" i="20"/>
  <c r="K1911" i="20"/>
  <c r="K1912" i="20"/>
  <c r="K1913" i="20"/>
  <c r="K1914" i="20"/>
  <c r="K1915" i="20"/>
  <c r="K1916" i="20"/>
  <c r="K1917" i="20"/>
  <c r="K1918" i="20"/>
  <c r="K1919" i="20"/>
  <c r="K1920" i="20"/>
  <c r="K1921" i="20"/>
  <c r="K1922" i="20"/>
  <c r="K1923" i="20"/>
  <c r="K1924" i="20"/>
  <c r="K1925" i="20"/>
  <c r="K1926" i="20"/>
  <c r="K1927" i="20"/>
  <c r="K1928" i="20"/>
  <c r="K1929" i="20"/>
  <c r="K1930" i="20"/>
  <c r="K1931" i="20"/>
  <c r="K1932" i="20"/>
  <c r="K1933" i="20"/>
  <c r="K1934" i="20"/>
  <c r="K1935" i="20"/>
  <c r="K1936" i="20"/>
  <c r="K1937" i="20"/>
  <c r="K1938" i="20"/>
  <c r="K1939" i="20"/>
  <c r="K1940" i="20"/>
  <c r="K1941" i="20"/>
  <c r="K1942" i="20"/>
  <c r="K1943" i="20"/>
  <c r="K1944" i="20"/>
  <c r="K1945" i="20"/>
  <c r="K1946" i="20"/>
  <c r="K1947" i="20"/>
  <c r="K1948" i="20"/>
  <c r="K1949" i="20"/>
  <c r="K1950" i="20"/>
  <c r="K1951" i="20"/>
  <c r="K1952" i="20"/>
  <c r="K1953" i="20"/>
  <c r="K1954" i="20"/>
  <c r="K1955" i="20"/>
  <c r="K1956" i="20"/>
  <c r="K1957" i="20"/>
  <c r="K1958" i="20"/>
  <c r="K1959" i="20"/>
  <c r="K1960" i="20"/>
  <c r="K1961" i="20"/>
  <c r="K1962" i="20"/>
  <c r="K1963" i="20"/>
  <c r="K1964" i="20"/>
  <c r="K1965" i="20"/>
  <c r="K1966" i="20"/>
  <c r="K1967" i="20"/>
  <c r="K1968" i="20"/>
  <c r="K1969" i="20"/>
  <c r="K1970" i="20"/>
  <c r="K1971" i="20"/>
  <c r="K1972" i="20"/>
  <c r="K1973" i="20"/>
  <c r="K1974" i="20"/>
  <c r="K1975" i="20"/>
  <c r="K1976" i="20"/>
  <c r="K1977" i="20"/>
  <c r="K1978" i="20"/>
  <c r="K1979" i="20"/>
  <c r="K1980" i="20"/>
  <c r="K1981" i="20"/>
  <c r="K1982" i="20"/>
  <c r="K1983" i="20"/>
  <c r="K1984" i="20"/>
  <c r="K1985" i="20"/>
  <c r="K1986" i="20"/>
  <c r="K1987" i="20"/>
  <c r="K1988" i="20"/>
  <c r="K1989" i="20"/>
  <c r="K1990" i="20"/>
  <c r="K1991" i="20"/>
  <c r="K1992" i="20"/>
  <c r="K1993" i="20"/>
  <c r="K1994" i="20"/>
  <c r="K1995" i="20"/>
  <c r="K1996" i="20"/>
  <c r="K1997" i="20"/>
  <c r="K1998" i="20"/>
  <c r="K1999" i="20"/>
  <c r="K2000" i="20"/>
  <c r="K2001" i="20"/>
  <c r="K2002" i="20"/>
  <c r="K2003" i="20"/>
  <c r="K2004" i="20"/>
  <c r="K2005" i="20"/>
  <c r="K2006" i="20"/>
  <c r="K2007" i="20"/>
  <c r="K2008" i="20"/>
  <c r="K2009" i="20"/>
  <c r="K2010" i="20"/>
  <c r="K2011" i="20"/>
  <c r="K2012" i="20"/>
  <c r="K2013" i="20"/>
  <c r="K2014" i="20"/>
  <c r="K2015" i="20"/>
  <c r="K2016" i="20"/>
  <c r="K2017" i="20"/>
  <c r="K2018" i="20"/>
  <c r="K2019" i="20"/>
  <c r="K2020" i="20"/>
  <c r="K2021" i="20"/>
  <c r="K2022" i="20"/>
  <c r="K2023" i="20"/>
  <c r="K2024" i="20"/>
  <c r="K2025" i="20"/>
  <c r="K2026" i="20"/>
  <c r="K2027" i="20"/>
  <c r="K2028" i="20"/>
  <c r="K2029" i="20"/>
  <c r="K2030" i="20"/>
  <c r="K2031" i="20"/>
  <c r="K2032" i="20"/>
  <c r="K2033" i="20"/>
  <c r="K2034" i="20"/>
  <c r="K2035" i="20"/>
  <c r="K2036" i="20"/>
  <c r="K2037" i="20"/>
  <c r="K2038" i="20"/>
  <c r="K2039" i="20"/>
  <c r="K2040" i="20"/>
  <c r="K2041" i="20"/>
  <c r="K2042" i="20"/>
  <c r="K2043" i="20"/>
  <c r="K2044" i="20"/>
  <c r="K2045" i="20"/>
  <c r="K2046" i="20"/>
  <c r="K2047" i="20"/>
  <c r="K2048" i="20"/>
  <c r="K2049" i="20"/>
  <c r="K2050" i="20"/>
  <c r="K2051" i="20"/>
  <c r="K2052" i="20"/>
  <c r="K2053" i="20"/>
  <c r="K2054" i="20"/>
  <c r="K2055" i="20"/>
  <c r="K2056" i="20"/>
  <c r="K2057" i="20"/>
  <c r="K2058" i="20"/>
  <c r="K2059" i="20"/>
  <c r="K2060" i="20"/>
  <c r="K2061" i="20"/>
  <c r="K2062" i="20"/>
  <c r="K2063" i="20"/>
  <c r="K2064" i="20"/>
  <c r="K2065" i="20"/>
  <c r="K2066" i="20"/>
  <c r="K2067" i="20"/>
  <c r="K2068" i="20"/>
  <c r="K2069" i="20"/>
  <c r="K2070" i="20"/>
  <c r="K2071" i="20"/>
  <c r="K2072" i="20"/>
  <c r="K2073" i="20"/>
  <c r="K2074" i="20"/>
  <c r="K2075" i="20"/>
  <c r="K2076" i="20"/>
  <c r="K2077" i="20"/>
  <c r="K2078" i="20"/>
  <c r="K2079" i="20"/>
  <c r="K2080" i="20"/>
  <c r="K2081" i="20"/>
  <c r="K2082" i="20"/>
  <c r="K2083" i="20"/>
  <c r="K2084" i="20"/>
  <c r="K2085" i="20"/>
  <c r="K2086" i="20"/>
  <c r="K2087" i="20"/>
  <c r="K2088" i="20"/>
  <c r="K2089" i="20"/>
  <c r="K2090" i="20"/>
  <c r="K2091" i="20"/>
  <c r="K2092" i="20"/>
  <c r="K2093" i="20"/>
  <c r="K2094" i="20"/>
  <c r="K2095" i="20"/>
  <c r="K2096" i="20"/>
  <c r="K2097" i="20"/>
  <c r="K2098" i="20"/>
  <c r="K2099" i="20"/>
  <c r="K2100" i="20"/>
  <c r="K2101" i="20"/>
  <c r="K2102" i="20"/>
  <c r="K2103" i="20"/>
  <c r="K2104" i="20"/>
  <c r="K2105" i="20"/>
  <c r="K2106" i="20"/>
  <c r="K2107" i="20"/>
  <c r="K2108" i="20"/>
  <c r="K2109" i="20"/>
  <c r="K2110" i="20"/>
  <c r="K2111" i="20"/>
  <c r="K2112" i="20"/>
  <c r="K2113" i="20"/>
  <c r="K2114" i="20"/>
  <c r="K2115" i="20"/>
  <c r="K2116" i="20"/>
  <c r="K2117" i="20"/>
  <c r="K2118" i="20"/>
  <c r="K2119" i="20"/>
  <c r="K2120" i="20"/>
  <c r="K2121" i="20"/>
  <c r="K2122" i="20"/>
  <c r="K2123" i="20"/>
  <c r="K2124" i="20"/>
  <c r="K2125" i="20"/>
  <c r="K2126" i="20"/>
  <c r="K2127" i="20"/>
  <c r="K2128" i="20"/>
  <c r="K2129" i="20"/>
  <c r="K2130" i="20"/>
  <c r="K2131" i="20"/>
  <c r="K2132" i="20"/>
  <c r="K2133" i="20"/>
  <c r="K2134" i="20"/>
  <c r="K2135" i="20"/>
  <c r="K2136" i="20"/>
  <c r="K2137" i="20"/>
  <c r="K2138" i="20"/>
  <c r="K2139" i="20"/>
  <c r="K2140" i="20"/>
  <c r="K2141" i="20"/>
  <c r="K2142" i="20"/>
  <c r="K2143" i="20"/>
  <c r="K2144" i="20"/>
  <c r="K2145" i="20"/>
  <c r="K2146" i="20"/>
  <c r="K2147" i="20"/>
  <c r="K2148" i="20"/>
  <c r="K2149" i="20"/>
  <c r="K2150" i="20"/>
  <c r="K2151" i="20"/>
  <c r="K2152" i="20"/>
  <c r="K2153" i="20"/>
  <c r="K2154" i="20"/>
  <c r="K2155" i="20"/>
  <c r="K2156" i="20"/>
  <c r="K2157" i="20"/>
  <c r="K2158" i="20"/>
  <c r="K2159" i="20"/>
  <c r="K2160" i="20"/>
  <c r="K2161" i="20"/>
  <c r="K2162" i="20"/>
  <c r="K2163" i="20"/>
  <c r="K2164" i="20"/>
  <c r="K2165" i="20"/>
  <c r="K2166" i="20"/>
  <c r="K2167" i="20"/>
  <c r="K2168" i="20"/>
  <c r="K2169" i="20"/>
  <c r="K2170" i="20"/>
  <c r="K2171" i="20"/>
  <c r="K2172" i="20"/>
  <c r="K2173" i="20"/>
  <c r="K2174" i="20"/>
  <c r="K2175" i="20"/>
  <c r="K2176" i="20"/>
  <c r="K2177" i="20"/>
  <c r="K2178" i="20"/>
  <c r="K2179" i="20"/>
  <c r="K2180" i="20"/>
  <c r="K2181" i="20"/>
  <c r="K2182" i="20"/>
  <c r="K2183" i="20"/>
  <c r="K2184" i="20"/>
  <c r="K2185" i="20"/>
  <c r="K2186" i="20"/>
  <c r="K2187" i="20"/>
  <c r="K2188" i="20"/>
  <c r="K2189" i="20"/>
  <c r="K2190" i="20"/>
  <c r="K2191" i="20"/>
  <c r="K2192" i="20"/>
  <c r="K2193" i="20"/>
  <c r="K2194" i="20"/>
  <c r="K2195" i="20"/>
  <c r="K2196" i="20"/>
  <c r="K2197" i="20"/>
  <c r="K2198" i="20"/>
  <c r="K2199" i="20"/>
  <c r="K2200" i="20"/>
  <c r="K2201" i="20"/>
  <c r="K2202" i="20"/>
  <c r="K2203" i="20"/>
  <c r="K2204" i="20"/>
  <c r="K2205" i="20"/>
  <c r="K2206" i="20"/>
  <c r="K2207" i="20"/>
  <c r="K2208" i="20"/>
  <c r="K2209" i="20"/>
  <c r="K2210" i="20"/>
  <c r="K2211" i="20"/>
  <c r="K2212" i="20"/>
  <c r="K2213" i="20"/>
  <c r="K2214" i="20"/>
  <c r="K2215" i="20"/>
  <c r="K2216" i="20"/>
  <c r="K2217" i="20"/>
  <c r="K2218" i="20"/>
  <c r="K2219" i="20"/>
  <c r="K2220" i="20"/>
  <c r="K2221" i="20"/>
  <c r="K2222" i="20"/>
  <c r="K2223" i="20"/>
  <c r="K2224" i="20"/>
  <c r="K2225" i="20"/>
  <c r="K2226" i="20"/>
  <c r="K2227" i="20"/>
  <c r="K2228" i="20"/>
  <c r="K2229" i="20"/>
  <c r="K2230" i="20"/>
  <c r="K2231" i="20"/>
  <c r="K2232" i="20"/>
  <c r="K2233" i="20"/>
  <c r="K2234" i="20"/>
  <c r="K2235" i="20"/>
  <c r="K2236" i="20"/>
  <c r="K2237" i="20"/>
  <c r="K2238" i="20"/>
  <c r="K2239" i="20"/>
  <c r="K2240" i="20"/>
  <c r="K2241" i="20"/>
  <c r="K2242" i="20"/>
  <c r="K2243" i="20"/>
  <c r="K2244" i="20"/>
  <c r="K2245" i="20"/>
  <c r="K2246" i="20"/>
  <c r="K2247" i="20"/>
  <c r="K2248" i="20"/>
  <c r="K2249" i="20"/>
  <c r="K2250" i="20"/>
  <c r="K2251" i="20"/>
  <c r="K2252" i="20"/>
  <c r="K2253" i="20"/>
  <c r="K2254" i="20"/>
  <c r="K2255" i="20"/>
  <c r="K2256" i="20"/>
  <c r="K2257" i="20"/>
  <c r="K2258" i="20"/>
  <c r="K2259" i="20"/>
  <c r="K2260" i="20"/>
  <c r="K2261" i="20"/>
  <c r="K2262" i="20"/>
  <c r="K2263" i="20"/>
  <c r="K2264" i="20"/>
  <c r="K2265" i="20"/>
  <c r="K2266" i="20"/>
  <c r="K2267" i="20"/>
  <c r="K2268" i="20"/>
  <c r="K2269" i="20"/>
  <c r="K2270" i="20"/>
  <c r="K2271" i="20"/>
  <c r="K2272" i="20"/>
  <c r="K2273" i="20"/>
  <c r="K2274" i="20"/>
  <c r="K2275" i="20"/>
  <c r="K2276" i="20"/>
  <c r="K2277" i="20"/>
  <c r="K2278" i="20"/>
  <c r="K2279" i="20"/>
  <c r="K2280" i="20"/>
  <c r="K2281" i="20"/>
  <c r="K2282" i="20"/>
  <c r="K2283" i="20"/>
  <c r="K2284" i="20"/>
  <c r="K2285" i="20"/>
  <c r="K2286" i="20"/>
  <c r="K2287" i="20"/>
  <c r="K2288" i="20"/>
  <c r="K2289" i="20"/>
  <c r="K2290" i="20"/>
  <c r="K2291" i="20"/>
  <c r="K2292" i="20"/>
  <c r="K2293" i="20"/>
  <c r="K2294" i="20"/>
  <c r="K2295" i="20"/>
  <c r="K2296" i="20"/>
  <c r="K2297" i="20"/>
  <c r="K2298" i="20"/>
  <c r="K2299" i="20"/>
  <c r="K2300" i="20"/>
  <c r="K2301" i="20"/>
  <c r="K2302" i="20"/>
  <c r="K2303" i="20"/>
  <c r="K2304" i="20"/>
  <c r="K2305" i="20"/>
  <c r="K2306" i="20"/>
  <c r="K2307" i="20"/>
  <c r="K2308" i="20"/>
  <c r="K2309" i="20"/>
  <c r="K2310" i="20"/>
  <c r="K2311" i="20"/>
  <c r="K2312" i="20"/>
  <c r="K2313" i="20"/>
  <c r="K2314" i="20"/>
  <c r="K2315" i="20"/>
  <c r="K2316" i="20"/>
  <c r="K2317" i="20"/>
  <c r="K2318" i="20"/>
  <c r="K2319" i="20"/>
  <c r="K2320" i="20"/>
  <c r="K2321" i="20"/>
  <c r="K2322" i="20"/>
  <c r="K2323" i="20"/>
  <c r="K2324" i="20"/>
  <c r="K2325" i="20"/>
  <c r="K2326" i="20"/>
  <c r="K2327" i="20"/>
  <c r="K2328" i="20"/>
  <c r="K2329" i="20"/>
  <c r="K2330" i="20"/>
  <c r="K2331" i="20"/>
  <c r="K2332" i="20"/>
  <c r="K2333" i="20"/>
  <c r="K2334" i="20"/>
  <c r="K2335" i="20"/>
  <c r="K2336" i="20"/>
  <c r="K2337" i="20"/>
  <c r="K2338" i="20"/>
  <c r="K2339" i="20"/>
  <c r="K2340" i="20"/>
  <c r="K2341" i="20"/>
  <c r="K2342" i="20"/>
  <c r="K2343" i="20"/>
  <c r="K2344" i="20"/>
  <c r="K2345" i="20"/>
  <c r="K2346" i="20"/>
  <c r="K2347" i="20"/>
  <c r="K2348" i="20"/>
  <c r="K2349" i="20"/>
  <c r="K2350" i="20"/>
  <c r="K2351" i="20"/>
  <c r="K2352" i="20"/>
  <c r="K2353" i="20"/>
  <c r="K2354" i="20"/>
  <c r="K2355" i="20"/>
  <c r="K2356" i="20"/>
  <c r="K2357" i="20"/>
  <c r="K2358" i="20"/>
  <c r="K2359" i="20"/>
  <c r="K2360" i="20"/>
  <c r="K2361" i="20"/>
  <c r="K2362" i="20"/>
  <c r="K2363" i="20"/>
  <c r="K2364" i="20"/>
  <c r="K2365" i="20"/>
  <c r="K2366" i="20"/>
  <c r="K2367" i="20"/>
  <c r="K2368" i="20"/>
  <c r="K2369" i="20"/>
  <c r="K2370" i="20"/>
  <c r="K2371" i="20"/>
  <c r="K2372" i="20"/>
  <c r="K2373" i="20"/>
  <c r="K2374" i="20"/>
  <c r="K2375" i="20"/>
  <c r="K2376" i="20"/>
  <c r="K2377" i="20"/>
  <c r="K2378" i="20"/>
  <c r="K2379" i="20"/>
  <c r="K2380" i="20"/>
  <c r="K2381" i="20"/>
  <c r="K2382" i="20"/>
  <c r="K2383" i="20"/>
  <c r="K2384" i="20"/>
  <c r="K2385" i="20"/>
  <c r="K2386" i="20"/>
  <c r="K2387" i="20"/>
  <c r="K2388" i="20"/>
  <c r="K2389" i="20"/>
  <c r="K2390" i="20"/>
  <c r="K2391" i="20"/>
  <c r="K2392" i="20"/>
  <c r="K2393" i="20"/>
  <c r="K2394" i="20"/>
  <c r="K2395" i="20"/>
  <c r="K2396" i="20"/>
  <c r="K2397" i="20"/>
  <c r="K2398" i="20"/>
  <c r="K2399" i="20"/>
  <c r="K2400" i="20"/>
  <c r="K2401" i="20"/>
  <c r="K2402" i="20"/>
  <c r="K2403" i="20"/>
  <c r="K2404" i="20"/>
  <c r="K2405" i="20"/>
  <c r="K2406" i="20"/>
  <c r="K2407" i="20"/>
  <c r="K2408" i="20"/>
  <c r="K2409" i="20"/>
  <c r="K2410" i="20"/>
  <c r="K2411" i="20"/>
  <c r="K2412" i="20"/>
  <c r="K2413" i="20"/>
  <c r="K2414" i="20"/>
  <c r="K2415" i="20"/>
  <c r="K2416" i="20"/>
  <c r="K2417" i="20"/>
  <c r="K2418" i="20"/>
  <c r="K2419" i="20"/>
  <c r="K2420" i="20"/>
  <c r="K2421" i="20"/>
  <c r="K2422" i="20"/>
  <c r="K2423" i="20"/>
  <c r="K2424" i="20"/>
  <c r="K2425" i="20"/>
  <c r="K2426" i="20"/>
  <c r="K2427" i="20"/>
  <c r="K2428" i="20"/>
  <c r="K2429" i="20"/>
  <c r="K2430" i="20"/>
  <c r="K2431" i="20"/>
  <c r="K2432" i="20"/>
  <c r="K2433" i="20"/>
  <c r="K2434" i="20"/>
  <c r="K2435" i="20"/>
  <c r="K2436" i="20"/>
  <c r="K2437" i="20"/>
  <c r="K2438" i="20"/>
  <c r="K2439" i="20"/>
  <c r="K2440" i="20"/>
  <c r="K2441" i="20"/>
  <c r="K2442" i="20"/>
  <c r="K2443" i="20"/>
  <c r="K2444" i="20"/>
  <c r="K2445" i="20"/>
  <c r="K2446" i="20"/>
  <c r="K2447" i="20"/>
  <c r="K2448" i="20"/>
  <c r="K2449" i="20"/>
  <c r="K2450" i="20"/>
  <c r="K2451" i="20"/>
  <c r="K2452" i="20"/>
  <c r="K2453" i="20"/>
  <c r="K2454" i="20"/>
  <c r="K2455" i="20"/>
  <c r="K2456" i="20"/>
  <c r="K2457" i="20"/>
  <c r="K2458" i="20"/>
  <c r="K2459" i="20"/>
  <c r="K2460" i="20"/>
  <c r="K2461" i="20"/>
  <c r="K2462" i="20"/>
  <c r="K2463" i="20"/>
  <c r="K2464" i="20"/>
  <c r="K2465" i="20"/>
  <c r="K2466" i="20"/>
  <c r="K2467" i="20"/>
  <c r="K2468" i="20"/>
  <c r="K2469" i="20"/>
  <c r="K2470" i="20"/>
  <c r="K2471" i="20"/>
  <c r="K2472" i="20"/>
  <c r="K2473" i="20"/>
  <c r="K2474" i="20"/>
  <c r="K2475" i="20"/>
  <c r="K2476" i="20"/>
  <c r="K2477" i="20"/>
  <c r="K2478" i="20"/>
  <c r="K2479" i="20"/>
  <c r="K2480" i="20"/>
  <c r="K2481" i="20"/>
  <c r="K2482" i="20"/>
  <c r="K2483" i="20"/>
  <c r="K2484" i="20"/>
  <c r="K2485" i="20"/>
  <c r="K2486" i="20"/>
  <c r="K2487" i="20"/>
  <c r="K2488" i="20"/>
  <c r="K2489" i="20"/>
  <c r="K2490" i="20"/>
  <c r="K2491" i="20"/>
  <c r="K2492" i="20"/>
  <c r="K2493" i="20"/>
  <c r="K2494" i="20"/>
  <c r="K2495" i="20"/>
  <c r="K2496" i="20"/>
  <c r="K2497" i="20"/>
  <c r="K2498" i="20"/>
  <c r="K2499" i="20"/>
  <c r="K2500" i="20"/>
  <c r="K2501" i="20"/>
  <c r="K2502" i="20"/>
  <c r="K2503" i="20"/>
  <c r="K2504" i="20"/>
  <c r="K2505" i="20"/>
  <c r="K2506" i="20"/>
  <c r="K2507" i="20"/>
  <c r="K2508" i="20"/>
  <c r="K2509" i="20"/>
  <c r="K2510" i="20"/>
  <c r="K2511" i="20"/>
  <c r="K2512" i="20"/>
  <c r="K2513" i="20"/>
  <c r="K2514" i="20"/>
  <c r="K2515" i="20"/>
  <c r="K2516" i="20"/>
  <c r="K2517" i="20"/>
  <c r="K2518" i="20"/>
  <c r="K2519" i="20"/>
  <c r="K2520" i="20"/>
  <c r="K2521" i="20"/>
  <c r="K2522" i="20"/>
  <c r="K2523" i="20"/>
  <c r="K2524" i="20"/>
  <c r="K2525" i="20"/>
  <c r="K2526" i="20"/>
  <c r="K2527" i="20"/>
  <c r="K2528" i="20"/>
  <c r="K2529" i="20"/>
  <c r="K2530" i="20"/>
  <c r="K2531" i="20"/>
  <c r="K2532" i="20"/>
  <c r="K2533" i="20"/>
  <c r="K2534" i="20"/>
  <c r="K2535" i="20"/>
  <c r="K2536" i="20"/>
  <c r="K2537" i="20"/>
  <c r="K2538" i="20"/>
  <c r="K2539" i="20"/>
  <c r="K2540" i="20"/>
  <c r="K2541" i="20"/>
  <c r="K2542" i="20"/>
  <c r="K2543" i="20"/>
  <c r="K2544" i="20"/>
  <c r="K2545" i="20"/>
  <c r="K2546" i="20"/>
  <c r="K2547" i="20"/>
  <c r="K2548" i="20"/>
  <c r="K2549" i="20"/>
  <c r="K2550" i="20"/>
  <c r="K2551" i="20"/>
  <c r="K2552" i="20"/>
  <c r="K2553" i="20"/>
  <c r="K2554" i="20"/>
  <c r="K2555" i="20"/>
  <c r="K2556" i="20"/>
  <c r="K2557" i="20"/>
  <c r="K2558" i="20"/>
  <c r="K2559" i="20"/>
  <c r="K2560" i="20"/>
  <c r="K2561" i="20"/>
  <c r="K2562" i="20"/>
  <c r="K2563" i="20"/>
  <c r="K2564" i="20"/>
  <c r="K2565" i="20"/>
  <c r="K2566" i="20"/>
  <c r="K2567" i="20"/>
  <c r="K2568" i="20"/>
  <c r="K2569" i="20"/>
  <c r="K2570" i="20"/>
  <c r="K2571" i="20"/>
  <c r="K2572" i="20"/>
  <c r="K2573" i="20"/>
  <c r="K2574" i="20"/>
  <c r="K2575" i="20"/>
  <c r="K2576" i="20"/>
  <c r="K2577" i="20"/>
  <c r="K2578" i="20"/>
  <c r="K2579" i="20"/>
  <c r="K2580" i="20"/>
  <c r="K2581" i="20"/>
  <c r="K2582" i="20"/>
  <c r="K2583" i="20"/>
  <c r="K2584" i="20"/>
  <c r="K2585" i="20"/>
  <c r="K2586" i="20"/>
  <c r="K2587" i="20"/>
  <c r="K2588" i="20"/>
  <c r="K2589" i="20"/>
  <c r="K2590" i="20"/>
  <c r="K2591" i="20"/>
  <c r="K2592" i="20"/>
  <c r="K2593" i="20"/>
  <c r="K2594" i="20"/>
  <c r="K2595" i="20"/>
  <c r="K2596" i="20"/>
  <c r="K2597" i="20"/>
  <c r="K2598" i="20"/>
  <c r="K2599" i="20"/>
  <c r="K2600" i="20"/>
  <c r="K2601" i="20"/>
  <c r="K2602" i="20"/>
  <c r="K2603" i="20"/>
  <c r="K2604" i="20"/>
  <c r="K2605" i="20"/>
  <c r="K2606" i="20"/>
  <c r="K2607" i="20"/>
  <c r="K2608" i="20"/>
  <c r="K2609" i="20"/>
  <c r="K2610" i="20"/>
  <c r="K2611" i="20"/>
  <c r="K2612" i="20"/>
  <c r="K2613" i="20"/>
  <c r="K2614" i="20"/>
  <c r="K2615" i="20"/>
  <c r="K2616" i="20"/>
  <c r="K2617" i="20"/>
  <c r="K2618" i="20"/>
  <c r="K2619" i="20"/>
  <c r="K2620" i="20"/>
  <c r="K2621" i="20"/>
  <c r="K2622" i="20"/>
  <c r="K2623" i="20"/>
  <c r="K2624" i="20"/>
  <c r="K2625" i="20"/>
  <c r="K2626" i="20"/>
  <c r="K2627" i="20"/>
  <c r="K2628" i="20"/>
  <c r="K2629" i="20"/>
  <c r="K2630" i="20"/>
  <c r="K2631" i="20"/>
  <c r="K2632" i="20"/>
  <c r="K2633" i="20"/>
  <c r="K2634" i="20"/>
  <c r="K2635" i="20"/>
  <c r="K2636" i="20"/>
  <c r="K2637" i="20"/>
  <c r="K2638" i="20"/>
  <c r="K2639" i="20"/>
  <c r="K2640" i="20"/>
  <c r="K2641" i="20"/>
  <c r="K2642" i="20"/>
  <c r="K2643" i="20"/>
  <c r="K2644" i="20"/>
  <c r="K2645" i="20"/>
  <c r="K2646" i="20"/>
  <c r="K2647" i="20"/>
  <c r="K2648" i="20"/>
  <c r="K2649" i="20"/>
  <c r="K2650" i="20"/>
  <c r="K2651" i="20"/>
  <c r="K2652" i="20"/>
  <c r="K2653" i="20"/>
  <c r="K2654" i="20"/>
  <c r="K2655" i="20"/>
  <c r="K2656" i="20"/>
  <c r="K2657" i="20"/>
  <c r="K2658" i="20"/>
  <c r="K2659" i="20"/>
  <c r="K2660" i="20"/>
  <c r="K2661" i="20"/>
  <c r="K2662" i="20"/>
  <c r="K2663" i="20"/>
  <c r="K2664" i="20"/>
  <c r="K2665" i="20"/>
  <c r="K2666" i="20"/>
  <c r="K2667" i="20"/>
  <c r="K2668" i="20"/>
  <c r="K2669" i="20"/>
  <c r="K2670" i="20"/>
  <c r="K2671" i="20"/>
  <c r="K2672" i="20"/>
  <c r="K2673" i="20"/>
  <c r="K2674" i="20"/>
  <c r="K2675" i="20"/>
  <c r="K2676" i="20"/>
  <c r="K2677" i="20"/>
  <c r="K2678" i="20"/>
  <c r="K2679" i="20"/>
  <c r="K2680" i="20"/>
  <c r="K2681" i="20"/>
  <c r="K2682" i="20"/>
  <c r="K2683" i="20"/>
  <c r="K2684" i="20"/>
  <c r="K2685" i="20"/>
  <c r="K2686" i="20"/>
  <c r="K2687" i="20"/>
  <c r="K2688" i="20"/>
  <c r="K2689" i="20"/>
  <c r="K2690" i="20"/>
  <c r="K2691" i="20"/>
  <c r="K2692" i="20"/>
  <c r="K2693" i="20"/>
  <c r="K2694" i="20"/>
  <c r="K2695" i="20"/>
  <c r="K2696" i="20"/>
  <c r="K2697" i="20"/>
  <c r="K2698" i="20"/>
  <c r="K2699" i="20"/>
  <c r="K2700" i="20"/>
  <c r="K2701" i="20"/>
  <c r="K2702" i="20"/>
  <c r="K2703" i="20"/>
  <c r="K2704" i="20"/>
  <c r="K2705" i="20"/>
  <c r="K2706" i="20"/>
  <c r="K2707" i="20"/>
  <c r="K2708" i="20"/>
  <c r="K2709" i="20"/>
  <c r="K2710" i="20"/>
  <c r="K2711" i="20"/>
  <c r="K2712" i="20"/>
  <c r="K2713" i="20"/>
  <c r="K2714" i="20"/>
  <c r="K2715" i="20"/>
  <c r="K2716" i="20"/>
  <c r="K2717" i="20"/>
  <c r="K2718" i="20"/>
  <c r="K2719" i="20"/>
  <c r="K2720" i="20"/>
  <c r="K2721" i="20"/>
  <c r="K2722" i="20"/>
  <c r="K2723" i="20"/>
  <c r="K2724" i="20"/>
  <c r="K2725" i="20"/>
  <c r="K2726" i="20"/>
  <c r="K2727" i="20"/>
  <c r="K2728" i="20"/>
  <c r="K2729" i="20"/>
  <c r="K2730" i="20"/>
  <c r="K2731" i="20"/>
  <c r="K2732" i="20"/>
  <c r="K2733" i="20"/>
  <c r="K2734" i="20"/>
  <c r="K2735" i="20"/>
  <c r="K2736" i="20"/>
  <c r="K2737" i="20"/>
  <c r="K2738" i="20"/>
  <c r="K2739" i="20"/>
  <c r="K2740" i="20"/>
  <c r="K2741" i="20"/>
  <c r="K2742" i="20"/>
  <c r="K2743" i="20"/>
  <c r="K2744" i="20"/>
  <c r="K2745" i="20"/>
  <c r="K2746" i="20"/>
  <c r="K2747" i="20"/>
  <c r="K2748" i="20"/>
  <c r="K2749" i="20"/>
  <c r="K2750" i="20"/>
  <c r="K2751" i="20"/>
  <c r="K2752" i="20"/>
  <c r="K2753" i="20"/>
  <c r="K2754" i="20"/>
  <c r="K2755" i="20"/>
  <c r="K2756" i="20"/>
  <c r="K2757" i="20"/>
  <c r="K2758" i="20"/>
  <c r="K2759" i="20"/>
  <c r="K2760" i="20"/>
  <c r="K2761" i="20"/>
  <c r="K2762" i="20"/>
  <c r="K2763" i="20"/>
  <c r="K2764" i="20"/>
  <c r="K2765" i="20"/>
  <c r="K2766" i="20"/>
  <c r="K2767" i="20"/>
  <c r="K2768" i="20"/>
  <c r="K2769" i="20"/>
  <c r="K2770" i="20"/>
  <c r="K2771" i="20"/>
  <c r="K2772" i="20"/>
  <c r="K2773" i="20"/>
  <c r="K2774" i="20"/>
  <c r="K2775" i="20"/>
  <c r="K2776" i="20"/>
  <c r="K2777" i="20"/>
  <c r="K2778" i="20"/>
  <c r="K2779" i="20"/>
  <c r="K2780" i="20"/>
  <c r="K2781" i="20"/>
  <c r="K2782" i="20"/>
  <c r="K2783" i="20"/>
  <c r="K2784" i="20"/>
  <c r="K2785" i="20"/>
  <c r="K2786" i="20"/>
  <c r="K2787" i="20"/>
  <c r="K2788" i="20"/>
  <c r="K2789" i="20"/>
  <c r="K2790" i="20"/>
  <c r="K2791" i="20"/>
  <c r="K2792" i="20"/>
  <c r="K2793" i="20"/>
  <c r="K2794" i="20"/>
  <c r="K2795" i="20"/>
  <c r="K2796" i="20"/>
  <c r="K2797" i="20"/>
  <c r="K2798" i="20"/>
  <c r="K2799" i="20"/>
  <c r="K2800" i="20"/>
  <c r="K2801" i="20"/>
  <c r="K2802" i="20"/>
  <c r="K2803" i="20"/>
  <c r="K2804" i="20"/>
  <c r="K2805" i="20"/>
  <c r="K2806" i="20"/>
  <c r="K2807" i="20"/>
  <c r="K2808" i="20"/>
  <c r="K2809" i="20"/>
  <c r="K2810" i="20"/>
  <c r="K2811" i="20"/>
  <c r="K2812" i="20"/>
  <c r="K2813" i="20"/>
  <c r="K2814" i="20"/>
  <c r="K2815" i="20"/>
  <c r="K2816" i="20"/>
  <c r="K2817" i="20"/>
  <c r="K2818" i="20"/>
  <c r="K2819" i="20"/>
  <c r="K2820" i="20"/>
  <c r="K2821" i="20"/>
  <c r="K2822" i="20"/>
  <c r="K2823" i="20"/>
  <c r="K2824" i="20"/>
  <c r="K2825" i="20"/>
  <c r="K2826" i="20"/>
  <c r="K2827" i="20"/>
  <c r="K2828" i="20"/>
  <c r="K2829" i="20"/>
  <c r="K2830" i="20"/>
  <c r="K2831" i="20"/>
  <c r="K2832" i="20"/>
  <c r="K2833" i="20"/>
  <c r="K2834" i="20"/>
  <c r="K2835" i="20"/>
  <c r="K2836" i="20"/>
  <c r="K2837" i="20"/>
  <c r="K2838" i="20"/>
  <c r="K2839" i="20"/>
  <c r="K2840" i="20"/>
  <c r="K2841" i="20"/>
  <c r="K2842" i="20"/>
  <c r="K2843" i="20"/>
  <c r="K2844" i="20"/>
  <c r="K2845" i="20"/>
  <c r="K2846" i="20"/>
  <c r="K2847" i="20"/>
  <c r="K2848" i="20"/>
  <c r="K2849" i="20"/>
  <c r="K2850" i="20"/>
  <c r="K2851" i="20"/>
  <c r="K2852" i="20"/>
  <c r="K2853" i="20"/>
  <c r="K2854" i="20"/>
  <c r="K2855" i="20"/>
  <c r="K2856" i="20"/>
  <c r="K2857" i="20"/>
  <c r="K2858" i="20"/>
  <c r="K2859" i="20"/>
  <c r="K2860" i="20"/>
  <c r="K2861" i="20"/>
  <c r="K2862" i="20"/>
  <c r="K2863" i="20"/>
  <c r="K2864" i="20"/>
  <c r="K2865" i="20"/>
  <c r="K2866" i="20"/>
  <c r="K2867" i="20"/>
  <c r="K2868" i="20"/>
  <c r="K2869" i="20"/>
  <c r="K2870" i="20"/>
  <c r="K2871" i="20"/>
  <c r="K2872" i="20"/>
  <c r="K2873" i="20"/>
  <c r="K2874" i="20"/>
  <c r="K2875" i="20"/>
  <c r="K2876" i="20"/>
  <c r="K2877" i="20"/>
  <c r="K2878" i="20"/>
  <c r="K2879" i="20"/>
  <c r="K2880" i="20"/>
  <c r="K2881" i="20"/>
  <c r="K2882" i="20"/>
  <c r="K2883" i="20"/>
  <c r="K2884" i="20"/>
  <c r="K2885" i="20"/>
  <c r="K2886" i="20"/>
  <c r="K2887" i="20"/>
  <c r="K2888" i="20"/>
  <c r="K2889" i="20"/>
  <c r="K2890" i="20"/>
  <c r="K2891" i="20"/>
  <c r="K2892" i="20"/>
  <c r="K2893" i="20"/>
  <c r="K2894" i="20"/>
  <c r="K2895" i="20"/>
  <c r="K2896" i="20"/>
  <c r="K2897" i="20"/>
  <c r="K2898" i="20"/>
  <c r="K2899" i="20"/>
  <c r="K2900" i="20"/>
  <c r="K2901" i="20"/>
  <c r="K2902" i="20"/>
  <c r="K2903" i="20"/>
  <c r="K2904" i="20"/>
  <c r="K2905" i="20"/>
  <c r="K2906" i="20"/>
  <c r="K2907" i="20"/>
  <c r="K2908" i="20"/>
  <c r="K2909" i="20"/>
  <c r="K2910" i="20"/>
  <c r="K2911" i="20"/>
  <c r="K2912" i="20"/>
  <c r="K2913" i="20"/>
  <c r="K2914" i="20"/>
  <c r="K2915" i="20"/>
  <c r="K2916" i="20"/>
  <c r="K2917" i="20"/>
  <c r="K2918" i="20"/>
  <c r="K2919" i="20"/>
  <c r="K2920" i="20"/>
  <c r="K2921" i="20"/>
  <c r="K2922" i="20"/>
  <c r="K2923" i="20"/>
  <c r="K2924" i="20"/>
  <c r="K2925" i="20"/>
  <c r="K2926" i="20"/>
  <c r="K2927" i="20"/>
  <c r="K2928" i="20"/>
  <c r="K2929" i="20"/>
  <c r="K2930" i="20"/>
  <c r="K2931" i="20"/>
  <c r="K2932" i="20"/>
  <c r="K2933" i="20"/>
  <c r="K2934" i="20"/>
  <c r="K2935" i="20"/>
  <c r="K2936" i="20"/>
  <c r="K2937" i="20"/>
  <c r="K2938" i="20"/>
  <c r="K2939" i="20"/>
  <c r="K2940" i="20"/>
  <c r="K2941" i="20"/>
  <c r="K2942" i="20"/>
  <c r="K2943" i="20"/>
  <c r="K2944" i="20"/>
  <c r="K2945" i="20"/>
  <c r="K2946" i="20"/>
  <c r="K2947" i="20"/>
  <c r="K2948" i="20"/>
  <c r="K2949" i="20"/>
  <c r="K2950" i="20"/>
  <c r="K2951" i="20"/>
  <c r="K2952" i="20"/>
  <c r="K2953" i="20"/>
  <c r="K2954" i="20"/>
  <c r="K2955" i="20"/>
  <c r="K2956" i="20"/>
  <c r="K2957" i="20"/>
  <c r="K2958" i="20"/>
  <c r="K2959" i="20"/>
  <c r="K2960" i="20"/>
  <c r="K2961" i="20"/>
  <c r="K2962" i="20"/>
  <c r="K2963" i="20"/>
  <c r="K2964" i="20"/>
  <c r="K2965" i="20"/>
  <c r="K2966" i="20"/>
  <c r="K2967" i="20"/>
  <c r="K2968" i="20"/>
  <c r="K2969" i="20"/>
  <c r="K2970" i="20"/>
  <c r="K2971" i="20"/>
  <c r="K2972" i="20"/>
  <c r="K2973" i="20"/>
  <c r="K2974" i="20"/>
  <c r="K2975" i="20"/>
  <c r="K2976" i="20"/>
  <c r="K2977" i="20"/>
  <c r="K2978" i="20"/>
  <c r="K2979" i="20"/>
  <c r="K2980" i="20"/>
  <c r="K2981" i="20"/>
  <c r="K2982" i="20"/>
  <c r="K2983" i="20"/>
  <c r="K2984" i="20"/>
  <c r="K2985" i="20"/>
  <c r="K2986" i="20"/>
  <c r="K2987" i="20"/>
  <c r="K2988" i="20"/>
  <c r="K2989" i="20"/>
  <c r="K2990" i="20"/>
  <c r="K2991" i="20"/>
  <c r="K2992" i="20"/>
  <c r="K2993" i="20"/>
  <c r="K2994" i="20"/>
  <c r="K2995" i="20"/>
  <c r="K2996" i="20"/>
  <c r="K2997" i="20"/>
  <c r="K2998" i="20"/>
  <c r="K2999" i="20"/>
  <c r="K3000" i="20"/>
  <c r="K3001" i="20"/>
  <c r="K3002" i="20"/>
  <c r="K3003" i="20"/>
  <c r="K3004" i="20"/>
  <c r="K3005" i="20"/>
  <c r="K3006" i="20"/>
  <c r="K3007" i="20"/>
  <c r="K3008" i="20"/>
  <c r="K3009" i="20"/>
  <c r="K3010" i="20"/>
  <c r="K3011" i="20"/>
  <c r="K3012" i="20"/>
  <c r="K3013" i="20"/>
  <c r="K3014" i="20"/>
  <c r="K3015" i="20"/>
  <c r="K3016" i="20"/>
  <c r="K3017" i="20"/>
  <c r="K3018" i="20"/>
  <c r="K3019" i="20"/>
  <c r="K3020" i="20"/>
  <c r="K3021" i="20"/>
  <c r="K3022" i="20"/>
  <c r="K3023" i="20"/>
  <c r="K3024" i="20"/>
  <c r="K3025" i="20"/>
  <c r="K3026" i="20"/>
  <c r="K3027" i="20"/>
  <c r="K3028" i="20"/>
  <c r="K3029" i="20"/>
  <c r="K3030" i="20"/>
  <c r="K3031" i="20"/>
  <c r="K3032" i="20"/>
  <c r="K3033" i="20"/>
  <c r="K3034" i="20"/>
  <c r="K3035" i="20"/>
  <c r="K3036" i="20"/>
  <c r="K3037" i="20"/>
  <c r="K3038" i="20"/>
  <c r="K3039" i="20"/>
  <c r="K3040" i="20"/>
  <c r="K3041" i="20"/>
  <c r="K3042" i="20"/>
  <c r="K3043" i="20"/>
  <c r="K3044" i="20"/>
  <c r="K3045" i="20"/>
  <c r="K3046" i="20"/>
  <c r="K3047" i="20"/>
  <c r="K3048" i="20"/>
  <c r="K3049" i="20"/>
  <c r="K3050" i="20"/>
  <c r="K3051" i="20"/>
  <c r="K3052" i="20"/>
  <c r="K3053" i="20"/>
  <c r="K3054" i="20"/>
  <c r="K3055" i="20"/>
  <c r="K3056" i="20"/>
  <c r="K3057" i="20"/>
  <c r="K3058" i="20"/>
  <c r="K3059" i="20"/>
  <c r="K3060" i="20"/>
  <c r="K3061" i="20"/>
  <c r="K3062" i="20"/>
  <c r="K3063" i="20"/>
  <c r="K3064" i="20"/>
  <c r="K3065" i="20"/>
  <c r="K3066" i="20"/>
  <c r="K3067" i="20"/>
  <c r="K3068" i="20"/>
  <c r="K3069" i="20"/>
  <c r="K3070" i="20"/>
  <c r="K3071" i="20"/>
  <c r="K3072" i="20"/>
  <c r="K3073" i="20"/>
  <c r="K3074" i="20"/>
  <c r="K3075" i="20"/>
  <c r="K3076" i="20"/>
  <c r="K3077" i="20"/>
  <c r="K3078" i="20"/>
  <c r="K3079" i="20"/>
  <c r="K3080" i="20"/>
  <c r="K3081" i="20"/>
  <c r="K3082" i="20"/>
  <c r="K3083" i="20"/>
  <c r="K3084" i="20"/>
  <c r="K3085" i="20"/>
  <c r="K3086" i="20"/>
  <c r="K3087" i="20"/>
  <c r="K3088" i="20"/>
  <c r="K3089" i="20"/>
  <c r="K3090" i="20"/>
  <c r="K3091" i="20"/>
  <c r="K3092" i="20"/>
  <c r="K3093" i="20"/>
  <c r="K3094" i="20"/>
  <c r="K3095" i="20"/>
  <c r="K3096" i="20"/>
  <c r="K3097" i="20"/>
  <c r="K3098" i="20"/>
  <c r="K3099" i="20"/>
  <c r="K3100" i="20"/>
  <c r="K3101" i="20"/>
  <c r="K3102" i="20"/>
  <c r="K3103" i="20"/>
  <c r="K3104" i="20"/>
  <c r="K3105" i="20"/>
  <c r="K3106" i="20"/>
  <c r="K3107" i="20"/>
  <c r="K3108" i="20"/>
  <c r="K3109" i="20"/>
  <c r="K3110" i="20"/>
  <c r="K3111" i="20"/>
  <c r="K3112" i="20"/>
  <c r="K3113" i="20"/>
  <c r="K3114" i="20"/>
  <c r="K3115" i="20"/>
  <c r="K3116" i="20"/>
  <c r="K3117" i="20"/>
  <c r="K3118" i="20"/>
  <c r="K3119" i="20"/>
  <c r="K3120" i="20"/>
  <c r="K3121" i="20"/>
  <c r="K3122" i="20"/>
  <c r="K3123" i="20"/>
  <c r="K3124" i="20"/>
  <c r="K3125" i="20"/>
  <c r="K3126" i="20"/>
  <c r="K3127" i="20"/>
  <c r="K3128" i="20"/>
  <c r="K3129" i="20"/>
  <c r="K3130" i="20"/>
  <c r="K3131" i="20"/>
  <c r="K3132" i="20"/>
  <c r="K3133" i="20"/>
  <c r="K3134" i="20"/>
  <c r="K3135" i="20"/>
  <c r="K3136" i="20"/>
  <c r="K3137" i="20"/>
  <c r="K3138" i="20"/>
  <c r="K3139" i="20"/>
  <c r="K3140" i="20"/>
  <c r="K3141" i="20"/>
  <c r="K3142" i="20"/>
  <c r="K3143" i="20"/>
  <c r="K3144" i="20"/>
  <c r="K3145" i="20"/>
  <c r="K3146" i="20"/>
  <c r="K3147" i="20"/>
  <c r="K3148" i="20"/>
  <c r="K3149" i="20"/>
  <c r="K3150" i="20"/>
  <c r="K3151" i="20"/>
  <c r="K3152" i="20"/>
  <c r="K3153" i="20"/>
  <c r="K3154" i="20"/>
  <c r="K3155" i="20"/>
  <c r="K3156" i="20"/>
  <c r="K3157" i="20"/>
  <c r="K3158" i="20"/>
  <c r="K3159" i="20"/>
  <c r="K3160" i="20"/>
  <c r="K3161" i="20"/>
  <c r="K3162" i="20"/>
  <c r="K3163" i="20"/>
  <c r="K3164" i="20"/>
  <c r="K3165" i="20"/>
  <c r="K3166" i="20"/>
  <c r="K3167" i="20"/>
  <c r="K3168" i="20"/>
  <c r="K3169" i="20"/>
  <c r="K3170" i="20"/>
  <c r="K3171" i="20"/>
  <c r="K3172" i="20"/>
  <c r="K3173" i="20"/>
  <c r="K3174" i="20"/>
  <c r="K3175" i="20"/>
  <c r="K3176" i="20"/>
  <c r="K3177" i="20"/>
  <c r="K3178" i="20"/>
  <c r="K3179" i="20"/>
  <c r="K3180" i="20"/>
  <c r="K3181" i="20"/>
  <c r="K3182" i="20"/>
  <c r="K3183" i="20"/>
  <c r="K3184" i="20"/>
  <c r="K3185" i="20"/>
  <c r="K3186" i="20"/>
  <c r="K3187" i="20"/>
  <c r="K3188" i="20"/>
  <c r="K3189" i="20"/>
  <c r="K3190" i="20"/>
  <c r="K3191" i="20"/>
  <c r="K3192" i="20"/>
  <c r="K3193" i="20"/>
  <c r="K3194" i="20"/>
  <c r="K3195" i="20"/>
  <c r="K3196" i="20"/>
  <c r="K3197" i="20"/>
  <c r="K3198" i="20"/>
  <c r="K3199" i="20"/>
  <c r="K3200" i="20"/>
  <c r="K3201" i="20"/>
  <c r="K3202" i="20"/>
  <c r="K3203" i="20"/>
  <c r="K3204" i="20"/>
  <c r="K3205" i="20"/>
  <c r="K3206" i="20"/>
  <c r="K3207" i="20"/>
  <c r="K3208" i="20"/>
  <c r="K3209" i="20"/>
  <c r="K3210" i="20"/>
  <c r="K3211" i="20"/>
  <c r="K3212" i="20"/>
  <c r="K3213" i="20"/>
  <c r="K3214" i="20"/>
  <c r="K3215" i="20"/>
  <c r="K3216" i="20"/>
  <c r="K3217" i="20"/>
  <c r="K3218" i="20"/>
  <c r="K3219" i="20"/>
  <c r="K3220" i="20"/>
  <c r="K3221" i="20"/>
  <c r="K3222" i="20"/>
  <c r="K3223" i="20"/>
  <c r="K3224" i="20"/>
  <c r="K3225" i="20"/>
  <c r="K3226" i="20"/>
  <c r="K3227" i="20"/>
  <c r="K3228" i="20"/>
  <c r="K3229" i="20"/>
  <c r="K3230" i="20"/>
  <c r="K3231" i="20"/>
  <c r="K3232" i="20"/>
  <c r="K3233" i="20"/>
  <c r="K3234" i="20"/>
  <c r="K3235" i="20"/>
  <c r="K3236" i="20"/>
  <c r="K3237" i="20"/>
  <c r="K3238" i="20"/>
  <c r="K3239" i="20"/>
  <c r="K3240" i="20"/>
  <c r="K3241" i="20"/>
  <c r="K3242" i="20"/>
  <c r="K3243" i="20"/>
  <c r="K3244" i="20"/>
  <c r="K3245" i="20"/>
  <c r="K3246" i="20"/>
  <c r="K3247" i="20"/>
  <c r="K3248" i="20"/>
  <c r="K3249" i="20"/>
  <c r="K3250" i="20"/>
  <c r="K3251" i="20"/>
  <c r="K3252" i="20"/>
  <c r="K3253" i="20"/>
  <c r="K3254" i="20"/>
  <c r="K3255" i="20"/>
  <c r="K3256" i="20"/>
  <c r="K3257" i="20"/>
  <c r="K3258" i="20"/>
  <c r="K3259" i="20"/>
  <c r="K3260" i="20"/>
  <c r="K3261" i="20"/>
  <c r="K3262" i="20"/>
  <c r="K3263" i="20"/>
  <c r="K3264" i="20"/>
  <c r="K3265" i="20"/>
  <c r="K3266" i="20"/>
  <c r="K3267" i="20"/>
  <c r="K3268" i="20"/>
  <c r="K3269" i="20"/>
  <c r="K3270" i="20"/>
  <c r="K3271" i="20"/>
  <c r="K3272" i="20"/>
  <c r="K3273" i="20"/>
  <c r="K3274" i="20"/>
  <c r="K3275" i="20"/>
  <c r="K3276" i="20"/>
  <c r="K3277" i="20"/>
  <c r="K3278" i="20"/>
  <c r="K3279" i="20"/>
  <c r="K3280" i="20"/>
  <c r="K3281" i="20"/>
  <c r="K3282" i="20"/>
  <c r="K3283" i="20"/>
  <c r="K3284" i="20"/>
  <c r="K3285" i="20"/>
  <c r="K3286" i="20"/>
  <c r="K3287" i="20"/>
  <c r="K3288" i="20"/>
  <c r="K3289" i="20"/>
  <c r="K3290" i="20"/>
  <c r="K3291" i="20"/>
  <c r="K3292" i="20"/>
  <c r="K3293" i="20"/>
  <c r="K3294" i="20"/>
  <c r="K3295" i="20"/>
  <c r="K3296" i="20"/>
  <c r="K3297" i="20"/>
  <c r="K3298" i="20"/>
  <c r="K3299" i="20"/>
  <c r="K3300" i="20"/>
  <c r="K3301" i="20"/>
  <c r="K3302" i="20"/>
  <c r="K3303" i="20"/>
  <c r="K3304" i="20"/>
  <c r="K3305" i="20"/>
  <c r="K3306" i="20"/>
  <c r="K3307" i="20"/>
  <c r="K3308" i="20"/>
  <c r="K3309" i="20"/>
  <c r="K3310" i="20"/>
  <c r="K3311" i="20"/>
  <c r="K3312" i="20"/>
  <c r="K3313" i="20"/>
  <c r="K3314" i="20"/>
  <c r="K3315" i="20"/>
  <c r="K3316" i="20"/>
  <c r="K3317" i="20"/>
  <c r="K3318" i="20"/>
  <c r="K3319" i="20"/>
  <c r="K3320" i="20"/>
  <c r="K3321" i="20"/>
  <c r="K3322" i="20"/>
  <c r="K3323" i="20"/>
  <c r="K3324" i="20"/>
  <c r="K3325" i="20"/>
  <c r="K3326" i="20"/>
  <c r="K3327" i="20"/>
  <c r="K3328" i="20"/>
  <c r="K3329" i="20"/>
  <c r="K3330" i="20"/>
  <c r="K3331" i="20"/>
  <c r="K3332" i="20"/>
  <c r="K3333" i="20"/>
  <c r="K3334" i="20"/>
  <c r="K3335" i="20"/>
  <c r="K3336" i="20"/>
  <c r="K3337" i="20"/>
  <c r="K3338" i="20"/>
  <c r="K3339" i="20"/>
  <c r="K3340" i="20"/>
  <c r="K3341" i="20"/>
  <c r="K3342" i="20"/>
  <c r="K3343" i="20"/>
  <c r="K3344" i="20"/>
  <c r="K3345" i="20"/>
  <c r="K3346" i="20"/>
  <c r="K3347" i="20"/>
  <c r="K3348" i="20"/>
  <c r="K3349" i="20"/>
  <c r="K3350" i="20"/>
  <c r="K3351" i="20"/>
  <c r="K3352" i="20"/>
  <c r="K3353" i="20"/>
  <c r="K3354" i="20"/>
  <c r="K3355" i="20"/>
  <c r="K3356" i="20"/>
  <c r="K3357" i="20"/>
  <c r="K3358" i="20"/>
  <c r="K3359" i="20"/>
  <c r="K3360" i="20"/>
  <c r="K3361" i="20"/>
  <c r="K3362" i="20"/>
  <c r="K3363" i="20"/>
  <c r="K3364" i="20"/>
  <c r="K3365" i="20"/>
  <c r="K3366" i="20"/>
  <c r="K3367" i="20"/>
  <c r="K3368" i="20"/>
  <c r="K3369" i="20"/>
  <c r="K3370" i="20"/>
  <c r="K3371" i="20"/>
  <c r="K3372" i="20"/>
  <c r="K3373" i="20"/>
  <c r="K3374" i="20"/>
  <c r="K3375" i="20"/>
  <c r="K3376" i="20"/>
  <c r="K3377" i="20"/>
  <c r="K3378" i="20"/>
  <c r="K3379" i="20"/>
  <c r="K3380" i="20"/>
  <c r="K3381" i="20"/>
  <c r="K3382" i="20"/>
  <c r="K3383" i="20"/>
  <c r="K3384" i="20"/>
  <c r="K3385" i="20"/>
  <c r="K3386" i="20"/>
  <c r="K3387" i="20"/>
  <c r="K3388" i="20"/>
  <c r="K3389" i="20"/>
  <c r="K3390" i="20"/>
  <c r="K3391" i="20"/>
  <c r="K3392" i="20"/>
  <c r="K3393" i="20"/>
  <c r="K3394" i="20"/>
  <c r="K3395" i="20"/>
  <c r="K3396" i="20"/>
  <c r="K3397" i="20"/>
  <c r="K3398" i="20"/>
  <c r="K3399" i="20"/>
  <c r="K3400" i="20"/>
  <c r="K3401" i="20"/>
  <c r="K3402" i="20"/>
  <c r="K3403" i="20"/>
  <c r="K3404" i="20"/>
  <c r="K3405" i="20"/>
  <c r="K3406" i="20"/>
  <c r="K3407" i="20"/>
  <c r="K3408" i="20"/>
  <c r="K3409" i="20"/>
  <c r="K3410" i="20"/>
  <c r="K3411" i="20"/>
  <c r="K3412" i="20"/>
  <c r="K3413" i="20"/>
  <c r="K3414" i="20"/>
  <c r="K3415" i="20"/>
  <c r="K3416" i="20"/>
  <c r="K3417" i="20"/>
  <c r="K3418" i="20"/>
  <c r="K3419" i="20"/>
  <c r="K3420" i="20"/>
  <c r="K3421" i="20"/>
  <c r="K3422" i="20"/>
  <c r="K3423" i="20"/>
  <c r="K3424" i="20"/>
  <c r="K3425" i="20"/>
  <c r="K3426" i="20"/>
  <c r="K3427" i="20"/>
  <c r="K3428" i="20"/>
  <c r="K3429" i="20"/>
  <c r="K3430" i="20"/>
  <c r="K3431" i="20"/>
  <c r="K3432" i="20"/>
  <c r="K3433" i="20"/>
  <c r="K3434" i="20"/>
  <c r="K3435" i="20"/>
  <c r="K3436" i="20"/>
  <c r="K3437" i="20"/>
  <c r="K3438" i="20"/>
  <c r="K3439" i="20"/>
  <c r="K3440" i="20"/>
  <c r="K3441" i="20"/>
  <c r="K3442" i="20"/>
  <c r="K3443" i="20"/>
  <c r="K3444" i="20"/>
  <c r="K3445" i="20"/>
  <c r="K3446" i="20"/>
  <c r="K3447" i="20"/>
  <c r="K3448" i="20"/>
  <c r="K3449" i="20"/>
  <c r="K3450" i="20"/>
  <c r="K3451" i="20"/>
  <c r="K3452" i="20"/>
  <c r="K3453" i="20"/>
  <c r="K3454" i="20"/>
  <c r="K3455" i="20"/>
  <c r="K3456" i="20"/>
  <c r="K3457" i="20"/>
  <c r="K3458" i="20"/>
  <c r="K3459" i="20"/>
  <c r="K3460" i="20"/>
  <c r="K3461" i="20"/>
  <c r="K3462" i="20"/>
  <c r="K3463" i="20"/>
  <c r="K3464" i="20"/>
  <c r="K3465" i="20"/>
  <c r="K3466" i="20"/>
  <c r="K3467" i="20"/>
  <c r="K3468" i="20"/>
  <c r="K3469" i="20"/>
  <c r="K3470" i="20"/>
  <c r="K3471" i="20"/>
  <c r="K3472" i="20"/>
  <c r="K3473" i="20"/>
  <c r="K3474" i="20"/>
  <c r="K3475" i="20"/>
  <c r="K3476" i="20"/>
  <c r="K3477" i="20"/>
  <c r="K3478" i="20"/>
  <c r="K3479" i="20"/>
  <c r="K3480" i="20"/>
  <c r="K3481" i="20"/>
  <c r="K3482" i="20"/>
  <c r="K3483" i="20"/>
  <c r="K3484" i="20"/>
  <c r="K3485" i="20"/>
  <c r="K3486" i="20"/>
  <c r="K3487" i="20"/>
  <c r="K3488" i="20"/>
  <c r="K3489" i="20"/>
  <c r="K3490" i="20"/>
  <c r="K3491" i="20"/>
  <c r="K3492" i="20"/>
  <c r="K3493" i="20"/>
  <c r="K3494" i="20"/>
  <c r="K3495" i="20"/>
  <c r="K3496" i="20"/>
  <c r="K3497" i="20"/>
  <c r="K3498" i="20"/>
  <c r="K3499" i="20"/>
  <c r="K3500" i="20"/>
  <c r="K3501" i="20"/>
  <c r="K3502" i="20"/>
  <c r="K3503" i="20"/>
  <c r="K3504" i="20"/>
  <c r="K3505" i="20"/>
  <c r="K3506" i="20"/>
  <c r="K3507" i="20"/>
  <c r="K3508" i="20"/>
  <c r="K3509" i="20"/>
  <c r="K3510" i="20"/>
  <c r="K3511" i="20"/>
  <c r="K3512" i="20"/>
  <c r="K3513" i="20"/>
  <c r="K3514" i="20"/>
  <c r="K3515" i="20"/>
  <c r="K3516" i="20"/>
  <c r="K3517" i="20"/>
  <c r="K3518" i="20"/>
  <c r="K3519" i="20"/>
  <c r="K3520" i="20"/>
  <c r="K3521" i="20"/>
  <c r="K3522" i="20"/>
  <c r="K3523" i="20"/>
  <c r="K3524" i="20"/>
  <c r="K3525" i="20"/>
  <c r="K3526" i="20"/>
  <c r="K3527" i="20"/>
  <c r="K3528" i="20"/>
  <c r="K3529" i="20"/>
  <c r="K3530" i="20"/>
  <c r="K3531" i="20"/>
  <c r="K3532" i="20"/>
  <c r="K3533" i="20"/>
  <c r="K3534" i="20"/>
  <c r="K3535" i="20"/>
  <c r="K3536" i="20"/>
  <c r="K3537" i="20"/>
  <c r="K3538" i="20"/>
  <c r="K3539" i="20"/>
  <c r="K3540" i="20"/>
  <c r="K3541" i="20"/>
  <c r="K3542" i="20"/>
  <c r="K3543" i="20"/>
  <c r="K3544" i="20"/>
  <c r="K3545" i="20"/>
  <c r="K3546" i="20"/>
  <c r="K3547" i="20"/>
  <c r="K3548" i="20"/>
  <c r="K3549" i="20"/>
  <c r="K3550" i="20"/>
  <c r="K3551" i="20"/>
  <c r="K3552" i="20"/>
  <c r="K3553" i="20"/>
  <c r="K3554" i="20"/>
  <c r="K3555" i="20"/>
  <c r="K3556" i="20"/>
  <c r="K3557" i="20"/>
  <c r="K3558" i="20"/>
  <c r="K3559" i="20"/>
  <c r="K3560" i="20"/>
  <c r="K3561" i="20"/>
  <c r="K3562" i="20"/>
  <c r="K3563" i="20"/>
  <c r="K3564" i="20"/>
  <c r="K3565" i="20"/>
  <c r="K3566" i="20"/>
  <c r="K3567" i="20"/>
  <c r="K3568" i="20"/>
  <c r="K3569" i="20"/>
  <c r="K3570" i="20"/>
  <c r="K3571" i="20"/>
  <c r="K3572" i="20"/>
  <c r="K3573" i="20"/>
  <c r="K3574" i="20"/>
  <c r="K3575" i="20"/>
  <c r="K3576" i="20"/>
  <c r="K3577" i="20"/>
  <c r="K3578" i="20"/>
  <c r="K3579" i="20"/>
  <c r="K3580" i="20"/>
  <c r="K3581" i="20"/>
  <c r="K3582" i="20"/>
  <c r="K3583" i="20"/>
  <c r="K3584" i="20"/>
  <c r="K3585" i="20"/>
  <c r="K3586" i="20"/>
  <c r="K3587" i="20"/>
  <c r="K3588" i="20"/>
  <c r="K3589" i="20"/>
  <c r="K3590" i="20"/>
  <c r="K3591" i="20"/>
  <c r="K3592" i="20"/>
  <c r="K3593" i="20"/>
  <c r="K3594" i="20"/>
  <c r="K3595" i="20"/>
  <c r="K3596" i="20"/>
  <c r="K3597" i="20"/>
  <c r="K3598" i="20"/>
  <c r="K3599" i="20"/>
  <c r="K3600" i="20"/>
  <c r="K3601" i="20"/>
  <c r="K3602" i="20"/>
  <c r="K3603" i="20"/>
  <c r="K3604" i="20"/>
  <c r="K3605" i="20"/>
  <c r="K3606" i="20"/>
  <c r="K3607" i="20"/>
  <c r="K3608" i="20"/>
  <c r="K3609" i="20"/>
  <c r="K3610" i="20"/>
  <c r="K3611" i="20"/>
  <c r="K3612" i="20"/>
  <c r="K3613" i="20"/>
  <c r="K3614" i="20"/>
  <c r="K3615" i="20"/>
  <c r="K3616" i="20"/>
  <c r="K3617" i="20"/>
  <c r="K3618" i="20"/>
  <c r="K3619" i="20"/>
  <c r="K3620" i="20"/>
  <c r="K3621" i="20"/>
  <c r="K3622" i="20"/>
  <c r="K3623" i="20"/>
  <c r="K3624" i="20"/>
  <c r="K3625" i="20"/>
  <c r="K3626" i="20"/>
  <c r="K3627" i="20"/>
  <c r="K3628" i="20"/>
  <c r="K3629" i="20"/>
  <c r="K3630" i="20"/>
  <c r="K3631" i="20"/>
  <c r="K3632" i="20"/>
  <c r="K3633" i="20"/>
  <c r="K3634" i="20"/>
  <c r="K3635" i="20"/>
  <c r="K3636" i="20"/>
  <c r="K3637" i="20"/>
  <c r="K3638" i="20"/>
  <c r="K3639" i="20"/>
  <c r="K3640" i="20"/>
  <c r="K3641" i="20"/>
  <c r="K3642" i="20"/>
  <c r="K3643" i="20"/>
  <c r="K3644" i="20"/>
  <c r="K3645" i="20"/>
  <c r="K3646" i="20"/>
  <c r="K3647" i="20"/>
  <c r="K3648" i="20"/>
  <c r="K3649" i="20"/>
  <c r="K3650" i="20"/>
  <c r="K3651" i="20"/>
  <c r="K3652" i="20"/>
  <c r="K3653" i="20"/>
  <c r="K3654" i="20"/>
  <c r="K3655" i="20"/>
  <c r="K3656" i="20"/>
  <c r="K3657" i="20"/>
  <c r="K3658" i="20"/>
  <c r="K3659" i="20"/>
  <c r="K3660" i="20"/>
  <c r="K3661" i="20"/>
  <c r="K3662" i="20"/>
  <c r="K3663" i="20"/>
  <c r="K3664" i="20"/>
  <c r="K3665" i="20"/>
  <c r="K3666" i="20"/>
  <c r="K3667" i="20"/>
  <c r="K3668" i="20"/>
  <c r="K3669" i="20"/>
  <c r="K3670" i="20"/>
  <c r="K3671" i="20"/>
  <c r="K3672" i="20"/>
  <c r="K3673" i="20"/>
  <c r="K3674" i="20"/>
  <c r="K3675" i="20"/>
  <c r="K3676" i="20"/>
  <c r="K3677" i="20"/>
  <c r="K3678" i="20"/>
  <c r="K3679" i="20"/>
  <c r="K3680" i="20"/>
  <c r="K3681" i="20"/>
  <c r="K3682" i="20"/>
  <c r="K3683" i="20"/>
  <c r="K3684" i="20"/>
  <c r="K3685" i="20"/>
  <c r="K3686" i="20"/>
  <c r="K3687" i="20"/>
  <c r="K3688" i="20"/>
  <c r="K3689" i="20"/>
  <c r="K3690" i="20"/>
  <c r="K3691" i="20"/>
  <c r="K3692" i="20"/>
  <c r="K3693" i="20"/>
  <c r="K3694" i="20"/>
  <c r="K3695" i="20"/>
  <c r="K3696" i="20"/>
  <c r="K3697" i="20"/>
  <c r="K3698" i="20"/>
  <c r="K3699" i="20"/>
  <c r="K3700" i="20"/>
  <c r="K3701" i="20"/>
  <c r="K3702" i="20"/>
  <c r="K3703" i="20"/>
  <c r="K3704" i="20"/>
  <c r="K3705" i="20"/>
  <c r="K3706" i="20"/>
  <c r="K3707" i="20"/>
  <c r="K3708" i="20"/>
  <c r="K3709" i="20"/>
  <c r="K3710" i="20"/>
  <c r="K3711" i="20"/>
  <c r="K3712" i="20"/>
  <c r="K3713" i="20"/>
  <c r="K3714" i="20"/>
  <c r="K3715" i="20"/>
  <c r="K3716" i="20"/>
  <c r="K3717" i="20"/>
  <c r="K3718" i="20"/>
  <c r="K3719" i="20"/>
  <c r="K3720" i="20"/>
  <c r="K3721" i="20"/>
  <c r="K3722" i="20"/>
  <c r="K3723" i="20"/>
  <c r="K3724" i="20"/>
  <c r="K3725" i="20"/>
  <c r="K3726" i="20"/>
  <c r="K3727" i="20"/>
  <c r="K3728" i="20"/>
  <c r="K3729" i="20"/>
  <c r="K3730" i="20"/>
  <c r="K3731" i="20"/>
  <c r="K3732" i="20"/>
  <c r="K3733" i="20"/>
  <c r="K3734" i="20"/>
  <c r="K3735" i="20"/>
  <c r="K3736" i="20"/>
  <c r="K3737" i="20"/>
  <c r="K3738" i="20"/>
  <c r="K3739" i="20"/>
  <c r="K3740" i="20"/>
  <c r="K3741" i="20"/>
  <c r="K3742" i="20"/>
  <c r="K3743" i="20"/>
  <c r="K3744" i="20"/>
  <c r="K3745" i="20"/>
  <c r="K3746" i="20"/>
  <c r="K3747" i="20"/>
  <c r="K3748" i="20"/>
  <c r="K3749" i="20"/>
  <c r="K3750" i="20"/>
  <c r="K3751" i="20"/>
  <c r="K3752" i="20"/>
  <c r="K3753" i="20"/>
  <c r="K3754" i="20"/>
  <c r="K3755" i="20"/>
  <c r="K3756" i="20"/>
  <c r="K3757" i="20"/>
  <c r="K3758" i="20"/>
  <c r="K3759" i="20"/>
  <c r="K3760" i="20"/>
  <c r="K3761" i="20"/>
  <c r="K3762" i="20"/>
  <c r="K3763" i="20"/>
  <c r="K3764" i="20"/>
  <c r="K3765" i="20"/>
  <c r="K3766" i="20"/>
  <c r="K3767" i="20"/>
  <c r="K3768" i="20"/>
  <c r="K3769" i="20"/>
  <c r="K3770" i="20"/>
  <c r="K3771" i="20"/>
  <c r="K3772" i="20"/>
  <c r="K3773" i="20"/>
  <c r="K3774" i="20"/>
  <c r="K3775" i="20"/>
  <c r="K3776" i="20"/>
  <c r="K3777" i="20"/>
  <c r="K3778" i="20"/>
  <c r="K3779" i="20"/>
  <c r="K3780" i="20"/>
  <c r="K3781" i="20"/>
  <c r="K3782" i="20"/>
  <c r="K3783" i="20"/>
  <c r="K3784" i="20"/>
  <c r="K3785" i="20"/>
  <c r="K3786" i="20"/>
  <c r="K3787" i="20"/>
  <c r="K3788" i="20"/>
  <c r="K3789" i="20"/>
  <c r="K3790" i="20"/>
  <c r="K3791" i="20"/>
  <c r="K3792" i="20"/>
  <c r="K3793" i="20"/>
  <c r="K3794" i="20"/>
  <c r="K3795" i="20"/>
  <c r="K3796" i="20"/>
  <c r="K3797" i="20"/>
  <c r="K3798" i="20"/>
  <c r="K3799" i="20"/>
  <c r="K3800" i="20"/>
  <c r="K3801" i="20"/>
  <c r="K3802" i="20"/>
  <c r="K3803" i="20"/>
  <c r="K3804" i="20"/>
  <c r="K3805" i="20"/>
  <c r="K3806" i="20"/>
  <c r="K3807" i="20"/>
  <c r="K3808" i="20"/>
  <c r="K3809" i="20"/>
  <c r="K3810" i="20"/>
  <c r="K3811" i="20"/>
  <c r="K3812" i="20"/>
  <c r="K3813" i="20"/>
  <c r="K3814" i="20"/>
  <c r="K3815" i="20"/>
  <c r="K3816" i="20"/>
  <c r="K3817" i="20"/>
  <c r="K3818" i="20"/>
  <c r="K3819" i="20"/>
  <c r="K3820" i="20"/>
  <c r="K3821" i="20"/>
  <c r="K3822" i="20"/>
  <c r="K3823" i="20"/>
  <c r="K3824" i="20"/>
  <c r="K3825" i="20"/>
  <c r="K3826" i="20"/>
  <c r="K3827" i="20"/>
  <c r="K3828" i="20"/>
  <c r="K3829" i="20"/>
  <c r="K3830" i="20"/>
  <c r="K3831" i="20"/>
  <c r="K3832" i="20"/>
  <c r="K3833" i="20"/>
  <c r="K3834" i="20"/>
  <c r="K3835" i="20"/>
  <c r="K3836" i="20"/>
  <c r="K3837" i="20"/>
  <c r="K3838" i="20"/>
  <c r="K3839" i="20"/>
  <c r="K3840" i="20"/>
  <c r="K3841" i="20"/>
  <c r="K3842" i="20"/>
  <c r="K3843" i="20"/>
  <c r="K3844" i="20"/>
  <c r="K3845" i="20"/>
  <c r="K3846" i="20"/>
  <c r="K3847" i="20"/>
  <c r="K3848" i="20"/>
  <c r="K3849" i="20"/>
  <c r="K3850" i="20"/>
  <c r="K3851" i="20"/>
  <c r="K3852" i="20"/>
  <c r="K3853" i="20"/>
  <c r="K3854" i="20"/>
  <c r="K3855" i="20"/>
  <c r="K3856" i="20"/>
  <c r="K3857" i="20"/>
  <c r="K3858" i="20"/>
  <c r="K3859" i="20"/>
  <c r="K3860" i="20"/>
  <c r="K3861" i="20"/>
  <c r="K3862" i="20"/>
  <c r="K3863" i="20"/>
  <c r="K3864" i="20"/>
  <c r="K3865" i="20"/>
  <c r="K3866" i="20"/>
  <c r="K3867" i="20"/>
  <c r="K3868" i="20"/>
  <c r="K3869" i="20"/>
  <c r="K3870" i="20"/>
  <c r="K3871" i="20"/>
  <c r="K3872" i="20"/>
  <c r="K3873" i="20"/>
  <c r="K3874" i="20"/>
  <c r="K3875" i="20"/>
  <c r="K3876" i="20"/>
  <c r="K3877" i="20"/>
  <c r="K3878" i="20"/>
  <c r="K3879" i="20"/>
  <c r="K3880" i="20"/>
  <c r="K3881" i="20"/>
  <c r="K3882" i="20"/>
  <c r="K3883" i="20"/>
  <c r="K3884" i="20"/>
  <c r="K3885" i="20"/>
  <c r="K3886" i="20"/>
  <c r="K3887" i="20"/>
  <c r="K3888" i="20"/>
  <c r="K3889" i="20"/>
  <c r="K3890" i="20"/>
  <c r="K3891" i="20"/>
  <c r="K3892" i="20"/>
  <c r="K3893" i="20"/>
  <c r="K3894" i="20"/>
  <c r="K3895" i="20"/>
  <c r="K3896" i="20"/>
  <c r="K3897" i="20"/>
  <c r="K3898" i="20"/>
  <c r="K3899" i="20"/>
  <c r="K3900" i="20"/>
  <c r="K3901" i="20"/>
  <c r="K3902" i="20"/>
  <c r="K3903" i="20"/>
  <c r="K3904" i="20"/>
  <c r="K3905" i="20"/>
  <c r="K3906" i="20"/>
  <c r="K3907" i="20"/>
  <c r="K3908" i="20"/>
  <c r="K3909" i="20"/>
  <c r="K3910" i="20"/>
  <c r="K3911" i="20"/>
  <c r="K3912" i="20"/>
  <c r="K3913" i="20"/>
  <c r="K3914" i="20"/>
  <c r="K3915" i="20"/>
  <c r="K3916" i="20"/>
  <c r="K3917" i="20"/>
  <c r="K3918" i="20"/>
  <c r="K3919" i="20"/>
  <c r="K3920" i="20"/>
  <c r="K3921" i="20"/>
  <c r="K3922" i="20"/>
  <c r="K3923" i="20"/>
  <c r="K3924" i="20"/>
  <c r="K3925" i="20"/>
  <c r="K3926" i="20"/>
  <c r="K3927" i="20"/>
  <c r="K3928" i="20"/>
  <c r="K3929" i="20"/>
  <c r="K3930" i="20"/>
  <c r="K3931" i="20"/>
  <c r="K3932" i="20"/>
  <c r="K3933" i="20"/>
  <c r="K3934" i="20"/>
  <c r="K3935" i="20"/>
  <c r="K3936" i="20"/>
  <c r="K3937" i="20"/>
  <c r="K3938" i="20"/>
  <c r="K3939" i="20"/>
  <c r="K3940" i="20"/>
  <c r="K3941" i="20"/>
  <c r="K3942" i="20"/>
  <c r="K3943" i="20"/>
  <c r="K3944" i="20"/>
  <c r="K3945" i="20"/>
  <c r="K3946" i="20"/>
  <c r="K3947" i="20"/>
  <c r="K3948" i="20"/>
  <c r="K3949" i="20"/>
  <c r="K3950" i="20"/>
  <c r="K3951" i="20"/>
  <c r="K3952" i="20"/>
  <c r="K3953" i="20"/>
  <c r="K3954" i="20"/>
  <c r="K3955" i="20"/>
  <c r="K3956" i="20"/>
  <c r="K3957" i="20"/>
  <c r="K3958" i="20"/>
  <c r="K3959" i="20"/>
  <c r="K3960" i="20"/>
  <c r="K3961" i="20"/>
  <c r="K3962" i="20"/>
  <c r="K3963" i="20"/>
  <c r="K3964" i="20"/>
  <c r="K3965" i="20"/>
  <c r="K3966" i="20"/>
  <c r="K3967" i="20"/>
  <c r="K3968" i="20"/>
  <c r="K3969" i="20"/>
  <c r="K3970" i="20"/>
  <c r="K3971" i="20"/>
  <c r="K3972" i="20"/>
  <c r="K3973" i="20"/>
  <c r="K3974" i="20"/>
  <c r="K3975" i="20"/>
  <c r="K3976" i="20"/>
  <c r="K3977" i="20"/>
  <c r="K3978" i="20"/>
  <c r="K3979" i="20"/>
  <c r="K3980" i="20"/>
  <c r="K3981" i="20"/>
  <c r="K3982" i="20"/>
  <c r="K3983" i="20"/>
  <c r="K3984" i="20"/>
  <c r="K3985" i="20"/>
  <c r="K3986" i="20"/>
  <c r="K3987" i="20"/>
  <c r="K3988" i="20"/>
  <c r="K3989" i="20"/>
  <c r="K3990" i="20"/>
  <c r="K3991" i="20"/>
  <c r="K3992" i="20"/>
  <c r="K3993" i="20"/>
  <c r="K3994" i="20"/>
  <c r="K3995" i="20"/>
  <c r="K3996" i="20"/>
  <c r="K3997" i="20"/>
  <c r="K3998" i="20"/>
  <c r="K3999" i="20"/>
  <c r="K4000" i="20"/>
  <c r="K4001" i="20"/>
  <c r="K4002" i="20"/>
  <c r="K4003" i="20"/>
  <c r="K4004" i="20"/>
  <c r="B6" i="25"/>
  <c r="B7" i="25"/>
  <c r="B8" i="25"/>
  <c r="B9" i="25"/>
  <c r="B10" i="25"/>
  <c r="B11" i="25"/>
  <c r="B12" i="25"/>
  <c r="B13" i="25"/>
  <c r="B14" i="25"/>
  <c r="B15" i="25"/>
  <c r="B16" i="25"/>
  <c r="B17" i="25"/>
  <c r="B18" i="25"/>
  <c r="B19" i="25"/>
  <c r="B20" i="25"/>
  <c r="B21" i="25"/>
  <c r="B22" i="25"/>
  <c r="B23" i="25"/>
  <c r="B24" i="25"/>
  <c r="B25" i="25"/>
  <c r="B26" i="25"/>
  <c r="B27" i="25"/>
  <c r="B28" i="25"/>
  <c r="B29" i="25"/>
  <c r="B30" i="25"/>
  <c r="B31" i="25"/>
  <c r="B32" i="25"/>
  <c r="B33" i="25"/>
  <c r="B34" i="25"/>
  <c r="B35" i="25"/>
  <c r="B36" i="25"/>
  <c r="B37" i="25"/>
  <c r="B38" i="25"/>
  <c r="B39" i="25"/>
  <c r="B40" i="25"/>
  <c r="B41" i="25"/>
  <c r="B42" i="25"/>
  <c r="B43" i="25"/>
  <c r="B44" i="25"/>
  <c r="B45" i="25"/>
  <c r="B46" i="25"/>
  <c r="B47" i="25"/>
  <c r="B48" i="25"/>
  <c r="B49" i="25"/>
  <c r="B50" i="25"/>
  <c r="B51" i="25"/>
  <c r="B52" i="25"/>
  <c r="B53" i="25"/>
  <c r="B54" i="25"/>
  <c r="B55" i="25"/>
  <c r="B56" i="25"/>
  <c r="B57" i="25"/>
  <c r="B58" i="25"/>
  <c r="B59" i="25"/>
  <c r="B60" i="25"/>
  <c r="B61" i="25"/>
  <c r="B62" i="25"/>
  <c r="B63" i="25"/>
  <c r="B64" i="25"/>
  <c r="B65" i="25"/>
  <c r="B66" i="25"/>
  <c r="B67" i="25"/>
  <c r="B68" i="25"/>
  <c r="B69" i="25"/>
  <c r="B70" i="25"/>
  <c r="B71" i="25"/>
  <c r="B72" i="25"/>
  <c r="B73" i="25"/>
  <c r="B74" i="25"/>
  <c r="B75" i="25"/>
  <c r="B76" i="25"/>
  <c r="B77" i="25"/>
  <c r="B78" i="25"/>
  <c r="B79" i="25"/>
  <c r="B80" i="25"/>
  <c r="B81" i="25"/>
  <c r="B82" i="25"/>
  <c r="B83" i="25"/>
  <c r="B84" i="25"/>
  <c r="B85" i="25"/>
  <c r="B86" i="25"/>
  <c r="B87" i="25"/>
  <c r="B88" i="25"/>
  <c r="B89" i="25"/>
  <c r="B90" i="25"/>
  <c r="B91" i="25"/>
  <c r="B92" i="25"/>
  <c r="B93" i="25"/>
  <c r="B94" i="25"/>
  <c r="B95" i="25"/>
  <c r="B96" i="25"/>
  <c r="B97" i="25"/>
  <c r="B98" i="25"/>
  <c r="B99" i="25"/>
  <c r="B100" i="25"/>
  <c r="B101" i="25"/>
  <c r="B102" i="25"/>
  <c r="B103" i="25"/>
  <c r="B104" i="25"/>
  <c r="B105" i="25"/>
  <c r="B106" i="25"/>
  <c r="B107" i="25"/>
  <c r="B108" i="25"/>
  <c r="B109" i="25"/>
  <c r="B110" i="25"/>
  <c r="B111" i="25"/>
  <c r="B112" i="25"/>
  <c r="B113" i="25"/>
  <c r="B114" i="25"/>
  <c r="B115" i="25"/>
  <c r="B116" i="25"/>
  <c r="B117" i="25"/>
  <c r="B118" i="25"/>
  <c r="B119" i="25"/>
  <c r="B120" i="25"/>
  <c r="B121" i="25"/>
  <c r="B122" i="25"/>
  <c r="B123" i="25"/>
  <c r="B124" i="25"/>
  <c r="B125" i="25"/>
  <c r="B126" i="25"/>
  <c r="B127" i="25"/>
  <c r="B128" i="25"/>
  <c r="B129" i="25"/>
  <c r="B130" i="25"/>
  <c r="B131" i="25"/>
  <c r="B132" i="25"/>
  <c r="B133" i="25"/>
  <c r="B134" i="25"/>
  <c r="B135" i="25"/>
  <c r="B136" i="25"/>
  <c r="B137" i="25"/>
  <c r="B138" i="25"/>
  <c r="B139" i="25"/>
  <c r="B140" i="25"/>
  <c r="B141" i="25"/>
  <c r="B142" i="25"/>
  <c r="B143" i="25"/>
  <c r="B144" i="25"/>
  <c r="B145" i="25"/>
  <c r="B146" i="25"/>
  <c r="B147" i="25"/>
  <c r="B148" i="25"/>
  <c r="B149" i="25"/>
  <c r="B150" i="25"/>
  <c r="B151" i="25"/>
  <c r="B152" i="25"/>
  <c r="B153" i="25"/>
  <c r="B154" i="25"/>
  <c r="B155" i="25"/>
  <c r="B156" i="25"/>
  <c r="B157" i="25"/>
  <c r="B158" i="25"/>
  <c r="B159" i="25"/>
  <c r="B160" i="25"/>
  <c r="B161" i="25"/>
  <c r="B162" i="25"/>
  <c r="B163" i="25"/>
  <c r="B164" i="25"/>
  <c r="B165" i="25"/>
  <c r="B166" i="25"/>
  <c r="B167" i="25"/>
  <c r="B168" i="25"/>
  <c r="B169" i="25"/>
  <c r="B170" i="25"/>
  <c r="B171" i="25"/>
  <c r="B172" i="25"/>
  <c r="B173" i="25"/>
  <c r="B174" i="25"/>
  <c r="B175" i="25"/>
  <c r="B176" i="25"/>
  <c r="B177" i="25"/>
  <c r="B178" i="25"/>
  <c r="B179" i="25"/>
  <c r="B180" i="25"/>
  <c r="B181" i="25"/>
  <c r="B182" i="25"/>
  <c r="B183" i="25"/>
  <c r="B184" i="25"/>
  <c r="B185" i="25"/>
  <c r="B186" i="25"/>
  <c r="B187" i="25"/>
  <c r="B188" i="25"/>
  <c r="B189" i="25"/>
  <c r="B190" i="25"/>
  <c r="B191" i="25"/>
  <c r="B192" i="25"/>
  <c r="B193" i="25"/>
  <c r="B194" i="25"/>
  <c r="B195" i="25"/>
  <c r="B196" i="25"/>
  <c r="B197" i="25"/>
  <c r="B198" i="25"/>
  <c r="B199" i="25"/>
  <c r="B200" i="25"/>
  <c r="B201" i="25"/>
  <c r="B202" i="25"/>
  <c r="B203" i="25"/>
  <c r="B204" i="25"/>
  <c r="B205" i="25"/>
  <c r="B206" i="25"/>
  <c r="B207" i="25"/>
  <c r="B208" i="25"/>
  <c r="B209" i="25"/>
  <c r="B210" i="25"/>
  <c r="B211" i="25"/>
  <c r="B212" i="25"/>
  <c r="B213" i="25"/>
  <c r="B214" i="25"/>
  <c r="B215" i="25"/>
  <c r="B216" i="25"/>
  <c r="B217" i="25"/>
  <c r="B218" i="25"/>
  <c r="B219" i="25"/>
  <c r="B220" i="25"/>
  <c r="B221" i="25"/>
  <c r="B222" i="25"/>
  <c r="B223" i="25"/>
  <c r="B224" i="25"/>
  <c r="B225" i="25"/>
  <c r="B226" i="25"/>
  <c r="B227" i="25"/>
  <c r="B228" i="25"/>
  <c r="B229" i="25"/>
  <c r="B230" i="25"/>
  <c r="B231" i="25"/>
  <c r="B232" i="25"/>
  <c r="B233" i="25"/>
  <c r="B234" i="25"/>
  <c r="B235" i="25"/>
  <c r="B236" i="25"/>
  <c r="B237" i="25"/>
  <c r="B238" i="25"/>
  <c r="B239" i="25"/>
  <c r="B240" i="25"/>
  <c r="B241" i="25"/>
  <c r="B242" i="25"/>
  <c r="B243" i="25"/>
  <c r="B244" i="25"/>
  <c r="B245" i="25"/>
  <c r="B246" i="25"/>
  <c r="B247" i="25"/>
  <c r="B248" i="25"/>
  <c r="B249" i="25"/>
  <c r="B250" i="25"/>
  <c r="B251" i="25"/>
  <c r="B252" i="25"/>
  <c r="B253" i="25"/>
  <c r="B254" i="25"/>
  <c r="B255" i="25"/>
  <c r="B256" i="25"/>
  <c r="B257" i="25"/>
  <c r="B258" i="25"/>
  <c r="B259" i="25"/>
  <c r="B260" i="25"/>
  <c r="B261" i="25"/>
  <c r="B262" i="25"/>
  <c r="B263" i="25"/>
  <c r="B264" i="25"/>
  <c r="B265" i="25"/>
  <c r="B266" i="25"/>
  <c r="B267" i="25"/>
  <c r="B268" i="25"/>
  <c r="B269" i="25"/>
  <c r="B270" i="25"/>
  <c r="B271" i="25"/>
  <c r="B272" i="25"/>
  <c r="B273" i="25"/>
  <c r="B274" i="25"/>
  <c r="B275" i="25"/>
  <c r="B276" i="25"/>
  <c r="B277" i="25"/>
  <c r="B278" i="25"/>
  <c r="B279" i="25"/>
  <c r="B280" i="25"/>
  <c r="B281" i="25"/>
  <c r="B282" i="25"/>
  <c r="B283" i="25"/>
  <c r="B284" i="25"/>
  <c r="B285" i="25"/>
  <c r="B286" i="25"/>
  <c r="B287" i="25"/>
  <c r="B288" i="25"/>
  <c r="B289" i="25"/>
  <c r="B290" i="25"/>
  <c r="B291" i="25"/>
  <c r="B292" i="25"/>
  <c r="B293" i="25"/>
  <c r="B294" i="25"/>
  <c r="B295" i="25"/>
  <c r="B296" i="25"/>
  <c r="B297" i="25"/>
  <c r="B298" i="25"/>
  <c r="B299" i="25"/>
  <c r="B300" i="25"/>
  <c r="B301" i="25"/>
  <c r="B302" i="25"/>
  <c r="B303" i="25"/>
  <c r="B304" i="25"/>
  <c r="B5" i="25"/>
  <c r="B5" i="14" l="1"/>
  <c r="B6" i="14"/>
  <c r="B7"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5"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116" i="14"/>
  <c r="B117" i="14"/>
  <c r="B118" i="14"/>
  <c r="B119" i="14"/>
  <c r="B120" i="14"/>
  <c r="B121" i="14"/>
  <c r="B122" i="14"/>
  <c r="B123" i="14"/>
  <c r="B124" i="14"/>
  <c r="B125" i="14"/>
  <c r="B126" i="14"/>
  <c r="B127" i="14"/>
  <c r="B128" i="14"/>
  <c r="B129" i="14"/>
  <c r="B130" i="14"/>
  <c r="B131" i="14"/>
  <c r="B132" i="14"/>
  <c r="B133" i="14"/>
  <c r="B134" i="14"/>
  <c r="B135" i="14"/>
  <c r="B136" i="14"/>
  <c r="B137" i="14"/>
  <c r="B138" i="14"/>
  <c r="B139" i="14"/>
  <c r="B140" i="14"/>
  <c r="B141" i="14"/>
  <c r="B142" i="14"/>
  <c r="B143" i="14"/>
  <c r="B144" i="14"/>
  <c r="B145" i="14"/>
  <c r="B146" i="14"/>
  <c r="B147" i="14"/>
  <c r="B148" i="14"/>
  <c r="B149" i="14"/>
  <c r="B150" i="14"/>
  <c r="B151" i="14"/>
  <c r="B152" i="14"/>
  <c r="B153" i="14"/>
  <c r="B154" i="14"/>
  <c r="B155" i="14"/>
  <c r="B156" i="14"/>
  <c r="B157" i="14"/>
  <c r="B158" i="14"/>
  <c r="B159" i="14"/>
  <c r="B160" i="14"/>
  <c r="B161" i="14"/>
  <c r="B162" i="14"/>
  <c r="B163" i="14"/>
  <c r="B164" i="14"/>
  <c r="B165" i="14"/>
  <c r="B166" i="14"/>
  <c r="B167" i="14"/>
  <c r="B168" i="14"/>
  <c r="B169" i="14"/>
  <c r="B170" i="14"/>
  <c r="B171" i="14"/>
  <c r="B172" i="14"/>
  <c r="B173" i="14"/>
  <c r="B174" i="14"/>
  <c r="B175" i="14"/>
  <c r="B176" i="14"/>
  <c r="B177" i="14"/>
  <c r="B178" i="14"/>
  <c r="B179" i="14"/>
  <c r="B180" i="14"/>
  <c r="B181" i="14"/>
  <c r="B182" i="14"/>
  <c r="B183" i="14"/>
  <c r="B184" i="14"/>
  <c r="B185" i="14"/>
  <c r="B186" i="14"/>
  <c r="B187" i="14"/>
  <c r="B188" i="14"/>
  <c r="B189" i="14"/>
  <c r="B190" i="14"/>
  <c r="B191" i="14"/>
  <c r="B192" i="14"/>
  <c r="B193" i="14"/>
  <c r="B194" i="14"/>
  <c r="B195" i="14"/>
  <c r="B196" i="14"/>
  <c r="B197" i="14"/>
  <c r="B198" i="14"/>
  <c r="B199" i="14"/>
  <c r="B200" i="14"/>
  <c r="B201" i="14"/>
  <c r="B202" i="14"/>
  <c r="B203" i="14"/>
  <c r="B204" i="14"/>
  <c r="B205" i="14"/>
  <c r="B206" i="14"/>
  <c r="B207" i="14"/>
  <c r="B208" i="14"/>
  <c r="B209" i="14"/>
  <c r="B210" i="14"/>
  <c r="B211" i="14"/>
  <c r="B212" i="14"/>
  <c r="B213" i="14"/>
  <c r="B214" i="14"/>
  <c r="B215" i="14"/>
  <c r="B216" i="14"/>
  <c r="B217" i="14"/>
  <c r="B218" i="14"/>
  <c r="B219" i="14"/>
  <c r="B220" i="14"/>
  <c r="B221" i="14"/>
  <c r="B222" i="14"/>
  <c r="B223" i="14"/>
  <c r="B224" i="14"/>
  <c r="B225" i="14"/>
  <c r="B226" i="14"/>
  <c r="B227" i="14"/>
  <c r="B228" i="14"/>
  <c r="B229" i="14"/>
  <c r="B230" i="14"/>
  <c r="B231" i="14"/>
  <c r="B232" i="14"/>
  <c r="B233" i="14"/>
  <c r="B234" i="14"/>
  <c r="B235" i="14"/>
  <c r="B236" i="14"/>
  <c r="B237" i="14"/>
  <c r="B238" i="14"/>
  <c r="B239" i="14"/>
  <c r="B240" i="14"/>
  <c r="B241" i="14"/>
  <c r="B242" i="14"/>
  <c r="B243" i="14"/>
  <c r="B244" i="14"/>
  <c r="B245" i="14"/>
  <c r="B246" i="14"/>
  <c r="B247" i="14"/>
  <c r="B248" i="14"/>
  <c r="B249" i="14"/>
  <c r="B250" i="14"/>
  <c r="B251" i="14"/>
  <c r="B252" i="14"/>
  <c r="B253" i="14"/>
  <c r="B254" i="14"/>
  <c r="B255" i="14"/>
  <c r="B256" i="14"/>
  <c r="B257" i="14"/>
  <c r="B258" i="14"/>
  <c r="B259" i="14"/>
  <c r="B260" i="14"/>
  <c r="B261" i="14"/>
  <c r="B262" i="14"/>
  <c r="B263" i="14"/>
  <c r="B264" i="14"/>
  <c r="B265" i="14"/>
  <c r="B266" i="14"/>
  <c r="B267" i="14"/>
  <c r="B268" i="14"/>
  <c r="B269" i="14"/>
  <c r="B270" i="14"/>
  <c r="B271" i="14"/>
  <c r="B272" i="14"/>
  <c r="B273" i="14"/>
  <c r="B274" i="14"/>
  <c r="B275" i="14"/>
  <c r="B276" i="14"/>
  <c r="B277" i="14"/>
  <c r="B278" i="14"/>
  <c r="B279" i="14"/>
  <c r="B280" i="14"/>
  <c r="B281" i="14"/>
  <c r="B282" i="14"/>
  <c r="B283" i="14"/>
  <c r="B284" i="14"/>
  <c r="B285" i="14"/>
  <c r="B286" i="14"/>
  <c r="B287" i="14"/>
  <c r="B288" i="14"/>
  <c r="B289" i="14"/>
  <c r="B290" i="14"/>
  <c r="B291" i="14"/>
  <c r="B292" i="14"/>
  <c r="B293" i="14"/>
  <c r="B294" i="14"/>
  <c r="B295" i="14"/>
  <c r="B296" i="14"/>
  <c r="B297" i="14"/>
  <c r="B298" i="14"/>
  <c r="B299" i="14"/>
  <c r="B300" i="14"/>
  <c r="B301" i="14"/>
  <c r="B302" i="14"/>
  <c r="B303" i="14"/>
  <c r="B304" i="14"/>
  <c r="B305" i="14"/>
  <c r="B306" i="14"/>
  <c r="B307" i="14"/>
  <c r="B308" i="14"/>
  <c r="B309" i="14"/>
  <c r="B310" i="14"/>
  <c r="B311" i="14"/>
  <c r="B312" i="14"/>
  <c r="B313" i="14"/>
  <c r="B314" i="14"/>
  <c r="B315" i="14"/>
  <c r="B316" i="14"/>
  <c r="B317" i="14"/>
  <c r="B318" i="14"/>
  <c r="B319" i="14"/>
  <c r="B320" i="14"/>
  <c r="B321" i="14"/>
  <c r="B322" i="14"/>
  <c r="B323" i="14"/>
  <c r="B324" i="14"/>
  <c r="B325" i="14"/>
  <c r="B326" i="14"/>
  <c r="B327" i="14"/>
  <c r="B328" i="14"/>
  <c r="B329" i="14"/>
  <c r="B330" i="14"/>
  <c r="B331" i="14"/>
  <c r="B332" i="14"/>
  <c r="B333" i="14"/>
  <c r="B334" i="14"/>
  <c r="B335" i="14"/>
  <c r="B336" i="14"/>
  <c r="B337" i="14"/>
  <c r="B338" i="14"/>
  <c r="B339" i="14"/>
  <c r="B340" i="14"/>
  <c r="B341" i="14"/>
  <c r="B342" i="14"/>
  <c r="B343" i="14"/>
  <c r="B344" i="14"/>
  <c r="B345" i="14"/>
  <c r="B346" i="14"/>
  <c r="B347" i="14"/>
  <c r="B348" i="14"/>
  <c r="B349" i="14"/>
  <c r="B350" i="14"/>
  <c r="B351" i="14"/>
  <c r="B352" i="14"/>
  <c r="B353" i="14"/>
  <c r="B354" i="14"/>
  <c r="B355" i="14"/>
  <c r="B356" i="14"/>
  <c r="B357" i="14"/>
  <c r="B358" i="14"/>
  <c r="B359" i="14"/>
  <c r="B360" i="14"/>
  <c r="B361" i="14"/>
  <c r="B362" i="14"/>
  <c r="B363" i="14"/>
  <c r="B364" i="14"/>
  <c r="B365" i="14"/>
  <c r="B366" i="14"/>
  <c r="B367" i="14"/>
  <c r="B368" i="14"/>
  <c r="B369" i="14"/>
  <c r="B370" i="14"/>
  <c r="B371" i="14"/>
  <c r="B372" i="14"/>
  <c r="B373" i="14"/>
  <c r="B374" i="14"/>
  <c r="B375" i="14"/>
  <c r="B376" i="14"/>
  <c r="B377" i="14"/>
  <c r="B378" i="14"/>
  <c r="B379" i="14"/>
  <c r="B380" i="14"/>
  <c r="B381" i="14"/>
  <c r="B382" i="14"/>
  <c r="B383" i="14"/>
  <c r="B384" i="14"/>
  <c r="B385" i="14"/>
  <c r="B386" i="14"/>
  <c r="B387" i="14"/>
  <c r="B388" i="14"/>
  <c r="B389" i="14"/>
  <c r="B390" i="14"/>
  <c r="B391" i="14"/>
  <c r="B392" i="14"/>
  <c r="B393" i="14"/>
  <c r="B394" i="14"/>
  <c r="B395" i="14"/>
  <c r="B396" i="14"/>
  <c r="B397" i="14"/>
  <c r="B398" i="14"/>
  <c r="B399" i="14"/>
  <c r="B400" i="14"/>
  <c r="B401" i="14"/>
  <c r="B402" i="14"/>
  <c r="B403" i="14"/>
  <c r="B404" i="14"/>
  <c r="B405" i="14"/>
  <c r="B406" i="14"/>
  <c r="B407" i="14"/>
  <c r="B408" i="14"/>
  <c r="B409" i="14"/>
  <c r="B410" i="14"/>
  <c r="B411" i="14"/>
  <c r="B412" i="14"/>
  <c r="B413" i="14"/>
  <c r="B414" i="14"/>
  <c r="B415" i="14"/>
  <c r="B416" i="14"/>
  <c r="B417" i="14"/>
  <c r="B418" i="14"/>
  <c r="B419" i="14"/>
  <c r="B420" i="14"/>
  <c r="B421" i="14"/>
  <c r="B422" i="14"/>
  <c r="B423" i="14"/>
  <c r="B424" i="14"/>
  <c r="B425" i="14"/>
  <c r="B426" i="14"/>
  <c r="B427" i="14"/>
  <c r="B428" i="14"/>
  <c r="B429" i="14"/>
  <c r="B430" i="14"/>
  <c r="B431" i="14"/>
  <c r="B432" i="14"/>
  <c r="B433" i="14"/>
  <c r="B434" i="14"/>
  <c r="B435" i="14"/>
  <c r="B436" i="14"/>
  <c r="B437" i="14"/>
  <c r="B438" i="14"/>
  <c r="B439" i="14"/>
  <c r="B440" i="14"/>
  <c r="B441" i="14"/>
  <c r="B442" i="14"/>
  <c r="B443" i="14"/>
  <c r="B444" i="14"/>
  <c r="B445" i="14"/>
  <c r="B446" i="14"/>
  <c r="B447" i="14"/>
  <c r="B448" i="14"/>
  <c r="B449" i="14"/>
  <c r="B450" i="14"/>
  <c r="B451" i="14"/>
  <c r="B452" i="14"/>
  <c r="B453" i="14"/>
  <c r="B454" i="14"/>
  <c r="B455" i="14"/>
  <c r="B456" i="14"/>
  <c r="B457" i="14"/>
  <c r="B458" i="14"/>
  <c r="B459" i="14"/>
  <c r="B460" i="14"/>
  <c r="B461" i="14"/>
  <c r="B462" i="14"/>
  <c r="B463" i="14"/>
  <c r="B464" i="14"/>
  <c r="B465" i="14"/>
  <c r="B466" i="14"/>
  <c r="B467" i="14"/>
  <c r="B468" i="14"/>
  <c r="B469" i="14"/>
  <c r="B470" i="14"/>
  <c r="B471" i="14"/>
  <c r="B472" i="14"/>
  <c r="B473" i="14"/>
  <c r="B474" i="14"/>
  <c r="B475" i="14"/>
  <c r="B476" i="14"/>
  <c r="B477" i="14"/>
  <c r="B478" i="14"/>
  <c r="B479" i="14"/>
  <c r="B480" i="14"/>
  <c r="B481" i="14"/>
  <c r="B482" i="14"/>
  <c r="B483" i="14"/>
  <c r="B484" i="14"/>
  <c r="B485" i="14"/>
  <c r="B486" i="14"/>
  <c r="B487" i="14"/>
  <c r="B488" i="14"/>
  <c r="B489" i="14"/>
  <c r="B490" i="14"/>
  <c r="B491" i="14"/>
  <c r="B492" i="14"/>
  <c r="B493" i="14"/>
  <c r="B494" i="14"/>
  <c r="B495" i="14"/>
  <c r="B496" i="14"/>
  <c r="B497" i="14"/>
  <c r="B498" i="14"/>
  <c r="B499" i="14"/>
  <c r="B500" i="14"/>
  <c r="B501" i="14"/>
  <c r="B502" i="14"/>
  <c r="B503" i="14"/>
  <c r="B504" i="14"/>
  <c r="B505" i="14"/>
  <c r="B506" i="14"/>
  <c r="B507" i="14"/>
  <c r="B508" i="14"/>
  <c r="B509" i="14"/>
  <c r="B510" i="14"/>
  <c r="B511" i="14"/>
  <c r="B512" i="14"/>
  <c r="B513" i="14"/>
  <c r="B514" i="14"/>
  <c r="B515" i="14"/>
  <c r="B516" i="14"/>
  <c r="B517" i="14"/>
  <c r="B518" i="14"/>
  <c r="B519" i="14"/>
  <c r="B520" i="14"/>
  <c r="B521" i="14"/>
  <c r="B522" i="14"/>
  <c r="B523" i="14"/>
  <c r="B524" i="14"/>
  <c r="B525" i="14"/>
  <c r="B526" i="14"/>
  <c r="B527" i="14"/>
  <c r="B528" i="14"/>
  <c r="B529" i="14"/>
  <c r="B530" i="14"/>
  <c r="B531" i="14"/>
  <c r="B532" i="14"/>
  <c r="B533" i="14"/>
  <c r="B534" i="14"/>
  <c r="B535" i="14"/>
  <c r="B536" i="14"/>
  <c r="B537" i="14"/>
  <c r="B538" i="14"/>
  <c r="B539" i="14"/>
  <c r="B540" i="14"/>
  <c r="B541" i="14"/>
  <c r="B542" i="14"/>
  <c r="B543" i="14"/>
  <c r="B544" i="14"/>
  <c r="B545" i="14"/>
  <c r="B546" i="14"/>
  <c r="B547" i="14"/>
  <c r="B548" i="14"/>
  <c r="B549" i="14"/>
  <c r="B550" i="14"/>
  <c r="B551" i="14"/>
  <c r="B552" i="14"/>
  <c r="B553" i="14"/>
  <c r="B554" i="14"/>
  <c r="B555" i="14"/>
  <c r="B556" i="14"/>
  <c r="B557" i="14"/>
  <c r="B558" i="14"/>
  <c r="B559" i="14"/>
  <c r="B560" i="14"/>
  <c r="B561" i="14"/>
  <c r="B562" i="14"/>
  <c r="B563" i="14"/>
  <c r="B564" i="14"/>
  <c r="B565" i="14"/>
  <c r="B566" i="14"/>
  <c r="B567" i="14"/>
  <c r="B568" i="14"/>
  <c r="B569" i="14"/>
  <c r="B570" i="14"/>
  <c r="B571" i="14"/>
  <c r="B572" i="14"/>
  <c r="B573" i="14"/>
  <c r="B574" i="14"/>
  <c r="B575" i="14"/>
  <c r="B576" i="14"/>
  <c r="B577" i="14"/>
  <c r="B578" i="14"/>
  <c r="B579" i="14"/>
  <c r="B580" i="14"/>
  <c r="B581" i="14"/>
  <c r="B582" i="14"/>
  <c r="B583" i="14"/>
  <c r="B584" i="14"/>
  <c r="B585" i="14"/>
  <c r="B586" i="14"/>
  <c r="B587" i="14"/>
  <c r="B588" i="14"/>
  <c r="B589" i="14"/>
  <c r="B590" i="14"/>
  <c r="B591" i="14"/>
  <c r="B592" i="14"/>
  <c r="B593" i="14"/>
  <c r="B594" i="14"/>
  <c r="B595" i="14"/>
  <c r="B596" i="14"/>
  <c r="B597" i="14"/>
  <c r="B598" i="14"/>
  <c r="B599" i="14"/>
  <c r="B600" i="14"/>
  <c r="B601" i="14"/>
  <c r="B602" i="14"/>
  <c r="B603" i="14"/>
  <c r="B604" i="14"/>
  <c r="B605" i="14"/>
  <c r="B606" i="14"/>
  <c r="B607" i="14"/>
  <c r="B608" i="14"/>
  <c r="B609" i="14"/>
  <c r="B610" i="14"/>
  <c r="B611" i="14"/>
  <c r="B612" i="14"/>
  <c r="B613" i="14"/>
  <c r="B614" i="14"/>
  <c r="B615" i="14"/>
  <c r="B616" i="14"/>
  <c r="B617" i="14"/>
  <c r="B618" i="14"/>
  <c r="B619" i="14"/>
  <c r="B620" i="14"/>
  <c r="B621" i="14"/>
  <c r="B622" i="14"/>
  <c r="B623" i="14"/>
  <c r="B624" i="14"/>
  <c r="B625" i="14"/>
  <c r="B626" i="14"/>
  <c r="B627" i="14"/>
  <c r="B628" i="14"/>
  <c r="B629" i="14"/>
  <c r="B630" i="14"/>
  <c r="B631" i="14"/>
  <c r="B632" i="14"/>
  <c r="B633" i="14"/>
  <c r="B634" i="14"/>
  <c r="B635" i="14"/>
  <c r="B636" i="14"/>
  <c r="B637" i="14"/>
  <c r="B638" i="14"/>
  <c r="B639" i="14"/>
  <c r="B640" i="14"/>
  <c r="B641" i="14"/>
  <c r="B642" i="14"/>
  <c r="B643" i="14"/>
  <c r="B644" i="14"/>
  <c r="B645" i="14"/>
  <c r="B646" i="14"/>
  <c r="B647" i="14"/>
  <c r="B648" i="14"/>
  <c r="B649" i="14"/>
  <c r="B650" i="14"/>
  <c r="B651" i="14"/>
  <c r="B652" i="14"/>
  <c r="B653" i="14"/>
  <c r="B654" i="14"/>
  <c r="B655" i="14"/>
  <c r="B656" i="14"/>
  <c r="B657" i="14"/>
  <c r="B658" i="14"/>
  <c r="B659" i="14"/>
  <c r="B660" i="14"/>
  <c r="B661" i="14"/>
  <c r="B662" i="14"/>
  <c r="B663" i="14"/>
  <c r="B664" i="14"/>
  <c r="B665" i="14"/>
  <c r="B666" i="14"/>
  <c r="B667" i="14"/>
  <c r="B668" i="14"/>
  <c r="B669" i="14"/>
  <c r="B670" i="14"/>
  <c r="B671" i="14"/>
  <c r="B672" i="14"/>
  <c r="B673" i="14"/>
  <c r="B674" i="14"/>
  <c r="B675" i="14"/>
  <c r="B676" i="14"/>
  <c r="B677" i="14"/>
  <c r="B678" i="14"/>
  <c r="B679" i="14"/>
  <c r="B680" i="14"/>
  <c r="B681" i="14"/>
  <c r="B682" i="14"/>
  <c r="B683" i="14"/>
  <c r="B684" i="14"/>
  <c r="B685" i="14"/>
  <c r="B686" i="14"/>
  <c r="B687" i="14"/>
  <c r="B688" i="14"/>
  <c r="B689" i="14"/>
  <c r="B690" i="14"/>
  <c r="B691" i="14"/>
  <c r="B692" i="14"/>
  <c r="B693" i="14"/>
  <c r="B694" i="14"/>
  <c r="B695" i="14"/>
  <c r="B696" i="14"/>
  <c r="B697" i="14"/>
  <c r="B698" i="14"/>
  <c r="B699" i="14"/>
  <c r="B700" i="14"/>
  <c r="B701" i="14"/>
  <c r="B702" i="14"/>
  <c r="B703" i="14"/>
  <c r="B704" i="14"/>
  <c r="B705" i="14"/>
  <c r="B706" i="14"/>
  <c r="B707" i="14"/>
  <c r="B708" i="14"/>
  <c r="B709" i="14"/>
  <c r="B710" i="14"/>
  <c r="B711" i="14"/>
  <c r="B712" i="14"/>
  <c r="B713" i="14"/>
  <c r="B714" i="14"/>
  <c r="B715" i="14"/>
  <c r="B716" i="14"/>
  <c r="B717" i="14"/>
  <c r="B718" i="14"/>
  <c r="B719" i="14"/>
  <c r="B720" i="14"/>
  <c r="B721" i="14"/>
  <c r="B722" i="14"/>
  <c r="B723" i="14"/>
  <c r="B724" i="14"/>
  <c r="B725" i="14"/>
  <c r="B726" i="14"/>
  <c r="B727" i="14"/>
  <c r="B728" i="14"/>
  <c r="B729" i="14"/>
  <c r="B730" i="14"/>
  <c r="B731" i="14"/>
  <c r="B732" i="14"/>
  <c r="B733" i="14"/>
  <c r="B734" i="14"/>
  <c r="B735" i="14"/>
  <c r="B736" i="14"/>
  <c r="B737" i="14"/>
  <c r="B738" i="14"/>
  <c r="B739" i="14"/>
  <c r="B740" i="14"/>
  <c r="B741" i="14"/>
  <c r="B742" i="14"/>
  <c r="B743" i="14"/>
  <c r="B744" i="14"/>
  <c r="B745" i="14"/>
  <c r="B746" i="14"/>
  <c r="B747" i="14"/>
  <c r="B748" i="14"/>
  <c r="B749" i="14"/>
  <c r="B750" i="14"/>
  <c r="B751" i="14"/>
  <c r="B752" i="14"/>
  <c r="B753" i="14"/>
  <c r="B754" i="14"/>
  <c r="B755" i="14"/>
  <c r="B756" i="14"/>
  <c r="B757" i="14"/>
  <c r="B758" i="14"/>
  <c r="B759" i="14"/>
  <c r="B760" i="14"/>
  <c r="B761" i="14"/>
  <c r="B762" i="14"/>
  <c r="B763" i="14"/>
  <c r="B764" i="14"/>
  <c r="B765" i="14"/>
  <c r="B766" i="14"/>
  <c r="B767" i="14"/>
  <c r="B768" i="14"/>
  <c r="B769" i="14"/>
  <c r="B770" i="14"/>
  <c r="B771" i="14"/>
  <c r="B772" i="14"/>
  <c r="B773" i="14"/>
  <c r="B774" i="14"/>
  <c r="B775" i="14"/>
  <c r="B776" i="14"/>
  <c r="B777" i="14"/>
  <c r="B778" i="14"/>
  <c r="B779" i="14"/>
  <c r="B780" i="14"/>
  <c r="B781" i="14"/>
  <c r="B782" i="14"/>
  <c r="B783" i="14"/>
  <c r="B784" i="14"/>
  <c r="B785" i="14"/>
  <c r="B786" i="14"/>
  <c r="B787" i="14"/>
  <c r="B788" i="14"/>
  <c r="B789" i="14"/>
  <c r="B790" i="14"/>
  <c r="B791" i="14"/>
  <c r="B792" i="14"/>
  <c r="B793" i="14"/>
  <c r="B794" i="14"/>
  <c r="B795" i="14"/>
  <c r="B796" i="14"/>
  <c r="B797" i="14"/>
  <c r="B798" i="14"/>
  <c r="B799" i="14"/>
  <c r="B800" i="14"/>
  <c r="B801" i="14"/>
  <c r="B802" i="14"/>
  <c r="B803" i="14"/>
  <c r="B804" i="14"/>
  <c r="B805" i="14"/>
  <c r="B806" i="14"/>
  <c r="B807" i="14"/>
  <c r="B808" i="14"/>
  <c r="B809" i="14"/>
  <c r="B810" i="14"/>
  <c r="B811" i="14"/>
  <c r="B812" i="14"/>
  <c r="B813" i="14"/>
  <c r="B814" i="14"/>
  <c r="B815" i="14"/>
  <c r="B816" i="14"/>
  <c r="B817" i="14"/>
  <c r="B818" i="14"/>
  <c r="B819" i="14"/>
  <c r="B820" i="14"/>
  <c r="B821" i="14"/>
  <c r="B822" i="14"/>
  <c r="B823" i="14"/>
  <c r="B824" i="14"/>
  <c r="B825" i="14"/>
  <c r="B826" i="14"/>
  <c r="B827" i="14"/>
  <c r="B828" i="14"/>
  <c r="B829" i="14"/>
  <c r="B830" i="14"/>
  <c r="B831" i="14"/>
  <c r="B832" i="14"/>
  <c r="B833" i="14"/>
  <c r="B834" i="14"/>
  <c r="B835" i="14"/>
  <c r="B836" i="14"/>
  <c r="B837" i="14"/>
  <c r="B838" i="14"/>
  <c r="B839" i="14"/>
  <c r="B840" i="14"/>
  <c r="B841" i="14"/>
  <c r="B842" i="14"/>
  <c r="B843" i="14"/>
  <c r="B844" i="14"/>
  <c r="B845" i="14"/>
  <c r="B846" i="14"/>
  <c r="B847" i="14"/>
  <c r="B848" i="14"/>
  <c r="B849" i="14"/>
  <c r="B850" i="14"/>
  <c r="B851" i="14"/>
  <c r="B852" i="14"/>
  <c r="B853" i="14"/>
  <c r="B854" i="14"/>
  <c r="B855" i="14"/>
  <c r="B856" i="14"/>
  <c r="B857" i="14"/>
  <c r="B858" i="14"/>
  <c r="B859" i="14"/>
  <c r="B860" i="14"/>
  <c r="B861" i="14"/>
  <c r="B862" i="14"/>
  <c r="B863" i="14"/>
  <c r="B864" i="14"/>
  <c r="B865" i="14"/>
  <c r="B866" i="14"/>
  <c r="B867" i="14"/>
  <c r="B868" i="14"/>
  <c r="B869" i="14"/>
  <c r="B870" i="14"/>
  <c r="B871" i="14"/>
  <c r="B872" i="14"/>
  <c r="B873" i="14"/>
  <c r="B874" i="14"/>
  <c r="B875" i="14"/>
  <c r="B876" i="14"/>
  <c r="B877" i="14"/>
  <c r="B878" i="14"/>
  <c r="B879" i="14"/>
  <c r="B880" i="14"/>
  <c r="B881" i="14"/>
  <c r="B882" i="14"/>
  <c r="B883" i="14"/>
  <c r="B884" i="14"/>
  <c r="B885" i="14"/>
  <c r="B886" i="14"/>
  <c r="B887" i="14"/>
  <c r="B888" i="14"/>
  <c r="B889" i="14"/>
  <c r="B890" i="14"/>
  <c r="B891" i="14"/>
  <c r="B892" i="14"/>
  <c r="B893" i="14"/>
  <c r="B894" i="14"/>
  <c r="B895" i="14"/>
  <c r="B896" i="14"/>
  <c r="B897" i="14"/>
  <c r="B898" i="14"/>
  <c r="B899" i="14"/>
  <c r="B900" i="14"/>
  <c r="B901" i="14"/>
  <c r="B902" i="14"/>
  <c r="B903" i="14"/>
  <c r="B904" i="14"/>
  <c r="B905" i="14"/>
  <c r="B906" i="14"/>
  <c r="B907" i="14"/>
  <c r="B908" i="14"/>
  <c r="B909" i="14"/>
  <c r="B910" i="14"/>
  <c r="B911" i="14"/>
  <c r="B912" i="14"/>
  <c r="B913" i="14"/>
  <c r="B914" i="14"/>
  <c r="B915" i="14"/>
  <c r="B916" i="14"/>
  <c r="B917" i="14"/>
  <c r="B918" i="14"/>
  <c r="B919" i="14"/>
  <c r="B920" i="14"/>
  <c r="B921" i="14"/>
  <c r="B922" i="14"/>
  <c r="B923" i="14"/>
  <c r="B924" i="14"/>
  <c r="B925" i="14"/>
  <c r="B926" i="14"/>
  <c r="B927" i="14"/>
  <c r="B928" i="14"/>
  <c r="B929" i="14"/>
  <c r="B930" i="14"/>
  <c r="B931" i="14"/>
  <c r="B932" i="14"/>
  <c r="B933" i="14"/>
  <c r="B934" i="14"/>
  <c r="B935" i="14"/>
  <c r="B936" i="14"/>
  <c r="B937" i="14"/>
  <c r="B938" i="14"/>
  <c r="B939" i="14"/>
  <c r="B940" i="14"/>
  <c r="B941" i="14"/>
  <c r="B942" i="14"/>
  <c r="B943" i="14"/>
  <c r="B944" i="14"/>
  <c r="B945" i="14"/>
  <c r="B946" i="14"/>
  <c r="B947" i="14"/>
  <c r="B948" i="14"/>
  <c r="B949" i="14"/>
  <c r="B950" i="14"/>
  <c r="B951" i="14"/>
  <c r="B952" i="14"/>
  <c r="B953" i="14"/>
  <c r="B954" i="14"/>
  <c r="B955" i="14"/>
  <c r="B956" i="14"/>
  <c r="B957" i="14"/>
  <c r="B958" i="14"/>
  <c r="B959" i="14"/>
  <c r="B960" i="14"/>
  <c r="B961" i="14"/>
  <c r="B962" i="14"/>
  <c r="B963" i="14"/>
  <c r="B964" i="14"/>
  <c r="B965" i="14"/>
  <c r="B966" i="14"/>
  <c r="B967" i="14"/>
  <c r="B968" i="14"/>
  <c r="B969" i="14"/>
  <c r="B970" i="14"/>
  <c r="B971" i="14"/>
  <c r="B972" i="14"/>
  <c r="B973" i="14"/>
  <c r="B974" i="14"/>
  <c r="B975" i="14"/>
  <c r="B976" i="14"/>
  <c r="B977" i="14"/>
  <c r="B978" i="14"/>
  <c r="B979" i="14"/>
  <c r="B980" i="14"/>
  <c r="B981" i="14"/>
  <c r="B982" i="14"/>
  <c r="B983" i="14"/>
  <c r="B984" i="14"/>
  <c r="B985" i="14"/>
  <c r="B986" i="14"/>
  <c r="B987" i="14"/>
  <c r="B988" i="14"/>
  <c r="B989" i="14"/>
  <c r="B990" i="14"/>
  <c r="B991" i="14"/>
  <c r="B992" i="14"/>
  <c r="B993" i="14"/>
  <c r="B994" i="14"/>
  <c r="B995" i="14"/>
  <c r="B996" i="14"/>
  <c r="B997" i="14"/>
  <c r="B998" i="14"/>
  <c r="B999" i="14"/>
  <c r="B1000" i="14"/>
  <c r="B1001" i="14"/>
  <c r="B1002" i="14"/>
  <c r="B1003" i="14"/>
  <c r="B1004" i="14"/>
  <c r="B1005" i="14"/>
  <c r="B1006" i="14"/>
  <c r="B1007" i="14"/>
  <c r="B1008" i="14"/>
  <c r="B1009" i="14"/>
  <c r="B1010" i="14"/>
  <c r="B1011" i="14"/>
  <c r="B1012" i="14"/>
  <c r="B1013" i="14"/>
  <c r="B1014" i="14"/>
  <c r="B1015" i="14"/>
  <c r="B1016" i="14"/>
  <c r="B1017" i="14"/>
  <c r="B1018" i="14"/>
  <c r="B1019" i="14"/>
  <c r="B1020" i="14"/>
  <c r="B1021" i="14"/>
  <c r="B1022" i="14"/>
  <c r="B1023" i="14"/>
  <c r="B1024" i="14"/>
  <c r="B1025" i="14"/>
  <c r="B1026" i="14"/>
  <c r="B1027" i="14"/>
  <c r="B1028" i="14"/>
  <c r="B1029" i="14"/>
  <c r="B1030" i="14"/>
  <c r="B1031" i="14"/>
  <c r="B1032" i="14"/>
  <c r="B1033" i="14"/>
  <c r="B1034" i="14"/>
  <c r="B1035" i="14"/>
  <c r="B1036" i="14"/>
  <c r="B1037" i="14"/>
  <c r="B1038" i="14"/>
  <c r="B1039" i="14"/>
  <c r="B1040" i="14"/>
  <c r="B1041" i="14"/>
  <c r="B1042" i="14"/>
  <c r="B1043" i="14"/>
  <c r="B1044" i="14"/>
  <c r="B1045" i="14"/>
  <c r="B1046" i="14"/>
  <c r="B1047" i="14"/>
  <c r="B1048" i="14"/>
  <c r="B1049" i="14"/>
  <c r="B1050" i="14"/>
  <c r="B1051" i="14"/>
  <c r="B1052" i="14"/>
  <c r="B1053" i="14"/>
  <c r="B1054" i="14"/>
  <c r="B1055" i="14"/>
  <c r="B1056" i="14"/>
  <c r="B1057" i="14"/>
  <c r="B1058" i="14"/>
  <c r="B1059" i="14"/>
  <c r="B1060" i="14"/>
  <c r="B1061" i="14"/>
  <c r="B1062" i="14"/>
  <c r="B1063" i="14"/>
  <c r="B1064" i="14"/>
  <c r="B1065" i="14"/>
  <c r="B1066" i="14"/>
  <c r="B1067" i="14"/>
  <c r="B1068" i="14"/>
  <c r="B1069" i="14"/>
  <c r="B1070" i="14"/>
  <c r="B1071" i="14"/>
  <c r="B1072" i="14"/>
  <c r="B1073" i="14"/>
  <c r="B1074" i="14"/>
  <c r="B1075" i="14"/>
  <c r="B1076" i="14"/>
  <c r="B1077" i="14"/>
  <c r="B1078" i="14"/>
  <c r="B1079" i="14"/>
  <c r="B1080" i="14"/>
  <c r="B1081" i="14"/>
  <c r="B1082" i="14"/>
  <c r="B1083" i="14"/>
  <c r="B1084" i="14"/>
  <c r="B1085" i="14"/>
  <c r="B1086" i="14"/>
  <c r="B1087" i="14"/>
  <c r="B1088" i="14"/>
  <c r="B1089" i="14"/>
  <c r="B1090" i="14"/>
  <c r="B1091" i="14"/>
  <c r="B1092" i="14"/>
  <c r="B1093" i="14"/>
  <c r="B1094" i="14"/>
  <c r="B1095" i="14"/>
  <c r="B1096" i="14"/>
  <c r="B1097" i="14"/>
  <c r="B1098" i="14"/>
  <c r="B1099" i="14"/>
  <c r="B1100" i="14"/>
  <c r="B1101" i="14"/>
  <c r="B1102" i="14"/>
  <c r="B1103" i="14"/>
  <c r="B1104" i="14"/>
  <c r="B1105" i="14"/>
  <c r="B1106" i="14"/>
  <c r="B1107" i="14"/>
  <c r="B1108" i="14"/>
  <c r="B1109" i="14"/>
  <c r="B1110" i="14"/>
  <c r="B1111" i="14"/>
  <c r="B1112" i="14"/>
  <c r="B1113" i="14"/>
  <c r="B1114" i="14"/>
  <c r="B1115" i="14"/>
  <c r="B1116" i="14"/>
  <c r="B1117" i="14"/>
  <c r="B1118" i="14"/>
  <c r="B1119" i="14"/>
  <c r="B1120" i="14"/>
  <c r="B1121" i="14"/>
  <c r="B1122" i="14"/>
  <c r="B1123" i="14"/>
  <c r="B1124" i="14"/>
  <c r="B1125" i="14"/>
  <c r="B1126" i="14"/>
  <c r="B1127" i="14"/>
  <c r="B1128" i="14"/>
  <c r="B1129" i="14"/>
  <c r="B1130" i="14"/>
  <c r="B1131" i="14"/>
  <c r="B1132" i="14"/>
  <c r="B1133" i="14"/>
  <c r="B1134" i="14"/>
  <c r="B1135" i="14"/>
  <c r="B1136" i="14"/>
  <c r="B1137" i="14"/>
  <c r="B1138" i="14"/>
  <c r="B1139" i="14"/>
  <c r="B1140" i="14"/>
  <c r="B1141" i="14"/>
  <c r="B1142" i="14"/>
  <c r="B1143" i="14"/>
  <c r="B1144" i="14"/>
  <c r="B1145" i="14"/>
  <c r="B1146" i="14"/>
  <c r="B1147" i="14"/>
  <c r="B1148" i="14"/>
  <c r="B1149" i="14"/>
  <c r="B1150" i="14"/>
  <c r="B1151" i="14"/>
  <c r="B1152" i="14"/>
  <c r="B1153" i="14"/>
  <c r="B1154" i="14"/>
  <c r="B1155" i="14"/>
  <c r="B1156" i="14"/>
  <c r="B1157" i="14"/>
  <c r="B1158" i="14"/>
  <c r="B1159" i="14"/>
  <c r="B1160" i="14"/>
  <c r="B1161" i="14"/>
  <c r="B1162" i="14"/>
  <c r="B1163" i="14"/>
  <c r="B1164" i="14"/>
  <c r="B1165" i="14"/>
  <c r="B1166" i="14"/>
  <c r="B1167" i="14"/>
  <c r="B1168" i="14"/>
  <c r="B1169" i="14"/>
  <c r="B1170" i="14"/>
  <c r="B1171" i="14"/>
  <c r="B1172" i="14"/>
  <c r="B1173" i="14"/>
  <c r="B1174" i="14"/>
  <c r="B1175" i="14"/>
  <c r="B1176" i="14"/>
  <c r="B1177" i="14"/>
  <c r="B1178" i="14"/>
  <c r="B1179" i="14"/>
  <c r="B1180" i="14"/>
  <c r="B1181" i="14"/>
  <c r="B1182" i="14"/>
  <c r="B1183" i="14"/>
  <c r="B1184" i="14"/>
  <c r="B1185" i="14"/>
  <c r="B1186" i="14"/>
  <c r="B1187" i="14"/>
  <c r="B1188" i="14"/>
  <c r="B1189" i="14"/>
  <c r="B1190" i="14"/>
  <c r="B1191" i="14"/>
  <c r="B1192" i="14"/>
  <c r="B1193" i="14"/>
  <c r="B1194" i="14"/>
  <c r="B1195" i="14"/>
  <c r="B1196" i="14"/>
  <c r="B1197" i="14"/>
  <c r="B1198" i="14"/>
  <c r="B1199" i="14"/>
  <c r="B1200" i="14"/>
  <c r="B1201" i="14"/>
  <c r="B1202" i="14"/>
  <c r="B1203" i="14"/>
  <c r="B1204" i="14"/>
  <c r="B1205" i="14"/>
  <c r="B1206" i="14"/>
  <c r="B1207" i="14"/>
  <c r="B1208" i="14"/>
  <c r="B1209" i="14"/>
  <c r="B1210" i="14"/>
  <c r="B1211" i="14"/>
  <c r="B1212" i="14"/>
  <c r="B1213" i="14"/>
  <c r="B1214" i="14"/>
  <c r="B1215" i="14"/>
  <c r="B1216" i="14"/>
  <c r="B1217" i="14"/>
  <c r="B1218" i="14"/>
  <c r="B1219" i="14"/>
  <c r="B1220" i="14"/>
  <c r="B1221" i="14"/>
  <c r="B1222" i="14"/>
  <c r="B1223" i="14"/>
  <c r="B1224" i="14"/>
  <c r="B1225" i="14"/>
  <c r="B1226" i="14"/>
  <c r="B1227" i="14"/>
  <c r="B1228" i="14"/>
  <c r="B1229" i="14"/>
  <c r="B1230" i="14"/>
  <c r="B1231" i="14"/>
  <c r="B1232" i="14"/>
  <c r="B1233" i="14"/>
  <c r="B1234" i="14"/>
  <c r="B1235" i="14"/>
  <c r="B1236" i="14"/>
  <c r="B1237" i="14"/>
  <c r="B1238" i="14"/>
  <c r="B1239" i="14"/>
  <c r="B1240" i="14"/>
  <c r="B1241" i="14"/>
  <c r="B1242" i="14"/>
  <c r="B1243" i="14"/>
  <c r="B1244" i="14"/>
  <c r="B1245" i="14"/>
  <c r="B1246" i="14"/>
  <c r="B1247" i="14"/>
  <c r="B1248" i="14"/>
  <c r="B1249" i="14"/>
  <c r="B1250" i="14"/>
  <c r="B1251" i="14"/>
  <c r="B1252" i="14"/>
  <c r="B1253" i="14"/>
  <c r="B1254" i="14"/>
  <c r="B1255" i="14"/>
  <c r="B1256" i="14"/>
  <c r="B1257" i="14"/>
  <c r="B1258" i="14"/>
  <c r="B1259" i="14"/>
  <c r="B1260" i="14"/>
  <c r="B1261" i="14"/>
  <c r="B1262" i="14"/>
  <c r="B1263" i="14"/>
  <c r="B1264" i="14"/>
  <c r="B1265" i="14"/>
  <c r="B1266" i="14"/>
  <c r="B1267" i="14"/>
  <c r="B1268" i="14"/>
  <c r="B1269" i="14"/>
  <c r="B1270" i="14"/>
  <c r="B1271" i="14"/>
  <c r="B1272" i="14"/>
  <c r="B1273" i="14"/>
  <c r="B1274" i="14"/>
  <c r="B1275" i="14"/>
  <c r="B1276" i="14"/>
  <c r="B1277" i="14"/>
  <c r="B1278" i="14"/>
  <c r="B1279" i="14"/>
  <c r="B1280" i="14"/>
  <c r="B1281" i="14"/>
  <c r="B1282" i="14"/>
  <c r="B1283" i="14"/>
  <c r="B1284" i="14"/>
  <c r="B1285" i="14"/>
  <c r="B1286" i="14"/>
  <c r="B1287" i="14"/>
  <c r="B1288" i="14"/>
  <c r="B1289" i="14"/>
  <c r="B1290" i="14"/>
  <c r="B1291" i="14"/>
  <c r="B1292" i="14"/>
  <c r="B1293" i="14"/>
  <c r="B1294" i="14"/>
  <c r="B1295" i="14"/>
  <c r="B1296" i="14"/>
  <c r="B1297" i="14"/>
  <c r="B1298" i="14"/>
  <c r="B1299" i="14"/>
  <c r="B1300" i="14"/>
  <c r="B1301" i="14"/>
  <c r="B1302" i="14"/>
  <c r="B1303" i="14"/>
  <c r="B1304" i="14"/>
  <c r="B1305" i="14"/>
  <c r="B1306" i="14"/>
  <c r="B1307" i="14"/>
  <c r="B1308" i="14"/>
  <c r="B1309" i="14"/>
  <c r="B1310" i="14"/>
  <c r="B1311" i="14"/>
  <c r="B1312" i="14"/>
  <c r="B1313" i="14"/>
  <c r="B1314" i="14"/>
  <c r="B1315" i="14"/>
  <c r="B1316" i="14"/>
  <c r="B1317" i="14"/>
  <c r="B1318" i="14"/>
  <c r="B1319" i="14"/>
  <c r="B1320" i="14"/>
  <c r="B1321" i="14"/>
  <c r="B1322" i="14"/>
  <c r="B1323" i="14"/>
  <c r="B1324" i="14"/>
  <c r="B1325" i="14"/>
  <c r="B1326" i="14"/>
  <c r="B1327" i="14"/>
  <c r="B1328" i="14"/>
  <c r="B1329" i="14"/>
  <c r="B1330" i="14"/>
  <c r="B1331" i="14"/>
  <c r="B1332" i="14"/>
  <c r="B1333" i="14"/>
  <c r="B1334" i="14"/>
  <c r="B1335" i="14"/>
  <c r="B1336" i="14"/>
  <c r="B1337" i="14"/>
  <c r="B1338" i="14"/>
  <c r="B1339" i="14"/>
  <c r="B1340" i="14"/>
  <c r="B1341" i="14"/>
  <c r="B1342" i="14"/>
  <c r="B1343" i="14"/>
  <c r="B1344" i="14"/>
  <c r="B1345" i="14"/>
  <c r="B1346" i="14"/>
  <c r="B1347" i="14"/>
  <c r="B1348" i="14"/>
  <c r="B1349" i="14"/>
  <c r="B1350" i="14"/>
  <c r="B1351" i="14"/>
  <c r="B1352" i="14"/>
  <c r="B1353" i="14"/>
  <c r="B1354" i="14"/>
  <c r="B1355" i="14"/>
  <c r="B1356" i="14"/>
  <c r="B1357" i="14"/>
  <c r="B1358" i="14"/>
  <c r="B1359" i="14"/>
  <c r="B1360" i="14"/>
  <c r="B1361" i="14"/>
  <c r="B1362" i="14"/>
  <c r="B1363" i="14"/>
  <c r="B1364" i="14"/>
  <c r="B1365" i="14"/>
  <c r="B1366" i="14"/>
  <c r="B1367" i="14"/>
  <c r="B1368" i="14"/>
  <c r="B1369" i="14"/>
  <c r="B1370" i="14"/>
  <c r="B1371" i="14"/>
  <c r="B1372" i="14"/>
  <c r="B1373" i="14"/>
  <c r="B1374" i="14"/>
  <c r="B1375" i="14"/>
  <c r="B1376" i="14"/>
  <c r="B1377" i="14"/>
  <c r="B1378" i="14"/>
  <c r="B1379" i="14"/>
  <c r="B1380" i="14"/>
  <c r="B1381" i="14"/>
  <c r="B1382" i="14"/>
  <c r="B1383" i="14"/>
  <c r="B1384" i="14"/>
  <c r="B1385" i="14"/>
  <c r="B1386" i="14"/>
  <c r="B1387" i="14"/>
  <c r="B1388" i="14"/>
  <c r="B1389" i="14"/>
  <c r="B1390" i="14"/>
  <c r="B1391" i="14"/>
  <c r="B1392" i="14"/>
  <c r="B1393" i="14"/>
  <c r="B1394" i="14"/>
  <c r="B1395" i="14"/>
  <c r="B1396" i="14"/>
  <c r="B1397" i="14"/>
  <c r="B1398" i="14"/>
  <c r="B1399" i="14"/>
  <c r="B1400" i="14"/>
  <c r="B1401" i="14"/>
  <c r="B1402" i="14"/>
  <c r="B1403" i="14"/>
  <c r="B1404" i="14"/>
  <c r="B1405" i="14"/>
  <c r="B1406" i="14"/>
  <c r="B1407" i="14"/>
  <c r="B1408" i="14"/>
  <c r="B1409" i="14"/>
  <c r="B1410" i="14"/>
  <c r="B1411" i="14"/>
  <c r="B1412" i="14"/>
  <c r="B1413" i="14"/>
  <c r="B1414" i="14"/>
  <c r="B1415" i="14"/>
  <c r="B1416" i="14"/>
  <c r="B1417" i="14"/>
  <c r="B1418" i="14"/>
  <c r="B1419" i="14"/>
  <c r="B1420" i="14"/>
  <c r="B1421" i="14"/>
  <c r="B1422" i="14"/>
  <c r="B1423" i="14"/>
  <c r="B1424" i="14"/>
  <c r="B1425" i="14"/>
  <c r="B1426" i="14"/>
  <c r="B1427" i="14"/>
  <c r="B1428" i="14"/>
  <c r="B1429" i="14"/>
  <c r="B1430" i="14"/>
  <c r="B1431" i="14"/>
  <c r="B1432" i="14"/>
  <c r="B1433" i="14"/>
  <c r="B1434" i="14"/>
  <c r="B1435" i="14"/>
  <c r="B1436" i="14"/>
  <c r="B1437" i="14"/>
  <c r="B1438" i="14"/>
  <c r="B1439" i="14"/>
  <c r="B1440" i="14"/>
  <c r="B1441" i="14"/>
  <c r="B1442" i="14"/>
  <c r="B1443" i="14"/>
  <c r="B1444" i="14"/>
  <c r="B1445" i="14"/>
  <c r="B1446" i="14"/>
  <c r="B1447" i="14"/>
  <c r="B1448" i="14"/>
  <c r="B1449" i="14"/>
  <c r="B1450" i="14"/>
  <c r="B1451" i="14"/>
  <c r="B1452" i="14"/>
  <c r="B1453" i="14"/>
  <c r="B1454" i="14"/>
  <c r="B1455" i="14"/>
  <c r="B1456" i="14"/>
  <c r="B1457" i="14"/>
  <c r="B1458" i="14"/>
  <c r="B1459" i="14"/>
  <c r="B1460" i="14"/>
  <c r="B1461" i="14"/>
  <c r="B1462" i="14"/>
  <c r="B1463" i="14"/>
  <c r="B1464" i="14"/>
  <c r="B1465" i="14"/>
  <c r="B1466" i="14"/>
  <c r="B1467" i="14"/>
  <c r="B1468" i="14"/>
  <c r="B1469" i="14"/>
  <c r="B1470" i="14"/>
  <c r="B1471" i="14"/>
  <c r="B1472" i="14"/>
  <c r="B1473" i="14"/>
  <c r="B1474" i="14"/>
  <c r="B1475" i="14"/>
  <c r="B1476" i="14"/>
  <c r="B1477" i="14"/>
  <c r="B1478" i="14"/>
  <c r="B1479" i="14"/>
  <c r="B1480" i="14"/>
  <c r="B1481" i="14"/>
  <c r="B1482" i="14"/>
  <c r="B1483" i="14"/>
  <c r="B1484" i="14"/>
  <c r="B1485" i="14"/>
  <c r="B1486" i="14"/>
  <c r="B1487" i="14"/>
  <c r="B1488" i="14"/>
  <c r="B1489" i="14"/>
  <c r="B1490" i="14"/>
  <c r="B1491" i="14"/>
  <c r="B1492" i="14"/>
  <c r="B1493" i="14"/>
  <c r="B1494" i="14"/>
  <c r="B1495" i="14"/>
  <c r="B1496" i="14"/>
  <c r="B1497" i="14"/>
  <c r="B1498" i="14"/>
  <c r="B1499" i="14"/>
  <c r="B1500" i="14"/>
  <c r="B1501" i="14"/>
  <c r="B1502" i="14"/>
  <c r="B1503" i="14"/>
  <c r="B1504" i="14"/>
  <c r="B1505" i="14"/>
  <c r="B1506" i="14"/>
  <c r="B1507" i="14"/>
  <c r="B1508" i="14"/>
  <c r="B1509" i="14"/>
  <c r="B1510" i="14"/>
  <c r="B1511" i="14"/>
  <c r="B1512" i="14"/>
  <c r="B1513" i="14"/>
  <c r="B1514" i="14"/>
  <c r="B1515" i="14"/>
  <c r="B1516" i="14"/>
  <c r="B1517" i="14"/>
  <c r="B1518" i="14"/>
  <c r="B1519" i="14"/>
  <c r="B1520" i="14"/>
  <c r="B1521" i="14"/>
  <c r="B1522" i="14"/>
  <c r="B1523" i="14"/>
  <c r="B1524" i="14"/>
  <c r="B1525" i="14"/>
  <c r="B1526" i="14"/>
  <c r="B1527" i="14"/>
  <c r="B1528" i="14"/>
  <c r="B1529" i="14"/>
  <c r="B1530" i="14"/>
  <c r="B1531" i="14"/>
  <c r="B1532" i="14"/>
  <c r="B1533" i="14"/>
  <c r="B1534" i="14"/>
  <c r="B1535" i="14"/>
  <c r="B1536" i="14"/>
  <c r="B1537" i="14"/>
  <c r="B1538" i="14"/>
  <c r="B1539" i="14"/>
  <c r="B1540" i="14"/>
  <c r="B1541" i="14"/>
  <c r="B1542" i="14"/>
  <c r="B1543" i="14"/>
  <c r="B1544" i="14"/>
  <c r="B1545" i="14"/>
  <c r="B1546" i="14"/>
  <c r="B1547" i="14"/>
  <c r="B1548" i="14"/>
  <c r="B1549" i="14"/>
  <c r="B1550" i="14"/>
  <c r="B1551" i="14"/>
  <c r="B1552" i="14"/>
  <c r="B1553" i="14"/>
  <c r="B1554" i="14"/>
  <c r="B1555" i="14"/>
  <c r="B1556" i="14"/>
  <c r="B1557" i="14"/>
  <c r="B1558" i="14"/>
  <c r="B1559" i="14"/>
  <c r="B1560" i="14"/>
  <c r="B1561" i="14"/>
  <c r="B1562" i="14"/>
  <c r="B1563" i="14"/>
  <c r="B1564" i="14"/>
  <c r="B1565" i="14"/>
  <c r="B1566" i="14"/>
  <c r="B1567" i="14"/>
  <c r="B1568" i="14"/>
  <c r="B1569" i="14"/>
  <c r="B1570" i="14"/>
  <c r="B1571" i="14"/>
  <c r="B1572" i="14"/>
  <c r="B1573" i="14"/>
  <c r="B1574" i="14"/>
  <c r="B1575" i="14"/>
  <c r="B1576" i="14"/>
  <c r="B1577" i="14"/>
  <c r="B1578" i="14"/>
  <c r="B1579" i="14"/>
  <c r="B1580" i="14"/>
  <c r="B1581" i="14"/>
  <c r="B1582" i="14"/>
  <c r="B1583" i="14"/>
  <c r="B1584" i="14"/>
  <c r="B1585" i="14"/>
  <c r="B1586" i="14"/>
  <c r="B1587" i="14"/>
  <c r="B1588" i="14"/>
  <c r="B1589" i="14"/>
  <c r="B1590" i="14"/>
  <c r="B1591" i="14"/>
  <c r="B1592" i="14"/>
  <c r="B1593" i="14"/>
  <c r="B1594" i="14"/>
  <c r="B1595" i="14"/>
  <c r="B1596" i="14"/>
  <c r="B1597" i="14"/>
  <c r="B1598" i="14"/>
  <c r="B1599" i="14"/>
  <c r="B1600" i="14"/>
  <c r="B1601" i="14"/>
  <c r="B1602" i="14"/>
  <c r="B1603" i="14"/>
  <c r="B1604" i="14"/>
  <c r="B1605" i="14"/>
  <c r="B1606" i="14"/>
  <c r="B1607" i="14"/>
  <c r="B1608" i="14"/>
  <c r="B1609" i="14"/>
  <c r="B1610" i="14"/>
  <c r="B1611" i="14"/>
  <c r="B1612" i="14"/>
  <c r="B1613" i="14"/>
  <c r="B1614" i="14"/>
  <c r="B1615" i="14"/>
  <c r="B1616" i="14"/>
  <c r="B1617" i="14"/>
  <c r="B1618" i="14"/>
  <c r="B1619" i="14"/>
  <c r="B1620" i="14"/>
  <c r="B1621" i="14"/>
  <c r="B1622" i="14"/>
  <c r="B1623" i="14"/>
  <c r="B1624" i="14"/>
  <c r="B1625" i="14"/>
  <c r="B1626" i="14"/>
  <c r="B1627" i="14"/>
  <c r="B1628" i="14"/>
  <c r="B1629" i="14"/>
  <c r="B1630" i="14"/>
  <c r="B1631" i="14"/>
  <c r="B1632" i="14"/>
  <c r="B1633" i="14"/>
  <c r="B1634" i="14"/>
  <c r="B1635" i="14"/>
  <c r="B1636" i="14"/>
  <c r="B1637" i="14"/>
  <c r="B1638" i="14"/>
  <c r="B1639" i="14"/>
  <c r="B1640" i="14"/>
  <c r="B1641" i="14"/>
  <c r="B1642" i="14"/>
  <c r="B1643" i="14"/>
  <c r="B1644" i="14"/>
  <c r="B1645" i="14"/>
  <c r="B1646" i="14"/>
  <c r="B1647" i="14"/>
  <c r="B1648" i="14"/>
  <c r="B1649" i="14"/>
  <c r="B1650" i="14"/>
  <c r="B1651" i="14"/>
  <c r="B1652" i="14"/>
  <c r="B1653" i="14"/>
  <c r="B1654" i="14"/>
  <c r="B1655" i="14"/>
  <c r="B1656" i="14"/>
  <c r="B1657" i="14"/>
  <c r="B1658" i="14"/>
  <c r="B1659" i="14"/>
  <c r="B1660" i="14"/>
  <c r="B1661" i="14"/>
  <c r="B1662" i="14"/>
  <c r="B1663" i="14"/>
  <c r="B1664" i="14"/>
  <c r="B1665" i="14"/>
  <c r="B1666" i="14"/>
  <c r="B1667" i="14"/>
  <c r="B1668" i="14"/>
  <c r="B1669" i="14"/>
  <c r="B1670" i="14"/>
  <c r="B1671" i="14"/>
  <c r="B1672" i="14"/>
  <c r="B1673" i="14"/>
  <c r="B1674" i="14"/>
  <c r="B1675" i="14"/>
  <c r="B1676" i="14"/>
  <c r="B1677" i="14"/>
  <c r="B1678" i="14"/>
  <c r="B1679" i="14"/>
  <c r="B1680" i="14"/>
  <c r="B1681" i="14"/>
  <c r="B1682" i="14"/>
  <c r="B1683" i="14"/>
  <c r="B1684" i="14"/>
  <c r="B1685" i="14"/>
  <c r="B1686" i="14"/>
  <c r="B1687" i="14"/>
  <c r="B1688" i="14"/>
  <c r="B1689" i="14"/>
  <c r="B1690" i="14"/>
  <c r="B1691" i="14"/>
  <c r="B1692" i="14"/>
  <c r="B1693" i="14"/>
  <c r="B1694" i="14"/>
  <c r="B1695" i="14"/>
  <c r="B1696" i="14"/>
  <c r="B1697" i="14"/>
  <c r="B1698" i="14"/>
  <c r="B1699" i="14"/>
  <c r="B1700" i="14"/>
  <c r="B1701" i="14"/>
  <c r="B1702" i="14"/>
  <c r="B1703" i="14"/>
  <c r="B1704" i="14"/>
  <c r="B1705" i="14"/>
  <c r="B1706" i="14"/>
  <c r="B1707" i="14"/>
  <c r="B1708" i="14"/>
  <c r="B1709" i="14"/>
  <c r="B1710" i="14"/>
  <c r="B1711" i="14"/>
  <c r="B1712" i="14"/>
  <c r="B1713" i="14"/>
  <c r="B1714" i="14"/>
  <c r="B1715" i="14"/>
  <c r="B1716" i="14"/>
  <c r="B1717" i="14"/>
  <c r="B1718" i="14"/>
  <c r="B1719" i="14"/>
  <c r="B1720" i="14"/>
  <c r="B1721" i="14"/>
  <c r="B1722" i="14"/>
  <c r="B1723" i="14"/>
  <c r="B1724" i="14"/>
  <c r="B1725" i="14"/>
  <c r="B1726" i="14"/>
  <c r="B1727" i="14"/>
  <c r="B1728" i="14"/>
  <c r="B1729" i="14"/>
  <c r="B1730" i="14"/>
  <c r="B1731" i="14"/>
  <c r="B1732" i="14"/>
  <c r="B1733" i="14"/>
  <c r="B1734" i="14"/>
  <c r="B1735" i="14"/>
  <c r="B1736" i="14"/>
  <c r="B1737" i="14"/>
  <c r="B1738" i="14"/>
  <c r="B1739" i="14"/>
  <c r="B1740" i="14"/>
  <c r="B1741" i="14"/>
  <c r="B1742" i="14"/>
  <c r="B1743" i="14"/>
  <c r="B1744" i="14"/>
  <c r="B1745" i="14"/>
  <c r="B1746" i="14"/>
  <c r="B1747" i="14"/>
  <c r="B1748" i="14"/>
  <c r="B1749" i="14"/>
  <c r="B1750" i="14"/>
  <c r="B1751" i="14"/>
  <c r="B1752" i="14"/>
  <c r="B1753" i="14"/>
  <c r="B1754" i="14"/>
  <c r="B1755" i="14"/>
  <c r="B1756" i="14"/>
  <c r="B1757" i="14"/>
  <c r="B1758" i="14"/>
  <c r="B1759" i="14"/>
  <c r="B1760" i="14"/>
  <c r="B1761" i="14"/>
  <c r="B1762" i="14"/>
  <c r="B1763" i="14"/>
  <c r="B1764" i="14"/>
  <c r="B1765" i="14"/>
  <c r="B1766" i="14"/>
  <c r="B1767" i="14"/>
  <c r="B1768" i="14"/>
  <c r="B1769" i="14"/>
  <c r="B1770" i="14"/>
  <c r="B1771" i="14"/>
  <c r="B1772" i="14"/>
  <c r="B1773" i="14"/>
  <c r="B1774" i="14"/>
  <c r="B1775" i="14"/>
  <c r="B1776" i="14"/>
  <c r="B1777" i="14"/>
  <c r="B1778" i="14"/>
  <c r="B1779" i="14"/>
  <c r="B1780" i="14"/>
  <c r="B1781" i="14"/>
  <c r="B1782" i="14"/>
  <c r="B1783" i="14"/>
  <c r="B1784" i="14"/>
  <c r="B1785" i="14"/>
  <c r="B1786" i="14"/>
  <c r="B1787" i="14"/>
  <c r="B1788" i="14"/>
  <c r="B1789" i="14"/>
  <c r="B1790" i="14"/>
  <c r="B1791" i="14"/>
  <c r="B1792" i="14"/>
  <c r="B1793" i="14"/>
  <c r="B1794" i="14"/>
  <c r="B1795" i="14"/>
  <c r="B1796" i="14"/>
  <c r="B1797" i="14"/>
  <c r="B1798" i="14"/>
  <c r="B1799" i="14"/>
  <c r="B1800" i="14"/>
  <c r="B1801" i="14"/>
  <c r="B1802" i="14"/>
  <c r="B1803" i="14"/>
  <c r="B1804" i="14"/>
  <c r="B1805" i="14"/>
  <c r="B1806" i="14"/>
  <c r="B1807" i="14"/>
  <c r="B1808" i="14"/>
  <c r="B1809" i="14"/>
  <c r="B1810" i="14"/>
  <c r="B1811" i="14"/>
  <c r="B1812" i="14"/>
  <c r="B1813" i="14"/>
  <c r="B1814" i="14"/>
  <c r="B1815" i="14"/>
  <c r="B1816" i="14"/>
  <c r="B1817" i="14"/>
  <c r="B1818" i="14"/>
  <c r="B1819" i="14"/>
  <c r="B1820" i="14"/>
  <c r="B1821" i="14"/>
  <c r="B1822" i="14"/>
  <c r="B1823" i="14"/>
  <c r="B1824" i="14"/>
  <c r="B1825" i="14"/>
  <c r="B1826" i="14"/>
  <c r="B1827" i="14"/>
  <c r="B1828" i="14"/>
  <c r="B1829" i="14"/>
  <c r="B1830" i="14"/>
  <c r="B1831" i="14"/>
  <c r="B1832" i="14"/>
  <c r="B1833" i="14"/>
  <c r="B1834" i="14"/>
  <c r="B1835" i="14"/>
  <c r="B1836" i="14"/>
  <c r="B1837" i="14"/>
  <c r="B1838" i="14"/>
  <c r="B1839" i="14"/>
  <c r="B1840" i="14"/>
  <c r="B1841" i="14"/>
  <c r="B1842" i="14"/>
  <c r="B1843" i="14"/>
  <c r="B1844" i="14"/>
  <c r="B1845" i="14"/>
  <c r="B1846" i="14"/>
  <c r="B1847" i="14"/>
  <c r="B1848" i="14"/>
  <c r="B1849" i="14"/>
  <c r="B1850" i="14"/>
  <c r="B1851" i="14"/>
  <c r="B1852" i="14"/>
  <c r="B1853" i="14"/>
  <c r="B1854" i="14"/>
  <c r="B1855" i="14"/>
  <c r="B1856" i="14"/>
  <c r="B1857" i="14"/>
  <c r="B1858" i="14"/>
  <c r="B1859" i="14"/>
  <c r="B1860" i="14"/>
  <c r="B1861" i="14"/>
  <c r="B1862" i="14"/>
  <c r="B1863" i="14"/>
  <c r="B1864" i="14"/>
  <c r="B1865" i="14"/>
  <c r="B1866" i="14"/>
  <c r="B1867" i="14"/>
  <c r="B1868" i="14"/>
  <c r="B1869" i="14"/>
  <c r="B1870" i="14"/>
  <c r="B1871" i="14"/>
  <c r="B1872" i="14"/>
  <c r="B1873" i="14"/>
  <c r="B1874" i="14"/>
  <c r="B1875" i="14"/>
  <c r="B1876" i="14"/>
  <c r="B1877" i="14"/>
  <c r="B1878" i="14"/>
  <c r="B1879" i="14"/>
  <c r="B1880" i="14"/>
  <c r="B1881" i="14"/>
  <c r="B1882" i="14"/>
  <c r="B1883" i="14"/>
  <c r="B1884" i="14"/>
  <c r="B1885" i="14"/>
  <c r="B1886" i="14"/>
  <c r="B1887" i="14"/>
  <c r="B1888" i="14"/>
  <c r="B1889" i="14"/>
  <c r="B1890" i="14"/>
  <c r="B1891" i="14"/>
  <c r="B1892" i="14"/>
  <c r="B1893" i="14"/>
  <c r="B1894" i="14"/>
  <c r="B1895" i="14"/>
  <c r="B1896" i="14"/>
  <c r="B1897" i="14"/>
  <c r="B1898" i="14"/>
  <c r="B1899" i="14"/>
  <c r="B1900" i="14"/>
  <c r="B1901" i="14"/>
  <c r="B1902" i="14"/>
  <c r="B1903" i="14"/>
  <c r="B1904" i="14"/>
  <c r="B1905" i="14"/>
  <c r="B1906" i="14"/>
  <c r="B1907" i="14"/>
  <c r="B1908" i="14"/>
  <c r="B1909" i="14"/>
  <c r="B1910" i="14"/>
  <c r="B1911" i="14"/>
  <c r="B1912" i="14"/>
  <c r="B1913" i="14"/>
  <c r="B1914" i="14"/>
  <c r="B1915" i="14"/>
  <c r="B1916" i="14"/>
  <c r="B1917" i="14"/>
  <c r="B1918" i="14"/>
  <c r="B1919" i="14"/>
  <c r="B1920" i="14"/>
  <c r="B1921" i="14"/>
  <c r="B1922" i="14"/>
  <c r="B1923" i="14"/>
  <c r="B1924" i="14"/>
  <c r="B1925" i="14"/>
  <c r="B1926" i="14"/>
  <c r="B1927" i="14"/>
  <c r="B1928" i="14"/>
  <c r="B1929" i="14"/>
  <c r="B1930" i="14"/>
  <c r="B1931" i="14"/>
  <c r="B1932" i="14"/>
  <c r="B1933" i="14"/>
  <c r="B1934" i="14"/>
  <c r="B1935" i="14"/>
  <c r="B1936" i="14"/>
  <c r="B1937" i="14"/>
  <c r="B1938" i="14"/>
  <c r="B1939" i="14"/>
  <c r="B1940" i="14"/>
  <c r="B1941" i="14"/>
  <c r="B1942" i="14"/>
  <c r="B1943" i="14"/>
  <c r="B1944" i="14"/>
  <c r="B1945" i="14"/>
  <c r="B1946" i="14"/>
  <c r="B1947" i="14"/>
  <c r="B1948" i="14"/>
  <c r="B1949" i="14"/>
  <c r="B1950" i="14"/>
  <c r="B1951" i="14"/>
  <c r="B1952" i="14"/>
  <c r="B1953" i="14"/>
  <c r="B1954" i="14"/>
  <c r="B1955" i="14"/>
  <c r="B1956" i="14"/>
  <c r="B1957" i="14"/>
  <c r="B1958" i="14"/>
  <c r="B1959" i="14"/>
  <c r="B1960" i="14"/>
  <c r="B1961" i="14"/>
  <c r="B1962" i="14"/>
  <c r="B1963" i="14"/>
  <c r="B1964" i="14"/>
  <c r="B1965" i="14"/>
  <c r="B1966" i="14"/>
  <c r="B1967" i="14"/>
  <c r="B1968" i="14"/>
  <c r="B1969" i="14"/>
  <c r="B1970" i="14"/>
  <c r="B1971" i="14"/>
  <c r="B1972" i="14"/>
  <c r="B1973" i="14"/>
  <c r="B1974" i="14"/>
  <c r="B1975" i="14"/>
  <c r="B1976" i="14"/>
  <c r="B1977" i="14"/>
  <c r="B1978" i="14"/>
  <c r="B1979" i="14"/>
  <c r="B1980" i="14"/>
  <c r="B1981" i="14"/>
  <c r="B1982" i="14"/>
  <c r="B1983" i="14"/>
  <c r="B1984" i="14"/>
  <c r="B1985" i="14"/>
  <c r="B1986" i="14"/>
  <c r="B1987" i="14"/>
  <c r="B1988" i="14"/>
  <c r="B1989" i="14"/>
  <c r="B1990" i="14"/>
  <c r="B1991" i="14"/>
  <c r="B1992" i="14"/>
  <c r="B1993" i="14"/>
  <c r="B1994" i="14"/>
  <c r="B1995" i="14"/>
  <c r="B1996" i="14"/>
  <c r="B1997" i="14"/>
  <c r="B1998" i="14"/>
  <c r="B1999" i="14"/>
  <c r="B2000" i="14"/>
  <c r="B2001" i="14"/>
  <c r="B2002" i="14"/>
  <c r="B2003" i="14"/>
  <c r="B2004" i="14"/>
  <c r="B2005" i="14"/>
  <c r="B2006" i="14"/>
  <c r="B2007" i="14"/>
  <c r="B2008" i="14"/>
  <c r="B2009" i="14"/>
  <c r="B2010" i="14"/>
  <c r="B2011" i="14"/>
  <c r="B2012" i="14"/>
  <c r="B2013" i="14"/>
  <c r="B2014" i="14"/>
  <c r="B2015" i="14"/>
  <c r="B2016" i="14"/>
  <c r="B2017" i="14"/>
  <c r="B2018" i="14"/>
  <c r="B2019" i="14"/>
  <c r="B2020" i="14"/>
  <c r="B2021" i="14"/>
  <c r="B2022" i="14"/>
  <c r="B2023" i="14"/>
  <c r="B2024" i="14"/>
  <c r="B2025" i="14"/>
  <c r="B2026" i="14"/>
  <c r="B2027" i="14"/>
  <c r="B2028" i="14"/>
  <c r="B2029" i="14"/>
  <c r="B2030" i="14"/>
  <c r="B2031" i="14"/>
  <c r="B2032" i="14"/>
  <c r="B2033" i="14"/>
  <c r="B2034" i="14"/>
  <c r="B2035" i="14"/>
  <c r="B2036" i="14"/>
  <c r="B2037" i="14"/>
  <c r="B2038" i="14"/>
  <c r="B2039" i="14"/>
  <c r="B2040" i="14"/>
  <c r="B2041" i="14"/>
  <c r="B2042" i="14"/>
  <c r="B2043" i="14"/>
  <c r="B2044" i="14"/>
  <c r="B2045" i="14"/>
  <c r="B2046" i="14"/>
  <c r="B2047" i="14"/>
  <c r="B2048" i="14"/>
  <c r="B2049" i="14"/>
  <c r="B2050" i="14"/>
  <c r="B2051" i="14"/>
  <c r="B2052" i="14"/>
  <c r="B2053" i="14"/>
  <c r="B2054" i="14"/>
  <c r="B2055" i="14"/>
  <c r="B2056" i="14"/>
  <c r="B2057" i="14"/>
  <c r="B2058" i="14"/>
  <c r="B2059" i="14"/>
  <c r="B2060" i="14"/>
  <c r="B2061" i="14"/>
  <c r="B2062" i="14"/>
  <c r="B2063" i="14"/>
  <c r="B2064" i="14"/>
  <c r="B2065" i="14"/>
  <c r="B2066" i="14"/>
  <c r="B2067" i="14"/>
  <c r="B2068" i="14"/>
  <c r="B2069" i="14"/>
  <c r="B2070" i="14"/>
  <c r="B2071" i="14"/>
  <c r="B2072" i="14"/>
  <c r="B2073" i="14"/>
  <c r="B2074" i="14"/>
  <c r="B2075" i="14"/>
  <c r="B2076" i="14"/>
  <c r="B2077" i="14"/>
  <c r="B2078" i="14"/>
  <c r="B2079" i="14"/>
  <c r="B2080" i="14"/>
  <c r="B2081" i="14"/>
  <c r="B2082" i="14"/>
  <c r="B2083" i="14"/>
  <c r="B2084" i="14"/>
  <c r="B2085" i="14"/>
  <c r="B2086" i="14"/>
  <c r="B2087" i="14"/>
  <c r="B2088" i="14"/>
  <c r="B2089" i="14"/>
  <c r="B2090" i="14"/>
  <c r="B2091" i="14"/>
  <c r="B2092" i="14"/>
  <c r="B2093" i="14"/>
  <c r="B2094" i="14"/>
  <c r="B2095" i="14"/>
  <c r="B2096" i="14"/>
  <c r="B2097" i="14"/>
  <c r="B2098" i="14"/>
  <c r="B2099" i="14"/>
  <c r="B2100" i="14"/>
  <c r="B2101" i="14"/>
  <c r="B2102" i="14"/>
  <c r="B2103" i="14"/>
  <c r="B2104" i="14"/>
  <c r="B2105" i="14"/>
  <c r="B2106" i="14"/>
  <c r="B2107" i="14"/>
  <c r="B2108" i="14"/>
  <c r="B2109" i="14"/>
  <c r="B2110" i="14"/>
  <c r="B2111" i="14"/>
  <c r="B2112" i="14"/>
  <c r="B2113" i="14"/>
  <c r="B2114" i="14"/>
  <c r="B2115" i="14"/>
  <c r="B2116" i="14"/>
  <c r="B2117" i="14"/>
  <c r="B2118" i="14"/>
  <c r="B2119" i="14"/>
  <c r="B2120" i="14"/>
  <c r="B2121" i="14"/>
  <c r="B2122" i="14"/>
  <c r="B2123" i="14"/>
  <c r="B2124" i="14"/>
  <c r="B2125" i="14"/>
  <c r="B2126" i="14"/>
  <c r="B2127" i="14"/>
  <c r="B2128" i="14"/>
  <c r="B2129" i="14"/>
  <c r="B2130" i="14"/>
  <c r="B2131" i="14"/>
  <c r="B2132" i="14"/>
  <c r="B2133" i="14"/>
  <c r="B2134" i="14"/>
  <c r="B2135" i="14"/>
  <c r="B2136" i="14"/>
  <c r="B2137" i="14"/>
  <c r="B2138" i="14"/>
  <c r="B2139" i="14"/>
  <c r="B2140" i="14"/>
  <c r="B2141" i="14"/>
  <c r="B2142" i="14"/>
  <c r="B2143" i="14"/>
  <c r="B2144" i="14"/>
  <c r="B2145" i="14"/>
  <c r="B2146" i="14"/>
  <c r="B2147" i="14"/>
  <c r="B2148" i="14"/>
  <c r="B2149" i="14"/>
  <c r="B2150" i="14"/>
  <c r="B2151" i="14"/>
  <c r="B2152" i="14"/>
  <c r="B2153" i="14"/>
  <c r="B2154" i="14"/>
  <c r="B2155" i="14"/>
  <c r="B2156" i="14"/>
  <c r="B2157" i="14"/>
  <c r="B2158" i="14"/>
  <c r="B2159" i="14"/>
  <c r="B2160" i="14"/>
  <c r="B2161" i="14"/>
  <c r="B2162" i="14"/>
  <c r="B2163" i="14"/>
  <c r="B2164" i="14"/>
  <c r="B2165" i="14"/>
  <c r="B2166" i="14"/>
  <c r="B2167" i="14"/>
  <c r="B2168" i="14"/>
  <c r="B2169" i="14"/>
  <c r="B2170" i="14"/>
  <c r="B2171" i="14"/>
  <c r="B2172" i="14"/>
  <c r="B2173" i="14"/>
  <c r="B2174" i="14"/>
  <c r="B2175" i="14"/>
  <c r="B2176" i="14"/>
  <c r="B2177" i="14"/>
  <c r="B2178" i="14"/>
  <c r="B2179" i="14"/>
  <c r="B2180" i="14"/>
  <c r="B2181" i="14"/>
  <c r="B2182" i="14"/>
  <c r="B2183" i="14"/>
  <c r="B2184" i="14"/>
  <c r="B2185" i="14"/>
  <c r="B2186" i="14"/>
  <c r="B2187" i="14"/>
  <c r="B2188" i="14"/>
  <c r="B2189" i="14"/>
  <c r="B2190" i="14"/>
  <c r="B2191" i="14"/>
  <c r="B2192" i="14"/>
  <c r="B2193" i="14"/>
  <c r="B2194" i="14"/>
  <c r="B2195" i="14"/>
  <c r="B2196" i="14"/>
  <c r="B2197" i="14"/>
  <c r="B2198" i="14"/>
  <c r="B2199" i="14"/>
  <c r="B2200" i="14"/>
  <c r="B2201" i="14"/>
  <c r="B2202" i="14"/>
  <c r="B2203" i="14"/>
  <c r="B2204" i="14"/>
  <c r="B2205" i="14"/>
  <c r="B2206" i="14"/>
  <c r="B2207" i="14"/>
  <c r="B2208" i="14"/>
  <c r="B2209" i="14"/>
  <c r="B2210" i="14"/>
  <c r="B2211" i="14"/>
  <c r="B2212" i="14"/>
  <c r="B2213" i="14"/>
  <c r="B2214" i="14"/>
  <c r="B2215" i="14"/>
  <c r="B2216" i="14"/>
  <c r="B2217" i="14"/>
  <c r="B2218" i="14"/>
  <c r="B2219" i="14"/>
  <c r="B2220" i="14"/>
  <c r="B2221" i="14"/>
  <c r="B2222" i="14"/>
  <c r="B2223" i="14"/>
  <c r="B2224" i="14"/>
  <c r="B2225" i="14"/>
  <c r="B2226" i="14"/>
  <c r="B2227" i="14"/>
  <c r="B2228" i="14"/>
  <c r="B2229" i="14"/>
  <c r="B2230" i="14"/>
  <c r="B2231" i="14"/>
  <c r="B2232" i="14"/>
  <c r="B2233" i="14"/>
  <c r="B2234" i="14"/>
  <c r="B2235" i="14"/>
  <c r="B2236" i="14"/>
  <c r="B2237" i="14"/>
  <c r="B2238" i="14"/>
  <c r="B2239" i="14"/>
  <c r="B2240" i="14"/>
  <c r="B2241" i="14"/>
  <c r="B2242" i="14"/>
  <c r="B2243" i="14"/>
  <c r="B2244" i="14"/>
  <c r="B2245" i="14"/>
  <c r="B2246" i="14"/>
  <c r="B2247" i="14"/>
  <c r="B2248" i="14"/>
  <c r="B2249" i="14"/>
  <c r="B2250" i="14"/>
  <c r="B2251" i="14"/>
  <c r="B2252" i="14"/>
  <c r="B2253" i="14"/>
  <c r="B2254" i="14"/>
  <c r="B2255" i="14"/>
  <c r="B2256" i="14"/>
  <c r="B2257" i="14"/>
  <c r="B2258" i="14"/>
  <c r="B2259" i="14"/>
  <c r="B2260" i="14"/>
  <c r="B2261" i="14"/>
  <c r="B2262" i="14"/>
  <c r="B2263" i="14"/>
  <c r="B2264" i="14"/>
  <c r="B2265" i="14"/>
  <c r="B2266" i="14"/>
  <c r="B2267" i="14"/>
  <c r="B2268" i="14"/>
  <c r="B2269" i="14"/>
  <c r="B2270" i="14"/>
  <c r="B2271" i="14"/>
  <c r="B2272" i="14"/>
  <c r="B2273" i="14"/>
  <c r="B2274" i="14"/>
  <c r="B2275" i="14"/>
  <c r="B2276" i="14"/>
  <c r="B2277" i="14"/>
  <c r="B2278" i="14"/>
  <c r="B2279" i="14"/>
  <c r="B2280" i="14"/>
  <c r="B2281" i="14"/>
  <c r="B2282" i="14"/>
  <c r="B2283" i="14"/>
  <c r="B2284" i="14"/>
  <c r="B2285" i="14"/>
  <c r="B2286" i="14"/>
  <c r="B2287" i="14"/>
  <c r="B2288" i="14"/>
  <c r="B2289" i="14"/>
  <c r="B2290" i="14"/>
  <c r="B2291" i="14"/>
  <c r="B2292" i="14"/>
  <c r="B2293" i="14"/>
  <c r="B2294" i="14"/>
  <c r="B2295" i="14"/>
  <c r="B2296" i="14"/>
  <c r="B2297" i="14"/>
  <c r="B2298" i="14"/>
  <c r="B2299" i="14"/>
  <c r="B2300" i="14"/>
  <c r="B2301" i="14"/>
  <c r="B2302" i="14"/>
  <c r="B2303" i="14"/>
  <c r="B2304" i="14"/>
  <c r="B2305" i="14"/>
  <c r="B2306" i="14"/>
  <c r="B2307" i="14"/>
  <c r="B2308" i="14"/>
  <c r="B2309" i="14"/>
  <c r="B2310" i="14"/>
  <c r="B2311" i="14"/>
  <c r="B2312" i="14"/>
  <c r="B2313" i="14"/>
  <c r="B2314" i="14"/>
  <c r="B2315" i="14"/>
  <c r="B2316" i="14"/>
  <c r="B2317" i="14"/>
  <c r="B2318" i="14"/>
  <c r="B2319" i="14"/>
  <c r="B2320" i="14"/>
  <c r="B2321" i="14"/>
  <c r="B2322" i="14"/>
  <c r="B2323" i="14"/>
  <c r="B2324" i="14"/>
  <c r="B2325" i="14"/>
  <c r="B2326" i="14"/>
  <c r="B2327" i="14"/>
  <c r="B2328" i="14"/>
  <c r="B2329" i="14"/>
  <c r="B2330" i="14"/>
  <c r="B2331" i="14"/>
  <c r="B2332" i="14"/>
  <c r="B2333" i="14"/>
  <c r="B2334" i="14"/>
  <c r="B2335" i="14"/>
  <c r="B2336" i="14"/>
  <c r="B2337" i="14"/>
  <c r="B2338" i="14"/>
  <c r="B2339" i="14"/>
  <c r="B2340" i="14"/>
  <c r="B2341" i="14"/>
  <c r="B2342" i="14"/>
  <c r="B2343" i="14"/>
  <c r="B2344" i="14"/>
  <c r="B2345" i="14"/>
  <c r="B2346" i="14"/>
  <c r="B2347" i="14"/>
  <c r="B2348" i="14"/>
  <c r="B2349" i="14"/>
  <c r="B2350" i="14"/>
  <c r="B2351" i="14"/>
  <c r="B2352" i="14"/>
  <c r="B2353" i="14"/>
  <c r="B2354" i="14"/>
  <c r="B2355" i="14"/>
  <c r="B2356" i="14"/>
  <c r="B2357" i="14"/>
  <c r="B2358" i="14"/>
  <c r="B2359" i="14"/>
  <c r="B2360" i="14"/>
  <c r="B2361" i="14"/>
  <c r="B2362" i="14"/>
  <c r="B2363" i="14"/>
  <c r="B2364" i="14"/>
  <c r="B2365" i="14"/>
  <c r="B2366" i="14"/>
  <c r="B2367" i="14"/>
  <c r="B2368" i="14"/>
  <c r="B2369" i="14"/>
  <c r="B2370" i="14"/>
  <c r="B2371" i="14"/>
  <c r="B2372" i="14"/>
  <c r="B2373" i="14"/>
  <c r="B2374" i="14"/>
  <c r="B2375" i="14"/>
  <c r="B2376" i="14"/>
  <c r="B2377" i="14"/>
  <c r="B2378" i="14"/>
  <c r="B2379" i="14"/>
  <c r="B2380" i="14"/>
  <c r="B2381" i="14"/>
  <c r="B2382" i="14"/>
  <c r="B2383" i="14"/>
  <c r="B2384" i="14"/>
  <c r="B2385" i="14"/>
  <c r="B2386" i="14"/>
  <c r="B2387" i="14"/>
  <c r="B2388" i="14"/>
  <c r="B2389" i="14"/>
  <c r="B2390" i="14"/>
  <c r="B2391" i="14"/>
  <c r="B2392" i="14"/>
  <c r="B2393" i="14"/>
  <c r="B2394" i="14"/>
  <c r="B2395" i="14"/>
  <c r="B2396" i="14"/>
  <c r="B2397" i="14"/>
  <c r="B2398" i="14"/>
  <c r="B2399" i="14"/>
  <c r="B2400" i="14"/>
  <c r="B2401" i="14"/>
  <c r="B2402" i="14"/>
  <c r="B2403" i="14"/>
  <c r="B2404" i="14"/>
  <c r="B2405" i="14"/>
  <c r="B2406" i="14"/>
  <c r="B2407" i="14"/>
  <c r="B2408" i="14"/>
  <c r="B2409" i="14"/>
  <c r="B2410" i="14"/>
  <c r="B2411" i="14"/>
  <c r="B2412" i="14"/>
  <c r="B2413" i="14"/>
  <c r="B2414" i="14"/>
  <c r="B2415" i="14"/>
  <c r="B2416" i="14"/>
  <c r="B2417" i="14"/>
  <c r="B2418" i="14"/>
  <c r="B2419" i="14"/>
  <c r="B2420" i="14"/>
  <c r="B2421" i="14"/>
  <c r="B2422" i="14"/>
  <c r="B2423" i="14"/>
  <c r="B2424" i="14"/>
  <c r="B2425" i="14"/>
  <c r="B2426" i="14"/>
  <c r="B2427" i="14"/>
  <c r="B2428" i="14"/>
  <c r="B2429" i="14"/>
  <c r="B2430" i="14"/>
  <c r="B2431" i="14"/>
  <c r="B2432" i="14"/>
  <c r="B2433" i="14"/>
  <c r="B2434" i="14"/>
  <c r="B2435" i="14"/>
  <c r="B2436" i="14"/>
  <c r="B2437" i="14"/>
  <c r="B2438" i="14"/>
  <c r="B2439" i="14"/>
  <c r="B2440" i="14"/>
  <c r="B2441" i="14"/>
  <c r="B2442" i="14"/>
  <c r="B2443" i="14"/>
  <c r="B2444" i="14"/>
  <c r="B2445" i="14"/>
  <c r="B2446" i="14"/>
  <c r="B2447" i="14"/>
  <c r="B2448" i="14"/>
  <c r="B2449" i="14"/>
  <c r="B2450" i="14"/>
  <c r="B2451" i="14"/>
  <c r="B2452" i="14"/>
  <c r="B2453" i="14"/>
  <c r="B2454" i="14"/>
  <c r="B2455" i="14"/>
  <c r="B2456" i="14"/>
  <c r="B2457" i="14"/>
  <c r="B2458" i="14"/>
  <c r="B2459" i="14"/>
  <c r="B2460" i="14"/>
  <c r="B2461" i="14"/>
  <c r="B2462" i="14"/>
  <c r="B2463" i="14"/>
  <c r="B2464" i="14"/>
  <c r="B2465" i="14"/>
  <c r="B2466" i="14"/>
  <c r="B2467" i="14"/>
  <c r="B2468" i="14"/>
  <c r="B2469" i="14"/>
  <c r="B2470" i="14"/>
  <c r="B2471" i="14"/>
  <c r="B2472" i="14"/>
  <c r="B2473" i="14"/>
  <c r="B2474" i="14"/>
  <c r="B2475" i="14"/>
  <c r="B2476" i="14"/>
  <c r="B2477" i="14"/>
  <c r="B2478" i="14"/>
  <c r="B2479" i="14"/>
  <c r="B2480" i="14"/>
  <c r="B2481" i="14"/>
  <c r="B2482" i="14"/>
  <c r="B2483" i="14"/>
  <c r="B2484" i="14"/>
  <c r="B2485" i="14"/>
  <c r="B2486" i="14"/>
  <c r="B2487" i="14"/>
  <c r="B2488" i="14"/>
  <c r="B2489" i="14"/>
  <c r="B2490" i="14"/>
  <c r="B2491" i="14"/>
  <c r="B2492" i="14"/>
  <c r="B2493" i="14"/>
  <c r="B2494" i="14"/>
  <c r="B2495" i="14"/>
  <c r="B2496" i="14"/>
  <c r="B2497" i="14"/>
  <c r="B2498" i="14"/>
  <c r="B2499" i="14"/>
  <c r="B2500" i="14"/>
  <c r="B2501" i="14"/>
  <c r="B2502" i="14"/>
  <c r="B2503" i="14"/>
  <c r="B4" i="14"/>
  <c r="K21" i="25"/>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K115" i="25"/>
  <c r="K116" i="25"/>
  <c r="K117" i="25"/>
  <c r="K118" i="25"/>
  <c r="K119" i="25"/>
  <c r="K120" i="25"/>
  <c r="K121" i="25"/>
  <c r="K122" i="25"/>
  <c r="K123" i="25"/>
  <c r="K124" i="25"/>
  <c r="K125" i="25"/>
  <c r="K126" i="25"/>
  <c r="K127" i="25"/>
  <c r="K128" i="25"/>
  <c r="K129" i="25"/>
  <c r="K130" i="25"/>
  <c r="K131" i="25"/>
  <c r="K132" i="25"/>
  <c r="K133" i="25"/>
  <c r="K134" i="25"/>
  <c r="K135" i="25"/>
  <c r="K136" i="25"/>
  <c r="K137" i="25"/>
  <c r="K138" i="25"/>
  <c r="K139" i="25"/>
  <c r="K140" i="25"/>
  <c r="K141" i="25"/>
  <c r="K142" i="25"/>
  <c r="K143" i="25"/>
  <c r="K144" i="25"/>
  <c r="K145" i="25"/>
  <c r="K146" i="25"/>
  <c r="K147" i="25"/>
  <c r="K148" i="25"/>
  <c r="K149" i="25"/>
  <c r="K150" i="25"/>
  <c r="K151" i="25"/>
  <c r="K152" i="25"/>
  <c r="K153" i="25"/>
  <c r="K154" i="25"/>
  <c r="K155" i="25"/>
  <c r="K156" i="25"/>
  <c r="K157" i="25"/>
  <c r="K158" i="25"/>
  <c r="K159" i="25"/>
  <c r="K160" i="25"/>
  <c r="K161" i="25"/>
  <c r="K162" i="25"/>
  <c r="K163" i="25"/>
  <c r="K164" i="25"/>
  <c r="K165" i="25"/>
  <c r="K166" i="25"/>
  <c r="K167" i="25"/>
  <c r="K168" i="25"/>
  <c r="K169" i="25"/>
  <c r="K170" i="25"/>
  <c r="K171" i="25"/>
  <c r="K172" i="25"/>
  <c r="K173" i="25"/>
  <c r="K174" i="25"/>
  <c r="K175" i="25"/>
  <c r="K176" i="25"/>
  <c r="K177" i="25"/>
  <c r="K178" i="25"/>
  <c r="K179" i="25"/>
  <c r="K180" i="25"/>
  <c r="K181" i="25"/>
  <c r="K182" i="25"/>
  <c r="K183" i="25"/>
  <c r="K184" i="25"/>
  <c r="K185" i="25"/>
  <c r="K186" i="25"/>
  <c r="K187" i="25"/>
  <c r="K188" i="25"/>
  <c r="K189" i="25"/>
  <c r="K190" i="25"/>
  <c r="K191" i="25"/>
  <c r="K192" i="25"/>
  <c r="K193" i="25"/>
  <c r="K194" i="25"/>
  <c r="K195" i="25"/>
  <c r="K196" i="25"/>
  <c r="K197" i="25"/>
  <c r="K198" i="25"/>
  <c r="K199" i="25"/>
  <c r="K200" i="25"/>
  <c r="K201" i="25"/>
  <c r="K202" i="25"/>
  <c r="K203" i="25"/>
  <c r="K204" i="25"/>
  <c r="K205" i="25"/>
  <c r="K206" i="25"/>
  <c r="K207" i="25"/>
  <c r="K208" i="25"/>
  <c r="K209" i="25"/>
  <c r="K210" i="25"/>
  <c r="K211" i="25"/>
  <c r="K212" i="25"/>
  <c r="K213" i="25"/>
  <c r="K214" i="25"/>
  <c r="K215" i="25"/>
  <c r="K216" i="25"/>
  <c r="K217" i="25"/>
  <c r="K218" i="25"/>
  <c r="K219" i="25"/>
  <c r="K220" i="25"/>
  <c r="K221" i="25"/>
  <c r="K222" i="25"/>
  <c r="K223" i="25"/>
  <c r="K224" i="25"/>
  <c r="K225" i="25"/>
  <c r="K226" i="25"/>
  <c r="K227" i="25"/>
  <c r="K228" i="25"/>
  <c r="K229" i="25"/>
  <c r="K230" i="25"/>
  <c r="K231" i="25"/>
  <c r="K232" i="25"/>
  <c r="K233" i="25"/>
  <c r="K234" i="25"/>
  <c r="K235" i="25"/>
  <c r="K236" i="25"/>
  <c r="K237" i="25"/>
  <c r="K238" i="25"/>
  <c r="K239" i="25"/>
  <c r="K240" i="25"/>
  <c r="K241" i="25"/>
  <c r="K242" i="25"/>
  <c r="K243" i="25"/>
  <c r="K244" i="25"/>
  <c r="K245" i="25"/>
  <c r="K246" i="25"/>
  <c r="K247" i="25"/>
  <c r="K248" i="25"/>
  <c r="K249" i="25"/>
  <c r="K250" i="25"/>
  <c r="K251" i="25"/>
  <c r="K252" i="25"/>
  <c r="K253" i="25"/>
  <c r="K254" i="25"/>
  <c r="K255" i="25"/>
  <c r="K256" i="25"/>
  <c r="K257" i="25"/>
  <c r="K258" i="25"/>
  <c r="K259" i="25"/>
  <c r="K260" i="25"/>
  <c r="K261" i="25"/>
  <c r="K262" i="25"/>
  <c r="K263" i="25"/>
  <c r="K264" i="25"/>
  <c r="K265" i="25"/>
  <c r="K266" i="25"/>
  <c r="K267" i="25"/>
  <c r="K268" i="25"/>
  <c r="K269" i="25"/>
  <c r="K270" i="25"/>
  <c r="K271" i="25"/>
  <c r="K272" i="25"/>
  <c r="K273" i="25"/>
  <c r="K274" i="25"/>
  <c r="K275" i="25"/>
  <c r="K276" i="25"/>
  <c r="K277" i="25"/>
  <c r="K278" i="25"/>
  <c r="K279" i="25"/>
  <c r="K280" i="25"/>
  <c r="K281" i="25"/>
  <c r="K282" i="25"/>
  <c r="K283" i="25"/>
  <c r="K284" i="25"/>
  <c r="K285" i="25"/>
  <c r="K286" i="25"/>
  <c r="K287" i="25"/>
  <c r="K288" i="25"/>
  <c r="K289" i="25"/>
  <c r="K290" i="25"/>
  <c r="K291" i="25"/>
  <c r="K292" i="25"/>
  <c r="K293" i="25"/>
  <c r="K294" i="25"/>
  <c r="K295" i="25"/>
  <c r="K296" i="25"/>
  <c r="K297" i="25"/>
  <c r="K298" i="25"/>
  <c r="K299" i="25"/>
  <c r="K300" i="25"/>
  <c r="K301" i="25"/>
  <c r="K302" i="25"/>
  <c r="K303" i="25"/>
  <c r="K304" i="25"/>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1" i="20"/>
  <c r="L92" i="20"/>
  <c r="L93" i="20"/>
  <c r="L94" i="20"/>
  <c r="L95" i="20"/>
  <c r="L96" i="20"/>
  <c r="L97" i="20"/>
  <c r="L98" i="20"/>
  <c r="L99" i="20"/>
  <c r="L100" i="20"/>
  <c r="L101" i="20"/>
  <c r="L102" i="20"/>
  <c r="L103" i="20"/>
  <c r="L104" i="20"/>
  <c r="L105" i="20"/>
  <c r="L106" i="20"/>
  <c r="L107" i="20"/>
  <c r="L108" i="20"/>
  <c r="L109" i="20"/>
  <c r="L110" i="20"/>
  <c r="L111" i="20"/>
  <c r="L112" i="20"/>
  <c r="L113" i="20"/>
  <c r="L114" i="20"/>
  <c r="L115" i="20"/>
  <c r="L116" i="20"/>
  <c r="L117" i="20"/>
  <c r="L118" i="20"/>
  <c r="L119" i="20"/>
  <c r="L120" i="20"/>
  <c r="L121" i="20"/>
  <c r="L122" i="20"/>
  <c r="L123" i="20"/>
  <c r="L124" i="20"/>
  <c r="L125" i="20"/>
  <c r="L126" i="20"/>
  <c r="L127" i="20"/>
  <c r="L128" i="20"/>
  <c r="L129" i="20"/>
  <c r="L130" i="20"/>
  <c r="L131" i="20"/>
  <c r="L132" i="20"/>
  <c r="L133" i="20"/>
  <c r="L134" i="20"/>
  <c r="L135" i="20"/>
  <c r="L136" i="20"/>
  <c r="L137" i="20"/>
  <c r="L138" i="20"/>
  <c r="L139" i="20"/>
  <c r="L140" i="20"/>
  <c r="L141" i="20"/>
  <c r="L142" i="20"/>
  <c r="L143" i="20"/>
  <c r="L144" i="20"/>
  <c r="L145" i="20"/>
  <c r="L146" i="20"/>
  <c r="L147" i="20"/>
  <c r="L148" i="20"/>
  <c r="L149" i="20"/>
  <c r="L150" i="20"/>
  <c r="L151" i="20"/>
  <c r="L152" i="20"/>
  <c r="L153" i="20"/>
  <c r="L154" i="20"/>
  <c r="L155" i="20"/>
  <c r="L156" i="20"/>
  <c r="L157" i="20"/>
  <c r="L158" i="20"/>
  <c r="L159" i="20"/>
  <c r="L160" i="20"/>
  <c r="L161" i="20"/>
  <c r="L162" i="20"/>
  <c r="L163" i="20"/>
  <c r="L164" i="20"/>
  <c r="L165" i="20"/>
  <c r="L166" i="20"/>
  <c r="L167" i="20"/>
  <c r="L168" i="20"/>
  <c r="L169" i="20"/>
  <c r="L170" i="20"/>
  <c r="L171" i="20"/>
  <c r="L172" i="20"/>
  <c r="L173" i="20"/>
  <c r="L174" i="20"/>
  <c r="L175" i="20"/>
  <c r="L176" i="20"/>
  <c r="L177" i="20"/>
  <c r="L178" i="20"/>
  <c r="L179" i="20"/>
  <c r="L180" i="20"/>
  <c r="L181" i="20"/>
  <c r="L182" i="20"/>
  <c r="L183" i="20"/>
  <c r="L184" i="20"/>
  <c r="L185" i="20"/>
  <c r="L186" i="20"/>
  <c r="L187" i="20"/>
  <c r="L188" i="20"/>
  <c r="L189" i="20"/>
  <c r="L190" i="20"/>
  <c r="L191" i="20"/>
  <c r="L192" i="20"/>
  <c r="L193" i="20"/>
  <c r="L194" i="20"/>
  <c r="L195" i="20"/>
  <c r="L196" i="20"/>
  <c r="L197" i="20"/>
  <c r="L198" i="20"/>
  <c r="L199" i="20"/>
  <c r="L200" i="20"/>
  <c r="L201" i="20"/>
  <c r="L202" i="20"/>
  <c r="L203" i="20"/>
  <c r="L204" i="20"/>
  <c r="L205" i="20"/>
  <c r="L206" i="20"/>
  <c r="L207" i="20"/>
  <c r="L208" i="20"/>
  <c r="L209" i="20"/>
  <c r="L210" i="20"/>
  <c r="L211" i="20"/>
  <c r="L212" i="20"/>
  <c r="L213" i="20"/>
  <c r="L214" i="20"/>
  <c r="L215" i="20"/>
  <c r="L216" i="20"/>
  <c r="L217" i="20"/>
  <c r="L218" i="20"/>
  <c r="L219" i="20"/>
  <c r="L220" i="20"/>
  <c r="L221" i="20"/>
  <c r="L222" i="20"/>
  <c r="L223" i="20"/>
  <c r="L224" i="20"/>
  <c r="L225" i="20"/>
  <c r="L226" i="20"/>
  <c r="L227" i="20"/>
  <c r="L228" i="20"/>
  <c r="L229" i="20"/>
  <c r="L230" i="20"/>
  <c r="L231" i="20"/>
  <c r="L232" i="20"/>
  <c r="L233" i="20"/>
  <c r="L234" i="20"/>
  <c r="L235" i="20"/>
  <c r="L236" i="20"/>
  <c r="L237" i="20"/>
  <c r="L238" i="20"/>
  <c r="L239" i="20"/>
  <c r="L240" i="20"/>
  <c r="L241" i="20"/>
  <c r="L242" i="20"/>
  <c r="L243" i="20"/>
  <c r="L244" i="20"/>
  <c r="L245" i="20"/>
  <c r="L246" i="20"/>
  <c r="L247" i="20"/>
  <c r="L248" i="20"/>
  <c r="L249" i="20"/>
  <c r="L250" i="20"/>
  <c r="L251" i="20"/>
  <c r="L252" i="20"/>
  <c r="L253" i="20"/>
  <c r="L254" i="20"/>
  <c r="L255" i="20"/>
  <c r="L256" i="20"/>
  <c r="L257" i="20"/>
  <c r="L258" i="20"/>
  <c r="L259" i="20"/>
  <c r="L260" i="20"/>
  <c r="L261" i="20"/>
  <c r="L262" i="20"/>
  <c r="L263" i="20"/>
  <c r="L264" i="20"/>
  <c r="L265" i="20"/>
  <c r="L266" i="20"/>
  <c r="L267" i="20"/>
  <c r="L268" i="20"/>
  <c r="L269" i="20"/>
  <c r="L270" i="20"/>
  <c r="L271" i="20"/>
  <c r="L272" i="20"/>
  <c r="L273" i="20"/>
  <c r="L274" i="20"/>
  <c r="L275" i="20"/>
  <c r="L276" i="20"/>
  <c r="L277" i="20"/>
  <c r="L278" i="20"/>
  <c r="L279" i="20"/>
  <c r="L280" i="20"/>
  <c r="L281" i="20"/>
  <c r="L282" i="20"/>
  <c r="L283" i="20"/>
  <c r="L284" i="20"/>
  <c r="L285" i="20"/>
  <c r="L286" i="20"/>
  <c r="L287" i="20"/>
  <c r="L288" i="20"/>
  <c r="L289" i="20"/>
  <c r="L290" i="20"/>
  <c r="L291" i="20"/>
  <c r="L292" i="20"/>
  <c r="L293" i="20"/>
  <c r="L294" i="20"/>
  <c r="L295" i="20"/>
  <c r="L296" i="20"/>
  <c r="L297" i="20"/>
  <c r="L298" i="20"/>
  <c r="L299" i="20"/>
  <c r="L300" i="20"/>
  <c r="L301" i="20"/>
  <c r="L302" i="20"/>
  <c r="L303" i="20"/>
  <c r="L304" i="20"/>
  <c r="L305" i="20"/>
  <c r="L306" i="20"/>
  <c r="L307" i="20"/>
  <c r="L308" i="20"/>
  <c r="L309" i="20"/>
  <c r="L310" i="20"/>
  <c r="L311" i="20"/>
  <c r="L312" i="20"/>
  <c r="L313" i="20"/>
  <c r="L314" i="20"/>
  <c r="L315" i="20"/>
  <c r="L316" i="20"/>
  <c r="L317" i="20"/>
  <c r="L318" i="20"/>
  <c r="L319" i="20"/>
  <c r="L320" i="20"/>
  <c r="L321" i="20"/>
  <c r="L322" i="20"/>
  <c r="L323" i="20"/>
  <c r="L324" i="20"/>
  <c r="L325" i="20"/>
  <c r="L326" i="20"/>
  <c r="L327" i="20"/>
  <c r="L328" i="20"/>
  <c r="L329" i="20"/>
  <c r="L330" i="20"/>
  <c r="L331" i="20"/>
  <c r="L332" i="20"/>
  <c r="L333" i="20"/>
  <c r="L334" i="20"/>
  <c r="L335" i="20"/>
  <c r="L336" i="20"/>
  <c r="L337" i="20"/>
  <c r="L338" i="20"/>
  <c r="L339" i="20"/>
  <c r="L340" i="20"/>
  <c r="L341" i="20"/>
  <c r="L342" i="20"/>
  <c r="L343" i="20"/>
  <c r="L344" i="20"/>
  <c r="L345" i="20"/>
  <c r="L346" i="20"/>
  <c r="L347" i="20"/>
  <c r="L348" i="20"/>
  <c r="L349" i="20"/>
  <c r="L350" i="20"/>
  <c r="L351" i="20"/>
  <c r="L352" i="20"/>
  <c r="L353" i="20"/>
  <c r="L354" i="20"/>
  <c r="L355" i="20"/>
  <c r="L356" i="20"/>
  <c r="L357" i="20"/>
  <c r="L358" i="20"/>
  <c r="L359" i="20"/>
  <c r="L360" i="20"/>
  <c r="L361" i="20"/>
  <c r="L362" i="20"/>
  <c r="L363" i="20"/>
  <c r="L364" i="20"/>
  <c r="L365" i="20"/>
  <c r="L366" i="20"/>
  <c r="L367" i="20"/>
  <c r="L368" i="20"/>
  <c r="L369" i="20"/>
  <c r="L370" i="20"/>
  <c r="L371" i="20"/>
  <c r="L372" i="20"/>
  <c r="L373" i="20"/>
  <c r="L374" i="20"/>
  <c r="L375" i="20"/>
  <c r="L376" i="20"/>
  <c r="L377" i="20"/>
  <c r="L378" i="20"/>
  <c r="L379" i="20"/>
  <c r="L380" i="20"/>
  <c r="L381" i="20"/>
  <c r="L382" i="20"/>
  <c r="L383" i="20"/>
  <c r="L384" i="20"/>
  <c r="L385" i="20"/>
  <c r="L386" i="20"/>
  <c r="L387" i="20"/>
  <c r="L388" i="20"/>
  <c r="L389" i="20"/>
  <c r="L390" i="20"/>
  <c r="L391" i="20"/>
  <c r="L392" i="20"/>
  <c r="L393" i="20"/>
  <c r="L394" i="20"/>
  <c r="L395" i="20"/>
  <c r="L396" i="20"/>
  <c r="L397" i="20"/>
  <c r="L398" i="20"/>
  <c r="L399" i="20"/>
  <c r="L400" i="20"/>
  <c r="L401" i="20"/>
  <c r="L402" i="20"/>
  <c r="L403" i="20"/>
  <c r="L404" i="20"/>
  <c r="L405" i="20"/>
  <c r="L406" i="20"/>
  <c r="L407" i="20"/>
  <c r="L408" i="20"/>
  <c r="L409" i="20"/>
  <c r="L410" i="20"/>
  <c r="L411" i="20"/>
  <c r="L412" i="20"/>
  <c r="L413" i="20"/>
  <c r="L414" i="20"/>
  <c r="L415" i="20"/>
  <c r="L416" i="20"/>
  <c r="L417" i="20"/>
  <c r="L418" i="20"/>
  <c r="L419" i="20"/>
  <c r="L420" i="20"/>
  <c r="L421" i="20"/>
  <c r="L422" i="20"/>
  <c r="L423" i="20"/>
  <c r="L424" i="20"/>
  <c r="L425" i="20"/>
  <c r="L426" i="20"/>
  <c r="L427" i="20"/>
  <c r="L428" i="20"/>
  <c r="L429" i="20"/>
  <c r="L430" i="20"/>
  <c r="L431" i="20"/>
  <c r="L432" i="20"/>
  <c r="L433" i="20"/>
  <c r="L434" i="20"/>
  <c r="L435" i="20"/>
  <c r="L436" i="20"/>
  <c r="L437" i="20"/>
  <c r="L438" i="20"/>
  <c r="L439" i="20"/>
  <c r="L440" i="20"/>
  <c r="L441" i="20"/>
  <c r="L442" i="20"/>
  <c r="L443" i="20"/>
  <c r="L444" i="20"/>
  <c r="L445" i="20"/>
  <c r="L446" i="20"/>
  <c r="L447" i="20"/>
  <c r="L448" i="20"/>
  <c r="L449" i="20"/>
  <c r="L450" i="20"/>
  <c r="L451" i="20"/>
  <c r="L452" i="20"/>
  <c r="L453" i="20"/>
  <c r="L454" i="20"/>
  <c r="L455" i="20"/>
  <c r="L456" i="20"/>
  <c r="L457" i="20"/>
  <c r="L458" i="20"/>
  <c r="L459" i="20"/>
  <c r="L460" i="20"/>
  <c r="L461" i="20"/>
  <c r="L462" i="20"/>
  <c r="L463" i="20"/>
  <c r="L464" i="20"/>
  <c r="L465" i="20"/>
  <c r="L466" i="20"/>
  <c r="L467" i="20"/>
  <c r="L468" i="20"/>
  <c r="L469" i="20"/>
  <c r="L470" i="20"/>
  <c r="L471" i="20"/>
  <c r="L472" i="20"/>
  <c r="L473" i="20"/>
  <c r="L474" i="20"/>
  <c r="L475" i="20"/>
  <c r="L476" i="20"/>
  <c r="L477" i="20"/>
  <c r="L478" i="20"/>
  <c r="L479" i="20"/>
  <c r="L480" i="20"/>
  <c r="L481" i="20"/>
  <c r="L482" i="20"/>
  <c r="L483" i="20"/>
  <c r="L484" i="20"/>
  <c r="L485" i="20"/>
  <c r="L486" i="20"/>
  <c r="L487" i="20"/>
  <c r="L488" i="20"/>
  <c r="L489" i="20"/>
  <c r="L490" i="20"/>
  <c r="L491" i="20"/>
  <c r="L492" i="20"/>
  <c r="L493" i="20"/>
  <c r="L494" i="20"/>
  <c r="L495" i="20"/>
  <c r="L496" i="20"/>
  <c r="L497" i="20"/>
  <c r="L498" i="20"/>
  <c r="L499" i="20"/>
  <c r="L500" i="20"/>
  <c r="L501" i="20"/>
  <c r="L502" i="20"/>
  <c r="L503" i="20"/>
  <c r="L504" i="20"/>
  <c r="L505" i="20"/>
  <c r="L506" i="20"/>
  <c r="L507" i="20"/>
  <c r="L508" i="20"/>
  <c r="L509" i="20"/>
  <c r="L510" i="20"/>
  <c r="L511" i="20"/>
  <c r="L512" i="20"/>
  <c r="L513" i="20"/>
  <c r="L514" i="20"/>
  <c r="L515" i="20"/>
  <c r="L516" i="20"/>
  <c r="L517" i="20"/>
  <c r="L518" i="20"/>
  <c r="L519" i="20"/>
  <c r="L520" i="20"/>
  <c r="L521" i="20"/>
  <c r="L522" i="20"/>
  <c r="L523" i="20"/>
  <c r="L524" i="20"/>
  <c r="L525" i="20"/>
  <c r="L526" i="20"/>
  <c r="L527" i="20"/>
  <c r="L528" i="20"/>
  <c r="L529" i="20"/>
  <c r="L530" i="20"/>
  <c r="L531" i="20"/>
  <c r="L532" i="20"/>
  <c r="L533" i="20"/>
  <c r="L534" i="20"/>
  <c r="L535" i="20"/>
  <c r="L536" i="20"/>
  <c r="L537" i="20"/>
  <c r="L538" i="20"/>
  <c r="L539" i="20"/>
  <c r="L540" i="20"/>
  <c r="L541" i="20"/>
  <c r="L542" i="20"/>
  <c r="L543" i="20"/>
  <c r="L544" i="20"/>
  <c r="L545" i="20"/>
  <c r="L546" i="20"/>
  <c r="L547" i="20"/>
  <c r="L548" i="20"/>
  <c r="L549" i="20"/>
  <c r="L550" i="20"/>
  <c r="L551" i="20"/>
  <c r="L552" i="20"/>
  <c r="L553" i="20"/>
  <c r="L554" i="20"/>
  <c r="L555" i="20"/>
  <c r="L556" i="20"/>
  <c r="L557" i="20"/>
  <c r="L558" i="20"/>
  <c r="L559" i="20"/>
  <c r="L560" i="20"/>
  <c r="L561" i="20"/>
  <c r="L562" i="20"/>
  <c r="L563" i="20"/>
  <c r="L564" i="20"/>
  <c r="L565" i="20"/>
  <c r="L566" i="20"/>
  <c r="L567" i="20"/>
  <c r="L568" i="20"/>
  <c r="L569" i="20"/>
  <c r="L570" i="20"/>
  <c r="L571" i="20"/>
  <c r="L572" i="20"/>
  <c r="L573" i="20"/>
  <c r="L574" i="20"/>
  <c r="L575" i="20"/>
  <c r="L576" i="20"/>
  <c r="L577" i="20"/>
  <c r="L578" i="20"/>
  <c r="L579" i="20"/>
  <c r="L580" i="20"/>
  <c r="L581" i="20"/>
  <c r="L582" i="20"/>
  <c r="L583" i="20"/>
  <c r="L584" i="20"/>
  <c r="L585" i="20"/>
  <c r="L586" i="20"/>
  <c r="L587" i="20"/>
  <c r="L588" i="20"/>
  <c r="L589" i="20"/>
  <c r="L590" i="20"/>
  <c r="L591" i="20"/>
  <c r="L592" i="20"/>
  <c r="L593" i="20"/>
  <c r="L594" i="20"/>
  <c r="L595" i="20"/>
  <c r="L596" i="20"/>
  <c r="L597" i="20"/>
  <c r="L598" i="20"/>
  <c r="L599" i="20"/>
  <c r="L600" i="20"/>
  <c r="L601" i="20"/>
  <c r="L602" i="20"/>
  <c r="L603" i="20"/>
  <c r="L604" i="20"/>
  <c r="L605" i="20"/>
  <c r="L606" i="20"/>
  <c r="L607" i="20"/>
  <c r="L608" i="20"/>
  <c r="L609" i="20"/>
  <c r="L610" i="20"/>
  <c r="L611" i="20"/>
  <c r="L612" i="20"/>
  <c r="L613" i="20"/>
  <c r="L614" i="20"/>
  <c r="L615" i="20"/>
  <c r="L616" i="20"/>
  <c r="L617" i="20"/>
  <c r="L618" i="20"/>
  <c r="L619" i="20"/>
  <c r="L620" i="20"/>
  <c r="L621" i="20"/>
  <c r="L622" i="20"/>
  <c r="L623" i="20"/>
  <c r="L624" i="20"/>
  <c r="L625" i="20"/>
  <c r="L626" i="20"/>
  <c r="L627" i="20"/>
  <c r="L628" i="20"/>
  <c r="L629" i="20"/>
  <c r="L630" i="20"/>
  <c r="L631" i="20"/>
  <c r="L632" i="20"/>
  <c r="L633" i="20"/>
  <c r="L634" i="20"/>
  <c r="L635" i="20"/>
  <c r="L636" i="20"/>
  <c r="L637" i="20"/>
  <c r="L638" i="20"/>
  <c r="L639" i="20"/>
  <c r="L640" i="20"/>
  <c r="L641" i="20"/>
  <c r="L642" i="20"/>
  <c r="L643" i="20"/>
  <c r="L644" i="20"/>
  <c r="L645" i="20"/>
  <c r="L646" i="20"/>
  <c r="L647" i="20"/>
  <c r="L648" i="20"/>
  <c r="L649" i="20"/>
  <c r="L650" i="20"/>
  <c r="L651" i="20"/>
  <c r="L652" i="20"/>
  <c r="L653" i="20"/>
  <c r="L654" i="20"/>
  <c r="L655" i="20"/>
  <c r="L656" i="20"/>
  <c r="L657" i="20"/>
  <c r="L658" i="20"/>
  <c r="L659" i="20"/>
  <c r="L660" i="20"/>
  <c r="L661" i="20"/>
  <c r="L662" i="20"/>
  <c r="L663" i="20"/>
  <c r="L664" i="20"/>
  <c r="L665" i="20"/>
  <c r="L666" i="20"/>
  <c r="L667" i="20"/>
  <c r="L668" i="20"/>
  <c r="L669" i="20"/>
  <c r="L670" i="20"/>
  <c r="L671" i="20"/>
  <c r="L672" i="20"/>
  <c r="L673" i="20"/>
  <c r="L674" i="20"/>
  <c r="L675" i="20"/>
  <c r="L676" i="20"/>
  <c r="L677" i="20"/>
  <c r="L678" i="20"/>
  <c r="L679" i="20"/>
  <c r="L680" i="20"/>
  <c r="L681" i="20"/>
  <c r="L682" i="20"/>
  <c r="L683" i="20"/>
  <c r="L684" i="20"/>
  <c r="L685" i="20"/>
  <c r="L686" i="20"/>
  <c r="L687" i="20"/>
  <c r="L688" i="20"/>
  <c r="L689" i="20"/>
  <c r="L690" i="20"/>
  <c r="L691" i="20"/>
  <c r="L692" i="20"/>
  <c r="L693" i="20"/>
  <c r="L694" i="20"/>
  <c r="L695" i="20"/>
  <c r="L696" i="20"/>
  <c r="L697" i="20"/>
  <c r="L698" i="20"/>
  <c r="L699" i="20"/>
  <c r="L700" i="20"/>
  <c r="L701" i="20"/>
  <c r="L702" i="20"/>
  <c r="L703" i="20"/>
  <c r="L704" i="20"/>
  <c r="L705" i="20"/>
  <c r="L706" i="20"/>
  <c r="L707" i="20"/>
  <c r="L708" i="20"/>
  <c r="L709" i="20"/>
  <c r="L710" i="20"/>
  <c r="L711" i="20"/>
  <c r="L712" i="20"/>
  <c r="L713" i="20"/>
  <c r="L714" i="20"/>
  <c r="L715" i="20"/>
  <c r="L716" i="20"/>
  <c r="L717" i="20"/>
  <c r="L718" i="20"/>
  <c r="L719" i="20"/>
  <c r="L720" i="20"/>
  <c r="L721" i="20"/>
  <c r="L722" i="20"/>
  <c r="L723" i="20"/>
  <c r="L724" i="20"/>
  <c r="L725" i="20"/>
  <c r="L726" i="20"/>
  <c r="L727" i="20"/>
  <c r="L728" i="20"/>
  <c r="L729" i="20"/>
  <c r="L730" i="20"/>
  <c r="L731" i="20"/>
  <c r="L732" i="20"/>
  <c r="L733" i="20"/>
  <c r="L734" i="20"/>
  <c r="L735" i="20"/>
  <c r="L736" i="20"/>
  <c r="L737" i="20"/>
  <c r="L738" i="20"/>
  <c r="L739" i="20"/>
  <c r="L740" i="20"/>
  <c r="L741" i="20"/>
  <c r="L742" i="20"/>
  <c r="L743" i="20"/>
  <c r="L744" i="20"/>
  <c r="L745" i="20"/>
  <c r="L746" i="20"/>
  <c r="L747" i="20"/>
  <c r="L748" i="20"/>
  <c r="L749" i="20"/>
  <c r="L750" i="20"/>
  <c r="L751" i="20"/>
  <c r="L752" i="20"/>
  <c r="L753" i="20"/>
  <c r="L754" i="20"/>
  <c r="L755" i="20"/>
  <c r="L756" i="20"/>
  <c r="L757" i="20"/>
  <c r="L758" i="20"/>
  <c r="L759" i="20"/>
  <c r="L760" i="20"/>
  <c r="L761" i="20"/>
  <c r="L762" i="20"/>
  <c r="L763" i="20"/>
  <c r="L764" i="20"/>
  <c r="L765" i="20"/>
  <c r="L766" i="20"/>
  <c r="L767" i="20"/>
  <c r="L768" i="20"/>
  <c r="L769" i="20"/>
  <c r="L770" i="20"/>
  <c r="L771" i="20"/>
  <c r="L772" i="20"/>
  <c r="L773" i="20"/>
  <c r="L774" i="20"/>
  <c r="L775" i="20"/>
  <c r="L776" i="20"/>
  <c r="L777" i="20"/>
  <c r="L778" i="20"/>
  <c r="L779" i="20"/>
  <c r="L780" i="20"/>
  <c r="L781" i="20"/>
  <c r="L782" i="20"/>
  <c r="L783" i="20"/>
  <c r="L784" i="20"/>
  <c r="L785" i="20"/>
  <c r="L786" i="20"/>
  <c r="L787" i="20"/>
  <c r="L788" i="20"/>
  <c r="L789" i="20"/>
  <c r="L790" i="20"/>
  <c r="L791" i="20"/>
  <c r="L792" i="20"/>
  <c r="L793" i="20"/>
  <c r="L794" i="20"/>
  <c r="L795" i="20"/>
  <c r="L796" i="20"/>
  <c r="L797" i="20"/>
  <c r="L798" i="20"/>
  <c r="L799" i="20"/>
  <c r="L800" i="20"/>
  <c r="L801" i="20"/>
  <c r="L802" i="20"/>
  <c r="L803" i="20"/>
  <c r="L804" i="20"/>
  <c r="L805" i="20"/>
  <c r="L806" i="20"/>
  <c r="L807" i="20"/>
  <c r="L808" i="20"/>
  <c r="L809" i="20"/>
  <c r="L810" i="20"/>
  <c r="L811" i="20"/>
  <c r="L812" i="20"/>
  <c r="L813" i="20"/>
  <c r="L814" i="20"/>
  <c r="L815" i="20"/>
  <c r="L816" i="20"/>
  <c r="L817" i="20"/>
  <c r="L818" i="20"/>
  <c r="L819" i="20"/>
  <c r="L820" i="20"/>
  <c r="L821" i="20"/>
  <c r="L822" i="20"/>
  <c r="L823" i="20"/>
  <c r="L824" i="20"/>
  <c r="L825" i="20"/>
  <c r="L826" i="20"/>
  <c r="L827" i="20"/>
  <c r="L828" i="20"/>
  <c r="L829" i="20"/>
  <c r="L830" i="20"/>
  <c r="L831" i="20"/>
  <c r="L832" i="20"/>
  <c r="L833" i="20"/>
  <c r="L834" i="20"/>
  <c r="L835" i="20"/>
  <c r="L836" i="20"/>
  <c r="L837" i="20"/>
  <c r="L838" i="20"/>
  <c r="L839" i="20"/>
  <c r="L840" i="20"/>
  <c r="L841" i="20"/>
  <c r="L842" i="20"/>
  <c r="L843" i="20"/>
  <c r="L844" i="20"/>
  <c r="L845" i="20"/>
  <c r="L846" i="20"/>
  <c r="L847" i="20"/>
  <c r="L848" i="20"/>
  <c r="L849" i="20"/>
  <c r="L850" i="20"/>
  <c r="L851" i="20"/>
  <c r="L852" i="20"/>
  <c r="L853" i="20"/>
  <c r="L854" i="20"/>
  <c r="L855" i="20"/>
  <c r="L856" i="20"/>
  <c r="L857" i="20"/>
  <c r="L858" i="20"/>
  <c r="L859" i="20"/>
  <c r="L860" i="20"/>
  <c r="L861" i="20"/>
  <c r="L862" i="20"/>
  <c r="L863" i="20"/>
  <c r="L864" i="20"/>
  <c r="L865" i="20"/>
  <c r="L866" i="20"/>
  <c r="L867" i="20"/>
  <c r="L868" i="20"/>
  <c r="L869" i="20"/>
  <c r="L870" i="20"/>
  <c r="L871" i="20"/>
  <c r="L872" i="20"/>
  <c r="L873" i="20"/>
  <c r="L874" i="20"/>
  <c r="L875" i="20"/>
  <c r="L876" i="20"/>
  <c r="L877" i="20"/>
  <c r="L878" i="20"/>
  <c r="L879" i="20"/>
  <c r="L880" i="20"/>
  <c r="L881" i="20"/>
  <c r="L882" i="20"/>
  <c r="L883" i="20"/>
  <c r="L884" i="20"/>
  <c r="L885" i="20"/>
  <c r="L886" i="20"/>
  <c r="L887" i="20"/>
  <c r="L888" i="20"/>
  <c r="L889" i="20"/>
  <c r="L890" i="20"/>
  <c r="L891" i="20"/>
  <c r="L892" i="20"/>
  <c r="L893" i="20"/>
  <c r="L894" i="20"/>
  <c r="L895" i="20"/>
  <c r="L896" i="20"/>
  <c r="L897" i="20"/>
  <c r="L898" i="20"/>
  <c r="L899" i="20"/>
  <c r="L900" i="20"/>
  <c r="L901" i="20"/>
  <c r="L902" i="20"/>
  <c r="L903" i="20"/>
  <c r="L904" i="20"/>
  <c r="L905" i="20"/>
  <c r="L906" i="20"/>
  <c r="L907" i="20"/>
  <c r="L908" i="20"/>
  <c r="L909" i="20"/>
  <c r="L910" i="20"/>
  <c r="L911" i="20"/>
  <c r="L912" i="20"/>
  <c r="L913" i="20"/>
  <c r="L914" i="20"/>
  <c r="L915" i="20"/>
  <c r="L916" i="20"/>
  <c r="L917" i="20"/>
  <c r="L918" i="20"/>
  <c r="L919" i="20"/>
  <c r="L920" i="20"/>
  <c r="L921" i="20"/>
  <c r="L922" i="20"/>
  <c r="L923" i="20"/>
  <c r="L924" i="20"/>
  <c r="L925" i="20"/>
  <c r="L926" i="20"/>
  <c r="L927" i="20"/>
  <c r="L928" i="20"/>
  <c r="L929" i="20"/>
  <c r="L930" i="20"/>
  <c r="L931" i="20"/>
  <c r="L932" i="20"/>
  <c r="L933" i="20"/>
  <c r="L934" i="20"/>
  <c r="L935" i="20"/>
  <c r="L936" i="20"/>
  <c r="L937" i="20"/>
  <c r="L938" i="20"/>
  <c r="L939" i="20"/>
  <c r="L940" i="20"/>
  <c r="L941" i="20"/>
  <c r="L942" i="20"/>
  <c r="L943" i="20"/>
  <c r="L944" i="20"/>
  <c r="L945" i="20"/>
  <c r="L946" i="20"/>
  <c r="L947" i="20"/>
  <c r="L948" i="20"/>
  <c r="L949" i="20"/>
  <c r="L950" i="20"/>
  <c r="L951" i="20"/>
  <c r="L952" i="20"/>
  <c r="L953" i="20"/>
  <c r="L954" i="20"/>
  <c r="L955" i="20"/>
  <c r="L956" i="20"/>
  <c r="L957" i="20"/>
  <c r="L958" i="20"/>
  <c r="L959" i="20"/>
  <c r="L960" i="20"/>
  <c r="L961" i="20"/>
  <c r="L962" i="20"/>
  <c r="L963" i="20"/>
  <c r="L964" i="20"/>
  <c r="L965" i="20"/>
  <c r="L966" i="20"/>
  <c r="L967" i="20"/>
  <c r="L968" i="20"/>
  <c r="L969" i="20"/>
  <c r="L970" i="20"/>
  <c r="L971" i="20"/>
  <c r="L972" i="20"/>
  <c r="L973" i="20"/>
  <c r="L974" i="20"/>
  <c r="L975" i="20"/>
  <c r="L976" i="20"/>
  <c r="L977" i="20"/>
  <c r="L978" i="20"/>
  <c r="L979" i="20"/>
  <c r="L980" i="20"/>
  <c r="L981" i="20"/>
  <c r="L982" i="20"/>
  <c r="L983" i="20"/>
  <c r="L984" i="20"/>
  <c r="L985" i="20"/>
  <c r="L986" i="20"/>
  <c r="L987" i="20"/>
  <c r="L988" i="20"/>
  <c r="L989" i="20"/>
  <c r="L990" i="20"/>
  <c r="L991" i="20"/>
  <c r="L992" i="20"/>
  <c r="L993" i="20"/>
  <c r="L994" i="20"/>
  <c r="L995" i="20"/>
  <c r="L996" i="20"/>
  <c r="L997" i="20"/>
  <c r="L998" i="20"/>
  <c r="L999" i="20"/>
  <c r="L1000" i="20"/>
  <c r="L1001" i="20"/>
  <c r="L1002" i="20"/>
  <c r="L1003" i="20"/>
  <c r="L1004" i="20"/>
  <c r="L1005" i="20"/>
  <c r="L1006" i="20"/>
  <c r="L1007" i="20"/>
  <c r="L1008" i="20"/>
  <c r="L1009" i="20"/>
  <c r="L1010" i="20"/>
  <c r="L1011" i="20"/>
  <c r="L1012" i="20"/>
  <c r="L1013" i="20"/>
  <c r="L1014" i="20"/>
  <c r="L1015" i="20"/>
  <c r="L1016" i="20"/>
  <c r="L1017" i="20"/>
  <c r="L1018" i="20"/>
  <c r="L1019" i="20"/>
  <c r="L1020" i="20"/>
  <c r="L1021" i="20"/>
  <c r="L1022" i="20"/>
  <c r="L1023" i="20"/>
  <c r="L1024" i="20"/>
  <c r="L1025" i="20"/>
  <c r="L1026" i="20"/>
  <c r="L1027" i="20"/>
  <c r="L1028" i="20"/>
  <c r="L1029" i="20"/>
  <c r="L1030" i="20"/>
  <c r="L1031" i="20"/>
  <c r="L1032" i="20"/>
  <c r="L1033" i="20"/>
  <c r="L1034" i="20"/>
  <c r="L1035" i="20"/>
  <c r="L1036" i="20"/>
  <c r="L1037" i="20"/>
  <c r="L1038" i="20"/>
  <c r="L1039" i="20"/>
  <c r="L1040" i="20"/>
  <c r="L1041" i="20"/>
  <c r="L1042" i="20"/>
  <c r="L1043" i="20"/>
  <c r="L1044" i="20"/>
  <c r="L1045" i="20"/>
  <c r="L1046" i="20"/>
  <c r="L1047" i="20"/>
  <c r="L1048" i="20"/>
  <c r="L1049" i="20"/>
  <c r="L1050" i="20"/>
  <c r="L1051" i="20"/>
  <c r="L1052" i="20"/>
  <c r="L1053" i="20"/>
  <c r="L1054" i="20"/>
  <c r="L1055" i="20"/>
  <c r="L1056" i="20"/>
  <c r="L1057" i="20"/>
  <c r="L1058" i="20"/>
  <c r="L1059" i="20"/>
  <c r="L1060" i="20"/>
  <c r="L1061" i="20"/>
  <c r="L1062" i="20"/>
  <c r="L1063" i="20"/>
  <c r="L1064" i="20"/>
  <c r="L1065" i="20"/>
  <c r="L1066" i="20"/>
  <c r="L1067" i="20"/>
  <c r="L1068" i="20"/>
  <c r="L1069" i="20"/>
  <c r="L1070" i="20"/>
  <c r="L1071" i="20"/>
  <c r="L1072" i="20"/>
  <c r="L1073" i="20"/>
  <c r="L1074" i="20"/>
  <c r="L1075" i="20"/>
  <c r="L1076" i="20"/>
  <c r="L1077" i="20"/>
  <c r="L1078" i="20"/>
  <c r="L1079" i="20"/>
  <c r="L1080" i="20"/>
  <c r="L1081" i="20"/>
  <c r="L1082" i="20"/>
  <c r="L1083" i="20"/>
  <c r="L1084" i="20"/>
  <c r="L1085" i="20"/>
  <c r="L1086" i="20"/>
  <c r="L1087" i="20"/>
  <c r="L1088" i="20"/>
  <c r="L1089" i="20"/>
  <c r="L1090" i="20"/>
  <c r="L1091" i="20"/>
  <c r="L1092" i="20"/>
  <c r="L1093" i="20"/>
  <c r="L1094" i="20"/>
  <c r="L1095" i="20"/>
  <c r="L1096" i="20"/>
  <c r="L1097" i="20"/>
  <c r="L1098" i="20"/>
  <c r="L1099" i="20"/>
  <c r="L1100" i="20"/>
  <c r="L1101" i="20"/>
  <c r="L1102" i="20"/>
  <c r="L1103" i="20"/>
  <c r="L1104" i="20"/>
  <c r="L1105" i="20"/>
  <c r="L1106" i="20"/>
  <c r="L1107" i="20"/>
  <c r="L1108" i="20"/>
  <c r="L1109" i="20"/>
  <c r="L1110" i="20"/>
  <c r="L1111" i="20"/>
  <c r="L1112" i="20"/>
  <c r="L1113" i="20"/>
  <c r="L1114" i="20"/>
  <c r="L1115" i="20"/>
  <c r="L1116" i="20"/>
  <c r="L1117" i="20"/>
  <c r="L1118" i="20"/>
  <c r="L1119" i="20"/>
  <c r="L1120" i="20"/>
  <c r="L1121" i="20"/>
  <c r="L1122" i="20"/>
  <c r="L1123" i="20"/>
  <c r="L1124" i="20"/>
  <c r="L1125" i="20"/>
  <c r="L1126" i="20"/>
  <c r="L1127" i="20"/>
  <c r="L1128" i="20"/>
  <c r="L1129" i="20"/>
  <c r="L1130" i="20"/>
  <c r="L1131" i="20"/>
  <c r="L1132" i="20"/>
  <c r="L1133" i="20"/>
  <c r="L1134" i="20"/>
  <c r="L1135" i="20"/>
  <c r="L1136" i="20"/>
  <c r="L1137" i="20"/>
  <c r="L1138" i="20"/>
  <c r="L1139" i="20"/>
  <c r="L1140" i="20"/>
  <c r="L1141" i="20"/>
  <c r="L1142" i="20"/>
  <c r="L1143" i="20"/>
  <c r="L1144" i="20"/>
  <c r="L1145" i="20"/>
  <c r="L1146" i="20"/>
  <c r="L1147" i="20"/>
  <c r="L1148" i="20"/>
  <c r="L1149" i="20"/>
  <c r="L1150" i="20"/>
  <c r="L1151" i="20"/>
  <c r="L1152" i="20"/>
  <c r="L1153" i="20"/>
  <c r="L1154" i="20"/>
  <c r="L1155" i="20"/>
  <c r="L1156" i="20"/>
  <c r="L1157" i="20"/>
  <c r="L1158" i="20"/>
  <c r="L1159" i="20"/>
  <c r="L1160" i="20"/>
  <c r="L1161" i="20"/>
  <c r="L1162" i="20"/>
  <c r="L1163" i="20"/>
  <c r="L1164" i="20"/>
  <c r="L1165" i="20"/>
  <c r="L1166" i="20"/>
  <c r="L1167" i="20"/>
  <c r="L1168" i="20"/>
  <c r="L1169" i="20"/>
  <c r="L1170" i="20"/>
  <c r="L1171" i="20"/>
  <c r="L1172" i="20"/>
  <c r="L1173" i="20"/>
  <c r="L1174" i="20"/>
  <c r="L1175" i="20"/>
  <c r="L1176" i="20"/>
  <c r="L1177" i="20"/>
  <c r="L1178" i="20"/>
  <c r="L1179" i="20"/>
  <c r="L1180" i="20"/>
  <c r="L1181" i="20"/>
  <c r="L1182" i="20"/>
  <c r="L1183" i="20"/>
  <c r="L1184" i="20"/>
  <c r="L1185" i="20"/>
  <c r="L1186" i="20"/>
  <c r="L1187" i="20"/>
  <c r="L1188" i="20"/>
  <c r="L1189" i="20"/>
  <c r="L1190" i="20"/>
  <c r="L1191" i="20"/>
  <c r="L1192" i="20"/>
  <c r="L1193" i="20"/>
  <c r="L1194" i="20"/>
  <c r="L1195" i="20"/>
  <c r="L1196" i="20"/>
  <c r="L1197" i="20"/>
  <c r="L1198" i="20"/>
  <c r="L1199" i="20"/>
  <c r="L1200" i="20"/>
  <c r="L1201" i="20"/>
  <c r="L1202" i="20"/>
  <c r="L1203" i="20"/>
  <c r="L1204" i="20"/>
  <c r="L1205" i="20"/>
  <c r="L1206" i="20"/>
  <c r="L1207" i="20"/>
  <c r="L1208" i="20"/>
  <c r="L1209" i="20"/>
  <c r="L1210" i="20"/>
  <c r="L1211" i="20"/>
  <c r="L1212" i="20"/>
  <c r="L1213" i="20"/>
  <c r="L1214" i="20"/>
  <c r="L1215" i="20"/>
  <c r="L1216" i="20"/>
  <c r="L1217" i="20"/>
  <c r="L1218" i="20"/>
  <c r="L1219" i="20"/>
  <c r="L1220" i="20"/>
  <c r="L1221" i="20"/>
  <c r="L1222" i="20"/>
  <c r="L1223" i="20"/>
  <c r="L1224" i="20"/>
  <c r="L1225" i="20"/>
  <c r="L1226" i="20"/>
  <c r="L1227" i="20"/>
  <c r="L1228" i="20"/>
  <c r="L1229" i="20"/>
  <c r="L1230" i="20"/>
  <c r="L1231" i="20"/>
  <c r="L1232" i="20"/>
  <c r="L1233" i="20"/>
  <c r="L1234" i="20"/>
  <c r="L1235" i="20"/>
  <c r="L1236" i="20"/>
  <c r="L1237" i="20"/>
  <c r="L1238" i="20"/>
  <c r="L1239" i="20"/>
  <c r="L1240" i="20"/>
  <c r="L1241" i="20"/>
  <c r="L1242" i="20"/>
  <c r="L1243" i="20"/>
  <c r="L1244" i="20"/>
  <c r="L1245" i="20"/>
  <c r="L1246" i="20"/>
  <c r="L1247" i="20"/>
  <c r="L1248" i="20"/>
  <c r="L1249" i="20"/>
  <c r="L1250" i="20"/>
  <c r="L1251" i="20"/>
  <c r="L1252" i="20"/>
  <c r="L1253" i="20"/>
  <c r="L1254" i="20"/>
  <c r="L1255" i="20"/>
  <c r="L1256" i="20"/>
  <c r="L1257" i="20"/>
  <c r="L1258" i="20"/>
  <c r="L1259" i="20"/>
  <c r="L1260" i="20"/>
  <c r="L1261" i="20"/>
  <c r="L1262" i="20"/>
  <c r="L1263" i="20"/>
  <c r="L1264" i="20"/>
  <c r="L1265" i="20"/>
  <c r="L1266" i="20"/>
  <c r="L1267" i="20"/>
  <c r="L1268" i="20"/>
  <c r="L1269" i="20"/>
  <c r="L1270" i="20"/>
  <c r="L1271" i="20"/>
  <c r="L1272" i="20"/>
  <c r="L1273" i="20"/>
  <c r="L1274" i="20"/>
  <c r="L1275" i="20"/>
  <c r="L1276" i="20"/>
  <c r="L1277" i="20"/>
  <c r="L1278" i="20"/>
  <c r="L1279" i="20"/>
  <c r="L1280" i="20"/>
  <c r="L1281" i="20"/>
  <c r="L1282" i="20"/>
  <c r="L1283" i="20"/>
  <c r="L1284" i="20"/>
  <c r="L1285" i="20"/>
  <c r="L1286" i="20"/>
  <c r="L1287" i="20"/>
  <c r="L1288" i="20"/>
  <c r="L1289" i="20"/>
  <c r="L1290" i="20"/>
  <c r="L1291" i="20"/>
  <c r="L1292" i="20"/>
  <c r="L1293" i="20"/>
  <c r="L1294" i="20"/>
  <c r="L1295" i="20"/>
  <c r="L1296" i="20"/>
  <c r="L1297" i="20"/>
  <c r="L1298" i="20"/>
  <c r="L1299" i="20"/>
  <c r="L1300" i="20"/>
  <c r="L1301" i="20"/>
  <c r="L1302" i="20"/>
  <c r="L1303" i="20"/>
  <c r="L1304" i="20"/>
  <c r="L1305" i="20"/>
  <c r="L1306" i="20"/>
  <c r="L1307" i="20"/>
  <c r="L1308" i="20"/>
  <c r="L1309" i="20"/>
  <c r="L1310" i="20"/>
  <c r="L1311" i="20"/>
  <c r="L1312" i="20"/>
  <c r="L1313" i="20"/>
  <c r="L1314" i="20"/>
  <c r="L1315" i="20"/>
  <c r="L1316" i="20"/>
  <c r="L1317" i="20"/>
  <c r="L1318" i="20"/>
  <c r="L1319" i="20"/>
  <c r="L1320" i="20"/>
  <c r="L1321" i="20"/>
  <c r="L1322" i="20"/>
  <c r="L1323" i="20"/>
  <c r="L1324" i="20"/>
  <c r="L1325" i="20"/>
  <c r="L1326" i="20"/>
  <c r="L1327" i="20"/>
  <c r="L1328" i="20"/>
  <c r="L1329" i="20"/>
  <c r="L1330" i="20"/>
  <c r="L1331" i="20"/>
  <c r="L1332" i="20"/>
  <c r="L1333" i="20"/>
  <c r="L1334" i="20"/>
  <c r="L1335" i="20"/>
  <c r="L1336" i="20"/>
  <c r="L1337" i="20"/>
  <c r="L1338" i="20"/>
  <c r="L1339" i="20"/>
  <c r="L1340" i="20"/>
  <c r="L1341" i="20"/>
  <c r="L1342" i="20"/>
  <c r="L1343" i="20"/>
  <c r="L1344" i="20"/>
  <c r="L1345" i="20"/>
  <c r="L1346" i="20"/>
  <c r="L1347" i="20"/>
  <c r="L1348" i="20"/>
  <c r="L1349" i="20"/>
  <c r="L1350" i="20"/>
  <c r="L1351" i="20"/>
  <c r="L1352" i="20"/>
  <c r="L1353" i="20"/>
  <c r="L1354" i="20"/>
  <c r="L1355" i="20"/>
  <c r="L1356" i="20"/>
  <c r="L1357" i="20"/>
  <c r="L1358" i="20"/>
  <c r="L1359" i="20"/>
  <c r="L1360" i="20"/>
  <c r="L1361" i="20"/>
  <c r="L1362" i="20"/>
  <c r="L1363" i="20"/>
  <c r="L1364" i="20"/>
  <c r="L1365" i="20"/>
  <c r="L1366" i="20"/>
  <c r="L1367" i="20"/>
  <c r="L1368" i="20"/>
  <c r="L1369" i="20"/>
  <c r="L1370" i="20"/>
  <c r="L1371" i="20"/>
  <c r="L1372" i="20"/>
  <c r="L1373" i="20"/>
  <c r="L1374" i="20"/>
  <c r="L1375" i="20"/>
  <c r="L1376" i="20"/>
  <c r="L1377" i="20"/>
  <c r="L1378" i="20"/>
  <c r="L1379" i="20"/>
  <c r="L1380" i="20"/>
  <c r="L1381" i="20"/>
  <c r="L1382" i="20"/>
  <c r="L1383" i="20"/>
  <c r="L1384" i="20"/>
  <c r="L1385" i="20"/>
  <c r="L1386" i="20"/>
  <c r="L1387" i="20"/>
  <c r="L1388" i="20"/>
  <c r="L1389" i="20"/>
  <c r="L1390" i="20"/>
  <c r="L1391" i="20"/>
  <c r="L1392" i="20"/>
  <c r="L1393" i="20"/>
  <c r="L1394" i="20"/>
  <c r="L1395" i="20"/>
  <c r="L1396" i="20"/>
  <c r="L1397" i="20"/>
  <c r="L1398" i="20"/>
  <c r="L1399" i="20"/>
  <c r="L1400" i="20"/>
  <c r="L1401" i="20"/>
  <c r="L1402" i="20"/>
  <c r="L1403" i="20"/>
  <c r="L1404" i="20"/>
  <c r="L1405" i="20"/>
  <c r="L1406" i="20"/>
  <c r="L1407" i="20"/>
  <c r="L1408" i="20"/>
  <c r="L1409" i="20"/>
  <c r="L1410" i="20"/>
  <c r="L1411" i="20"/>
  <c r="L1412" i="20"/>
  <c r="L1413" i="20"/>
  <c r="L1414" i="20"/>
  <c r="L1415" i="20"/>
  <c r="L1416" i="20"/>
  <c r="L1417" i="20"/>
  <c r="L1418" i="20"/>
  <c r="L1419" i="20"/>
  <c r="L1420" i="20"/>
  <c r="L1421" i="20"/>
  <c r="L1422" i="20"/>
  <c r="L1423" i="20"/>
  <c r="L1424" i="20"/>
  <c r="L1425" i="20"/>
  <c r="L1426" i="20"/>
  <c r="L1427" i="20"/>
  <c r="L1428" i="20"/>
  <c r="L1429" i="20"/>
  <c r="L1430" i="20"/>
  <c r="L1431" i="20"/>
  <c r="L1432" i="20"/>
  <c r="L1433" i="20"/>
  <c r="L1434" i="20"/>
  <c r="L1435" i="20"/>
  <c r="L1436" i="20"/>
  <c r="L1437" i="20"/>
  <c r="L1438" i="20"/>
  <c r="L1439" i="20"/>
  <c r="L1440" i="20"/>
  <c r="L1441" i="20"/>
  <c r="L1442" i="20"/>
  <c r="L1443" i="20"/>
  <c r="L1444" i="20"/>
  <c r="L1445" i="20"/>
  <c r="L1446" i="20"/>
  <c r="L1447" i="20"/>
  <c r="L1448" i="20"/>
  <c r="L1449" i="20"/>
  <c r="L1450" i="20"/>
  <c r="L1451" i="20"/>
  <c r="L1452" i="20"/>
  <c r="L1453" i="20"/>
  <c r="L1454" i="20"/>
  <c r="L1455" i="20"/>
  <c r="L1456" i="20"/>
  <c r="L1457" i="20"/>
  <c r="L1458" i="20"/>
  <c r="L1459" i="20"/>
  <c r="L1460" i="20"/>
  <c r="L1461" i="20"/>
  <c r="L1462" i="20"/>
  <c r="L1463" i="20"/>
  <c r="L1464" i="20"/>
  <c r="L1465" i="20"/>
  <c r="L1466" i="20"/>
  <c r="L1467" i="20"/>
  <c r="L1468" i="20"/>
  <c r="L1469" i="20"/>
  <c r="L1470" i="20"/>
  <c r="L1471" i="20"/>
  <c r="L1472" i="20"/>
  <c r="L1473" i="20"/>
  <c r="L1474" i="20"/>
  <c r="L1475" i="20"/>
  <c r="L1476" i="20"/>
  <c r="L1477" i="20"/>
  <c r="L1478" i="20"/>
  <c r="L1479" i="20"/>
  <c r="L1480" i="20"/>
  <c r="L1481" i="20"/>
  <c r="L1482" i="20"/>
  <c r="L1483" i="20"/>
  <c r="L1484" i="20"/>
  <c r="L1485" i="20"/>
  <c r="L1486" i="20"/>
  <c r="L1487" i="20"/>
  <c r="L1488" i="20"/>
  <c r="L1489" i="20"/>
  <c r="L1490" i="20"/>
  <c r="L1491" i="20"/>
  <c r="L1492" i="20"/>
  <c r="L1493" i="20"/>
  <c r="L1494" i="20"/>
  <c r="L1495" i="20"/>
  <c r="L1496" i="20"/>
  <c r="L1497" i="20"/>
  <c r="L1498" i="20"/>
  <c r="L1499" i="20"/>
  <c r="L1500" i="20"/>
  <c r="L1501" i="20"/>
  <c r="L1502" i="20"/>
  <c r="L1503" i="20"/>
  <c r="L1504" i="20"/>
  <c r="L1505" i="20"/>
  <c r="L1506" i="20"/>
  <c r="L1507" i="20"/>
  <c r="L1508" i="20"/>
  <c r="L1509" i="20"/>
  <c r="L1510" i="20"/>
  <c r="L1511" i="20"/>
  <c r="L1512" i="20"/>
  <c r="L1513" i="20"/>
  <c r="L1514" i="20"/>
  <c r="L1515" i="20"/>
  <c r="L1516" i="20"/>
  <c r="L1517" i="20"/>
  <c r="L1518" i="20"/>
  <c r="L1519" i="20"/>
  <c r="L1520" i="20"/>
  <c r="L1521" i="20"/>
  <c r="L1522" i="20"/>
  <c r="L1523" i="20"/>
  <c r="L1524" i="20"/>
  <c r="L1525" i="20"/>
  <c r="L1526" i="20"/>
  <c r="L1527" i="20"/>
  <c r="L1528" i="20"/>
  <c r="L1529" i="20"/>
  <c r="L1530" i="20"/>
  <c r="L1531" i="20"/>
  <c r="L1532" i="20"/>
  <c r="L1533" i="20"/>
  <c r="L1534" i="20"/>
  <c r="L1535" i="20"/>
  <c r="L1536" i="20"/>
  <c r="L1537" i="20"/>
  <c r="L1538" i="20"/>
  <c r="L1539" i="20"/>
  <c r="L1540" i="20"/>
  <c r="L1541" i="20"/>
  <c r="L1542" i="20"/>
  <c r="L1543" i="20"/>
  <c r="L1544" i="20"/>
  <c r="L1545" i="20"/>
  <c r="L1546" i="20"/>
  <c r="L1547" i="20"/>
  <c r="L1548" i="20"/>
  <c r="L1549" i="20"/>
  <c r="L1550" i="20"/>
  <c r="L1551" i="20"/>
  <c r="L1552" i="20"/>
  <c r="L1553" i="20"/>
  <c r="L1554" i="20"/>
  <c r="L1555" i="20"/>
  <c r="L1556" i="20"/>
  <c r="L1557" i="20"/>
  <c r="L1558" i="20"/>
  <c r="L1559" i="20"/>
  <c r="L1560" i="20"/>
  <c r="L1561" i="20"/>
  <c r="L1562" i="20"/>
  <c r="L1563" i="20"/>
  <c r="L1564" i="20"/>
  <c r="L1565" i="20"/>
  <c r="L1566" i="20"/>
  <c r="L1567" i="20"/>
  <c r="L1568" i="20"/>
  <c r="L1569" i="20"/>
  <c r="L1570" i="20"/>
  <c r="L1571" i="20"/>
  <c r="L1572" i="20"/>
  <c r="L1573" i="20"/>
  <c r="L1574" i="20"/>
  <c r="L1575" i="20"/>
  <c r="L1576" i="20"/>
  <c r="L1577" i="20"/>
  <c r="L1578" i="20"/>
  <c r="L1579" i="20"/>
  <c r="L1580" i="20"/>
  <c r="L1581" i="20"/>
  <c r="L1582" i="20"/>
  <c r="L1583" i="20"/>
  <c r="L1584" i="20"/>
  <c r="L1585" i="20"/>
  <c r="L1586" i="20"/>
  <c r="L1587" i="20"/>
  <c r="L1588" i="20"/>
  <c r="L1589" i="20"/>
  <c r="L1590" i="20"/>
  <c r="L1591" i="20"/>
  <c r="L1592" i="20"/>
  <c r="L1593" i="20"/>
  <c r="L1594" i="20"/>
  <c r="L1595" i="20"/>
  <c r="L1596" i="20"/>
  <c r="L1597" i="20"/>
  <c r="L1598" i="20"/>
  <c r="L1599" i="20"/>
  <c r="L1600" i="20"/>
  <c r="L1601" i="20"/>
  <c r="L1602" i="20"/>
  <c r="L1603" i="20"/>
  <c r="L1604" i="20"/>
  <c r="L1605" i="20"/>
  <c r="L1606" i="20"/>
  <c r="L1607" i="20"/>
  <c r="L1608" i="20"/>
  <c r="L1609" i="20"/>
  <c r="L1610" i="20"/>
  <c r="L1611" i="20"/>
  <c r="L1612" i="20"/>
  <c r="L1613" i="20"/>
  <c r="L1614" i="20"/>
  <c r="L1615" i="20"/>
  <c r="L1616" i="20"/>
  <c r="L1617" i="20"/>
  <c r="L1618" i="20"/>
  <c r="L1619" i="20"/>
  <c r="L1620" i="20"/>
  <c r="L1621" i="20"/>
  <c r="L1622" i="20"/>
  <c r="L1623" i="20"/>
  <c r="L1624" i="20"/>
  <c r="L1625" i="20"/>
  <c r="L1626" i="20"/>
  <c r="L1627" i="20"/>
  <c r="L1628" i="20"/>
  <c r="L1629" i="20"/>
  <c r="L1630" i="20"/>
  <c r="L1631" i="20"/>
  <c r="L1632" i="20"/>
  <c r="L1633" i="20"/>
  <c r="L1634" i="20"/>
  <c r="L1635" i="20"/>
  <c r="L1636" i="20"/>
  <c r="L1637" i="20"/>
  <c r="L1638" i="20"/>
  <c r="L1639" i="20"/>
  <c r="L1640" i="20"/>
  <c r="L1641" i="20"/>
  <c r="L1642" i="20"/>
  <c r="L1643" i="20"/>
  <c r="L1644" i="20"/>
  <c r="L1645" i="20"/>
  <c r="L1646" i="20"/>
  <c r="L1647" i="20"/>
  <c r="L1648" i="20"/>
  <c r="L1649" i="20"/>
  <c r="L1650" i="20"/>
  <c r="L1651" i="20"/>
  <c r="L1652" i="20"/>
  <c r="L1653" i="20"/>
  <c r="L1654" i="20"/>
  <c r="L1655" i="20"/>
  <c r="L1656" i="20"/>
  <c r="L1657" i="20"/>
  <c r="L1658" i="20"/>
  <c r="L1659" i="20"/>
  <c r="L1660" i="20"/>
  <c r="L1661" i="20"/>
  <c r="L1662" i="20"/>
  <c r="L1663" i="20"/>
  <c r="L1664" i="20"/>
  <c r="L1665" i="20"/>
  <c r="L1666" i="20"/>
  <c r="L1667" i="20"/>
  <c r="L1668" i="20"/>
  <c r="L1669" i="20"/>
  <c r="L1670" i="20"/>
  <c r="L1671" i="20"/>
  <c r="L1672" i="20"/>
  <c r="L1673" i="20"/>
  <c r="L1674" i="20"/>
  <c r="L1675" i="20"/>
  <c r="L1676" i="20"/>
  <c r="L1677" i="20"/>
  <c r="L1678" i="20"/>
  <c r="L1679" i="20"/>
  <c r="L1680" i="20"/>
  <c r="L1681" i="20"/>
  <c r="L1682" i="20"/>
  <c r="L1683" i="20"/>
  <c r="L1684" i="20"/>
  <c r="L1685" i="20"/>
  <c r="L1686" i="20"/>
  <c r="L1687" i="20"/>
  <c r="L1688" i="20"/>
  <c r="L1689" i="20"/>
  <c r="L1690" i="20"/>
  <c r="L1691" i="20"/>
  <c r="L1692" i="20"/>
  <c r="L1693" i="20"/>
  <c r="L1694" i="20"/>
  <c r="L1695" i="20"/>
  <c r="L1696" i="20"/>
  <c r="L1697" i="20"/>
  <c r="L1698" i="20"/>
  <c r="L1699" i="20"/>
  <c r="L1700" i="20"/>
  <c r="L1701" i="20"/>
  <c r="L1702" i="20"/>
  <c r="L1703" i="20"/>
  <c r="L1704" i="20"/>
  <c r="L1705" i="20"/>
  <c r="L1706" i="20"/>
  <c r="L1707" i="20"/>
  <c r="L1708" i="20"/>
  <c r="L1709" i="20"/>
  <c r="L1710" i="20"/>
  <c r="L1711" i="20"/>
  <c r="L1712" i="20"/>
  <c r="L1713" i="20"/>
  <c r="L1714" i="20"/>
  <c r="L1715" i="20"/>
  <c r="L1716" i="20"/>
  <c r="L1717" i="20"/>
  <c r="L1718" i="20"/>
  <c r="L1719" i="20"/>
  <c r="L1720" i="20"/>
  <c r="L1721" i="20"/>
  <c r="L1722" i="20"/>
  <c r="L1723" i="20"/>
  <c r="L1724" i="20"/>
  <c r="L1725" i="20"/>
  <c r="L1726" i="20"/>
  <c r="L1727" i="20"/>
  <c r="L1728" i="20"/>
  <c r="L1729" i="20"/>
  <c r="L1730" i="20"/>
  <c r="L1731" i="20"/>
  <c r="L1732" i="20"/>
  <c r="L1733" i="20"/>
  <c r="L1734" i="20"/>
  <c r="L1735" i="20"/>
  <c r="L1736" i="20"/>
  <c r="L1737" i="20"/>
  <c r="L1738" i="20"/>
  <c r="L1739" i="20"/>
  <c r="L1740" i="20"/>
  <c r="L1741" i="20"/>
  <c r="L1742" i="20"/>
  <c r="L1743" i="20"/>
  <c r="L1744" i="20"/>
  <c r="L1745" i="20"/>
  <c r="L1746" i="20"/>
  <c r="L1747" i="20"/>
  <c r="L1748" i="20"/>
  <c r="L1749" i="20"/>
  <c r="L1750" i="20"/>
  <c r="L1751" i="20"/>
  <c r="L1752" i="20"/>
  <c r="L1753" i="20"/>
  <c r="L1754" i="20"/>
  <c r="L1755" i="20"/>
  <c r="L1756" i="20"/>
  <c r="L1757" i="20"/>
  <c r="L1758" i="20"/>
  <c r="L1759" i="20"/>
  <c r="L1760" i="20"/>
  <c r="L1761" i="20"/>
  <c r="L1762" i="20"/>
  <c r="L1763" i="20"/>
  <c r="L1764" i="20"/>
  <c r="L1765" i="20"/>
  <c r="L1766" i="20"/>
  <c r="L1767" i="20"/>
  <c r="L1768" i="20"/>
  <c r="L1769" i="20"/>
  <c r="L1770" i="20"/>
  <c r="L1771" i="20"/>
  <c r="L1772" i="20"/>
  <c r="L1773" i="20"/>
  <c r="L1774" i="20"/>
  <c r="L1775" i="20"/>
  <c r="L1776" i="20"/>
  <c r="L1777" i="20"/>
  <c r="L1778" i="20"/>
  <c r="L1779" i="20"/>
  <c r="L1780" i="20"/>
  <c r="L1781" i="20"/>
  <c r="L1782" i="20"/>
  <c r="L1783" i="20"/>
  <c r="L1784" i="20"/>
  <c r="L1785" i="20"/>
  <c r="L1786" i="20"/>
  <c r="L1787" i="20"/>
  <c r="L1788" i="20"/>
  <c r="L1789" i="20"/>
  <c r="L1790" i="20"/>
  <c r="L1791" i="20"/>
  <c r="L1792" i="20"/>
  <c r="L1793" i="20"/>
  <c r="L1794" i="20"/>
  <c r="L1795" i="20"/>
  <c r="L1796" i="20"/>
  <c r="L1797" i="20"/>
  <c r="L1798" i="20"/>
  <c r="L1799" i="20"/>
  <c r="L1800" i="20"/>
  <c r="L1801" i="20"/>
  <c r="L1802" i="20"/>
  <c r="L1803" i="20"/>
  <c r="L1804" i="20"/>
  <c r="L1805" i="20"/>
  <c r="L1806" i="20"/>
  <c r="L1807" i="20"/>
  <c r="L1808" i="20"/>
  <c r="L1809" i="20"/>
  <c r="L1810" i="20"/>
  <c r="L1811" i="20"/>
  <c r="L1812" i="20"/>
  <c r="L1813" i="20"/>
  <c r="L1814" i="20"/>
  <c r="L1815" i="20"/>
  <c r="L1816" i="20"/>
  <c r="L1817" i="20"/>
  <c r="L1818" i="20"/>
  <c r="L1819" i="20"/>
  <c r="L1820" i="20"/>
  <c r="L1821" i="20"/>
  <c r="L1822" i="20"/>
  <c r="L1823" i="20"/>
  <c r="L1824" i="20"/>
  <c r="L1825" i="20"/>
  <c r="L1826" i="20"/>
  <c r="L1827" i="20"/>
  <c r="L1828" i="20"/>
  <c r="L1829" i="20"/>
  <c r="L1830" i="20"/>
  <c r="L1831" i="20"/>
  <c r="L1832" i="20"/>
  <c r="L1833" i="20"/>
  <c r="L1834" i="20"/>
  <c r="L1835" i="20"/>
  <c r="L1836" i="20"/>
  <c r="L1837" i="20"/>
  <c r="L1838" i="20"/>
  <c r="L1839" i="20"/>
  <c r="L1840" i="20"/>
  <c r="L1841" i="20"/>
  <c r="L1842" i="20"/>
  <c r="L1843" i="20"/>
  <c r="L1844" i="20"/>
  <c r="L1845" i="20"/>
  <c r="L1846" i="20"/>
  <c r="L1847" i="20"/>
  <c r="L1848" i="20"/>
  <c r="L1849" i="20"/>
  <c r="L1850" i="20"/>
  <c r="L1851" i="20"/>
  <c r="L1852" i="20"/>
  <c r="L1853" i="20"/>
  <c r="L1854" i="20"/>
  <c r="L1855" i="20"/>
  <c r="L1856" i="20"/>
  <c r="L1857" i="20"/>
  <c r="L1858" i="20"/>
  <c r="L1859" i="20"/>
  <c r="L1860" i="20"/>
  <c r="L1861" i="20"/>
  <c r="L1862" i="20"/>
  <c r="L1863" i="20"/>
  <c r="L1864" i="20"/>
  <c r="L1865" i="20"/>
  <c r="L1866" i="20"/>
  <c r="L1867" i="20"/>
  <c r="L1868" i="20"/>
  <c r="L1869" i="20"/>
  <c r="L1870" i="20"/>
  <c r="L1871" i="20"/>
  <c r="L1872" i="20"/>
  <c r="L1873" i="20"/>
  <c r="L1874" i="20"/>
  <c r="L1875" i="20"/>
  <c r="L1876" i="20"/>
  <c r="L1877" i="20"/>
  <c r="L1878" i="20"/>
  <c r="L1879" i="20"/>
  <c r="L1880" i="20"/>
  <c r="L1881" i="20"/>
  <c r="L1882" i="20"/>
  <c r="L1883" i="20"/>
  <c r="L1884" i="20"/>
  <c r="L1885" i="20"/>
  <c r="L1886" i="20"/>
  <c r="L1887" i="20"/>
  <c r="L1888" i="20"/>
  <c r="L1889" i="20"/>
  <c r="L1890" i="20"/>
  <c r="L1891" i="20"/>
  <c r="L1892" i="20"/>
  <c r="L1893" i="20"/>
  <c r="L1894" i="20"/>
  <c r="L1895" i="20"/>
  <c r="L1896" i="20"/>
  <c r="L1897" i="20"/>
  <c r="L1898" i="20"/>
  <c r="L1899" i="20"/>
  <c r="L1900" i="20"/>
  <c r="L1901" i="20"/>
  <c r="L1902" i="20"/>
  <c r="L1903" i="20"/>
  <c r="L1904" i="20"/>
  <c r="L1905" i="20"/>
  <c r="L1906" i="20"/>
  <c r="L1907" i="20"/>
  <c r="L1908" i="20"/>
  <c r="L1909" i="20"/>
  <c r="L1910" i="20"/>
  <c r="L1911" i="20"/>
  <c r="L1912" i="20"/>
  <c r="L1913" i="20"/>
  <c r="L1914" i="20"/>
  <c r="L1915" i="20"/>
  <c r="L1916" i="20"/>
  <c r="L1917" i="20"/>
  <c r="L1918" i="20"/>
  <c r="L1919" i="20"/>
  <c r="L1920" i="20"/>
  <c r="L1921" i="20"/>
  <c r="L1922" i="20"/>
  <c r="L1923" i="20"/>
  <c r="L1924" i="20"/>
  <c r="L1925" i="20"/>
  <c r="L1926" i="20"/>
  <c r="L1927" i="20"/>
  <c r="L1928" i="20"/>
  <c r="L1929" i="20"/>
  <c r="L1930" i="20"/>
  <c r="L1931" i="20"/>
  <c r="L1932" i="20"/>
  <c r="L1933" i="20"/>
  <c r="L1934" i="20"/>
  <c r="L1935" i="20"/>
  <c r="L1936" i="20"/>
  <c r="L1937" i="20"/>
  <c r="L1938" i="20"/>
  <c r="L1939" i="20"/>
  <c r="L1940" i="20"/>
  <c r="L1941" i="20"/>
  <c r="L1942" i="20"/>
  <c r="L1943" i="20"/>
  <c r="L1944" i="20"/>
  <c r="L1945" i="20"/>
  <c r="L1946" i="20"/>
  <c r="L1947" i="20"/>
  <c r="L1948" i="20"/>
  <c r="L1949" i="20"/>
  <c r="L1950" i="20"/>
  <c r="L1951" i="20"/>
  <c r="L1952" i="20"/>
  <c r="L1953" i="20"/>
  <c r="L1954" i="20"/>
  <c r="L1955" i="20"/>
  <c r="L1956" i="20"/>
  <c r="L1957" i="20"/>
  <c r="L1958" i="20"/>
  <c r="L1959" i="20"/>
  <c r="L1960" i="20"/>
  <c r="L1961" i="20"/>
  <c r="L1962" i="20"/>
  <c r="L1963" i="20"/>
  <c r="L1964" i="20"/>
  <c r="L1965" i="20"/>
  <c r="L1966" i="20"/>
  <c r="L1967" i="20"/>
  <c r="L1968" i="20"/>
  <c r="L1969" i="20"/>
  <c r="L1970" i="20"/>
  <c r="L1971" i="20"/>
  <c r="L1972" i="20"/>
  <c r="L1973" i="20"/>
  <c r="L1974" i="20"/>
  <c r="L1975" i="20"/>
  <c r="L1976" i="20"/>
  <c r="L1977" i="20"/>
  <c r="L1978" i="20"/>
  <c r="L1979" i="20"/>
  <c r="L1980" i="20"/>
  <c r="L1981" i="20"/>
  <c r="L1982" i="20"/>
  <c r="L1983" i="20"/>
  <c r="L1984" i="20"/>
  <c r="L1985" i="20"/>
  <c r="L1986" i="20"/>
  <c r="L1987" i="20"/>
  <c r="L1988" i="20"/>
  <c r="L1989" i="20"/>
  <c r="L1990" i="20"/>
  <c r="L1991" i="20"/>
  <c r="L1992" i="20"/>
  <c r="L1993" i="20"/>
  <c r="L1994" i="20"/>
  <c r="L1995" i="20"/>
  <c r="L1996" i="20"/>
  <c r="L1997" i="20"/>
  <c r="L1998" i="20"/>
  <c r="L1999" i="20"/>
  <c r="L2000" i="20"/>
  <c r="L2001" i="20"/>
  <c r="L2002" i="20"/>
  <c r="L2003" i="20"/>
  <c r="L2004" i="20"/>
  <c r="L2005" i="20"/>
  <c r="L2006" i="20"/>
  <c r="L2007" i="20"/>
  <c r="L2008" i="20"/>
  <c r="L2009" i="20"/>
  <c r="L2010" i="20"/>
  <c r="L2011" i="20"/>
  <c r="L2012" i="20"/>
  <c r="L2013" i="20"/>
  <c r="L2014" i="20"/>
  <c r="L2015" i="20"/>
  <c r="L2016" i="20"/>
  <c r="L2017" i="20"/>
  <c r="L2018" i="20"/>
  <c r="L2019" i="20"/>
  <c r="L2020" i="20"/>
  <c r="L2021" i="20"/>
  <c r="L2022" i="20"/>
  <c r="L2023" i="20"/>
  <c r="L2024" i="20"/>
  <c r="L2025" i="20"/>
  <c r="L2026" i="20"/>
  <c r="L2027" i="20"/>
  <c r="L2028" i="20"/>
  <c r="L2029" i="20"/>
  <c r="L2030" i="20"/>
  <c r="L2031" i="20"/>
  <c r="L2032" i="20"/>
  <c r="L2033" i="20"/>
  <c r="L2034" i="20"/>
  <c r="L2035" i="20"/>
  <c r="L2036" i="20"/>
  <c r="L2037" i="20"/>
  <c r="L2038" i="20"/>
  <c r="L2039" i="20"/>
  <c r="L2040" i="20"/>
  <c r="L2041" i="20"/>
  <c r="L2042" i="20"/>
  <c r="L2043" i="20"/>
  <c r="L2044" i="20"/>
  <c r="L2045" i="20"/>
  <c r="L2046" i="20"/>
  <c r="L2047" i="20"/>
  <c r="L2048" i="20"/>
  <c r="L2049" i="20"/>
  <c r="L2050" i="20"/>
  <c r="L2051" i="20"/>
  <c r="L2052" i="20"/>
  <c r="L2053" i="20"/>
  <c r="L2054" i="20"/>
  <c r="L2055" i="20"/>
  <c r="L2056" i="20"/>
  <c r="L2057" i="20"/>
  <c r="L2058" i="20"/>
  <c r="L2059" i="20"/>
  <c r="L2060" i="20"/>
  <c r="L2061" i="20"/>
  <c r="L2062" i="20"/>
  <c r="L2063" i="20"/>
  <c r="L2064" i="20"/>
  <c r="L2065" i="20"/>
  <c r="L2066" i="20"/>
  <c r="L2067" i="20"/>
  <c r="L2068" i="20"/>
  <c r="L2069" i="20"/>
  <c r="L2070" i="20"/>
  <c r="L2071" i="20"/>
  <c r="L2072" i="20"/>
  <c r="L2073" i="20"/>
  <c r="L2074" i="20"/>
  <c r="L2075" i="20"/>
  <c r="L2076" i="20"/>
  <c r="L2077" i="20"/>
  <c r="L2078" i="20"/>
  <c r="L2079" i="20"/>
  <c r="L2080" i="20"/>
  <c r="L2081" i="20"/>
  <c r="L2082" i="20"/>
  <c r="L2083" i="20"/>
  <c r="L2084" i="20"/>
  <c r="L2085" i="20"/>
  <c r="L2086" i="20"/>
  <c r="L2087" i="20"/>
  <c r="L2088" i="20"/>
  <c r="L2089" i="20"/>
  <c r="L2090" i="20"/>
  <c r="L2091" i="20"/>
  <c r="L2092" i="20"/>
  <c r="L2093" i="20"/>
  <c r="L2094" i="20"/>
  <c r="L2095" i="20"/>
  <c r="L2096" i="20"/>
  <c r="L2097" i="20"/>
  <c r="L2098" i="20"/>
  <c r="L2099" i="20"/>
  <c r="L2100" i="20"/>
  <c r="L2101" i="20"/>
  <c r="L2102" i="20"/>
  <c r="L2103" i="20"/>
  <c r="L2104" i="20"/>
  <c r="L2105" i="20"/>
  <c r="L2106" i="20"/>
  <c r="L2107" i="20"/>
  <c r="L2108" i="20"/>
  <c r="L2109" i="20"/>
  <c r="L2110" i="20"/>
  <c r="L2111" i="20"/>
  <c r="L2112" i="20"/>
  <c r="L2113" i="20"/>
  <c r="L2114" i="20"/>
  <c r="L2115" i="20"/>
  <c r="L2116" i="20"/>
  <c r="L2117" i="20"/>
  <c r="L2118" i="20"/>
  <c r="L2119" i="20"/>
  <c r="L2120" i="20"/>
  <c r="L2121" i="20"/>
  <c r="L2122" i="20"/>
  <c r="L2123" i="20"/>
  <c r="L2124" i="20"/>
  <c r="L2125" i="20"/>
  <c r="L2126" i="20"/>
  <c r="L2127" i="20"/>
  <c r="L2128" i="20"/>
  <c r="L2129" i="20"/>
  <c r="L2130" i="20"/>
  <c r="L2131" i="20"/>
  <c r="L2132" i="20"/>
  <c r="L2133" i="20"/>
  <c r="L2134" i="20"/>
  <c r="L2135" i="20"/>
  <c r="L2136" i="20"/>
  <c r="L2137" i="20"/>
  <c r="L2138" i="20"/>
  <c r="L2139" i="20"/>
  <c r="L2140" i="20"/>
  <c r="L2141" i="20"/>
  <c r="L2142" i="20"/>
  <c r="L2143" i="20"/>
  <c r="L2144" i="20"/>
  <c r="L2145" i="20"/>
  <c r="L2146" i="20"/>
  <c r="L2147" i="20"/>
  <c r="L2148" i="20"/>
  <c r="L2149" i="20"/>
  <c r="L2150" i="20"/>
  <c r="L2151" i="20"/>
  <c r="L2152" i="20"/>
  <c r="L2153" i="20"/>
  <c r="L2154" i="20"/>
  <c r="L2155" i="20"/>
  <c r="L2156" i="20"/>
  <c r="L2157" i="20"/>
  <c r="L2158" i="20"/>
  <c r="L2159" i="20"/>
  <c r="L2160" i="20"/>
  <c r="L2161" i="20"/>
  <c r="L2162" i="20"/>
  <c r="L2163" i="20"/>
  <c r="L2164" i="20"/>
  <c r="L2165" i="20"/>
  <c r="L2166" i="20"/>
  <c r="L2167" i="20"/>
  <c r="L2168" i="20"/>
  <c r="L2169" i="20"/>
  <c r="L2170" i="20"/>
  <c r="L2171" i="20"/>
  <c r="L2172" i="20"/>
  <c r="L2173" i="20"/>
  <c r="L2174" i="20"/>
  <c r="L2175" i="20"/>
  <c r="L2176" i="20"/>
  <c r="L2177" i="20"/>
  <c r="L2178" i="20"/>
  <c r="L2179" i="20"/>
  <c r="L2180" i="20"/>
  <c r="L2181" i="20"/>
  <c r="L2182" i="20"/>
  <c r="L2183" i="20"/>
  <c r="L2184" i="20"/>
  <c r="L2185" i="20"/>
  <c r="L2186" i="20"/>
  <c r="L2187" i="20"/>
  <c r="L2188" i="20"/>
  <c r="L2189" i="20"/>
  <c r="L2190" i="20"/>
  <c r="L2191" i="20"/>
  <c r="L2192" i="20"/>
  <c r="L2193" i="20"/>
  <c r="L2194" i="20"/>
  <c r="L2195" i="20"/>
  <c r="L2196" i="20"/>
  <c r="L2197" i="20"/>
  <c r="L2198" i="20"/>
  <c r="L2199" i="20"/>
  <c r="L2200" i="20"/>
  <c r="L2201" i="20"/>
  <c r="L2202" i="20"/>
  <c r="L2203" i="20"/>
  <c r="L2204" i="20"/>
  <c r="L2205" i="20"/>
  <c r="L2206" i="20"/>
  <c r="L2207" i="20"/>
  <c r="L2208" i="20"/>
  <c r="L2209" i="20"/>
  <c r="L2210" i="20"/>
  <c r="L2211" i="20"/>
  <c r="L2212" i="20"/>
  <c r="L2213" i="20"/>
  <c r="L2214" i="20"/>
  <c r="L2215" i="20"/>
  <c r="L2216" i="20"/>
  <c r="L2217" i="20"/>
  <c r="L2218" i="20"/>
  <c r="L2219" i="20"/>
  <c r="L2220" i="20"/>
  <c r="L2221" i="20"/>
  <c r="L2222" i="20"/>
  <c r="L2223" i="20"/>
  <c r="L2224" i="20"/>
  <c r="L2225" i="20"/>
  <c r="L2226" i="20"/>
  <c r="L2227" i="20"/>
  <c r="L2228" i="20"/>
  <c r="L2229" i="20"/>
  <c r="L2230" i="20"/>
  <c r="L2231" i="20"/>
  <c r="L2232" i="20"/>
  <c r="L2233" i="20"/>
  <c r="L2234" i="20"/>
  <c r="L2235" i="20"/>
  <c r="L2236" i="20"/>
  <c r="L2237" i="20"/>
  <c r="L2238" i="20"/>
  <c r="L2239" i="20"/>
  <c r="L2240" i="20"/>
  <c r="L2241" i="20"/>
  <c r="L2242" i="20"/>
  <c r="L2243" i="20"/>
  <c r="L2244" i="20"/>
  <c r="L2245" i="20"/>
  <c r="L2246" i="20"/>
  <c r="L2247" i="20"/>
  <c r="L2248" i="20"/>
  <c r="L2249" i="20"/>
  <c r="L2250" i="20"/>
  <c r="L2251" i="20"/>
  <c r="L2252" i="20"/>
  <c r="L2253" i="20"/>
  <c r="L2254" i="20"/>
  <c r="L2255" i="20"/>
  <c r="L2256" i="20"/>
  <c r="L2257" i="20"/>
  <c r="L2258" i="20"/>
  <c r="L2259" i="20"/>
  <c r="L2260" i="20"/>
  <c r="L2261" i="20"/>
  <c r="L2262" i="20"/>
  <c r="L2263" i="20"/>
  <c r="L2264" i="20"/>
  <c r="L2265" i="20"/>
  <c r="L2266" i="20"/>
  <c r="L2267" i="20"/>
  <c r="L2268" i="20"/>
  <c r="L2269" i="20"/>
  <c r="L2270" i="20"/>
  <c r="L2271" i="20"/>
  <c r="L2272" i="20"/>
  <c r="L2273" i="20"/>
  <c r="L2274" i="20"/>
  <c r="L2275" i="20"/>
  <c r="L2276" i="20"/>
  <c r="L2277" i="20"/>
  <c r="L2278" i="20"/>
  <c r="L2279" i="20"/>
  <c r="L2280" i="20"/>
  <c r="L2281" i="20"/>
  <c r="L2282" i="20"/>
  <c r="L2283" i="20"/>
  <c r="L2284" i="20"/>
  <c r="L2285" i="20"/>
  <c r="L2286" i="20"/>
  <c r="L2287" i="20"/>
  <c r="L2288" i="20"/>
  <c r="L2289" i="20"/>
  <c r="L2290" i="20"/>
  <c r="L2291" i="20"/>
  <c r="L2292" i="20"/>
  <c r="L2293" i="20"/>
  <c r="L2294" i="20"/>
  <c r="L2295" i="20"/>
  <c r="L2296" i="20"/>
  <c r="L2297" i="20"/>
  <c r="L2298" i="20"/>
  <c r="L2299" i="20"/>
  <c r="L2300" i="20"/>
  <c r="L2301" i="20"/>
  <c r="L2302" i="20"/>
  <c r="L2303" i="20"/>
  <c r="L2304" i="20"/>
  <c r="L2305" i="20"/>
  <c r="L2306" i="20"/>
  <c r="L2307" i="20"/>
  <c r="L2308" i="20"/>
  <c r="L2309" i="20"/>
  <c r="L2310" i="20"/>
  <c r="L2311" i="20"/>
  <c r="L2312" i="20"/>
  <c r="L2313" i="20"/>
  <c r="L2314" i="20"/>
  <c r="L2315" i="20"/>
  <c r="L2316" i="20"/>
  <c r="L2317" i="20"/>
  <c r="L2318" i="20"/>
  <c r="L2319" i="20"/>
  <c r="L2320" i="20"/>
  <c r="L2321" i="20"/>
  <c r="L2322" i="20"/>
  <c r="L2323" i="20"/>
  <c r="L2324" i="20"/>
  <c r="L2325" i="20"/>
  <c r="L2326" i="20"/>
  <c r="L2327" i="20"/>
  <c r="L2328" i="20"/>
  <c r="L2329" i="20"/>
  <c r="L2330" i="20"/>
  <c r="L2331" i="20"/>
  <c r="L2332" i="20"/>
  <c r="L2333" i="20"/>
  <c r="L2334" i="20"/>
  <c r="L2335" i="20"/>
  <c r="L2336" i="20"/>
  <c r="L2337" i="20"/>
  <c r="L2338" i="20"/>
  <c r="L2339" i="20"/>
  <c r="L2340" i="20"/>
  <c r="L2341" i="20"/>
  <c r="L2342" i="20"/>
  <c r="L2343" i="20"/>
  <c r="L2344" i="20"/>
  <c r="L2345" i="20"/>
  <c r="L2346" i="20"/>
  <c r="L2347" i="20"/>
  <c r="L2348" i="20"/>
  <c r="L2349" i="20"/>
  <c r="L2350" i="20"/>
  <c r="L2351" i="20"/>
  <c r="L2352" i="20"/>
  <c r="L2353" i="20"/>
  <c r="L2354" i="20"/>
  <c r="L2355" i="20"/>
  <c r="L2356" i="20"/>
  <c r="L2357" i="20"/>
  <c r="L2358" i="20"/>
  <c r="L2359" i="20"/>
  <c r="L2360" i="20"/>
  <c r="L2361" i="20"/>
  <c r="L2362" i="20"/>
  <c r="L2363" i="20"/>
  <c r="L2364" i="20"/>
  <c r="L2365" i="20"/>
  <c r="L2366" i="20"/>
  <c r="L2367" i="20"/>
  <c r="L2368" i="20"/>
  <c r="L2369" i="20"/>
  <c r="L2370" i="20"/>
  <c r="L2371" i="20"/>
  <c r="L2372" i="20"/>
  <c r="L2373" i="20"/>
  <c r="L2374" i="20"/>
  <c r="L2375" i="20"/>
  <c r="L2376" i="20"/>
  <c r="L2377" i="20"/>
  <c r="L2378" i="20"/>
  <c r="L2379" i="20"/>
  <c r="L2380" i="20"/>
  <c r="L2381" i="20"/>
  <c r="L2382" i="20"/>
  <c r="L2383" i="20"/>
  <c r="L2384" i="20"/>
  <c r="L2385" i="20"/>
  <c r="L2386" i="20"/>
  <c r="L2387" i="20"/>
  <c r="L2388" i="20"/>
  <c r="L2389" i="20"/>
  <c r="L2390" i="20"/>
  <c r="L2391" i="20"/>
  <c r="L2392" i="20"/>
  <c r="L2393" i="20"/>
  <c r="L2394" i="20"/>
  <c r="L2395" i="20"/>
  <c r="L2396" i="20"/>
  <c r="L2397" i="20"/>
  <c r="L2398" i="20"/>
  <c r="L2399" i="20"/>
  <c r="L2400" i="20"/>
  <c r="L2401" i="20"/>
  <c r="L2402" i="20"/>
  <c r="L2403" i="20"/>
  <c r="L2404" i="20"/>
  <c r="L2405" i="20"/>
  <c r="L2406" i="20"/>
  <c r="L2407" i="20"/>
  <c r="L2408" i="20"/>
  <c r="L2409" i="20"/>
  <c r="L2410" i="20"/>
  <c r="L2411" i="20"/>
  <c r="L2412" i="20"/>
  <c r="L2413" i="20"/>
  <c r="L2414" i="20"/>
  <c r="L2415" i="20"/>
  <c r="L2416" i="20"/>
  <c r="L2417" i="20"/>
  <c r="L2418" i="20"/>
  <c r="L2419" i="20"/>
  <c r="L2420" i="20"/>
  <c r="L2421" i="20"/>
  <c r="L2422" i="20"/>
  <c r="L2423" i="20"/>
  <c r="L2424" i="20"/>
  <c r="L2425" i="20"/>
  <c r="L2426" i="20"/>
  <c r="L2427" i="20"/>
  <c r="L2428" i="20"/>
  <c r="L2429" i="20"/>
  <c r="L2430" i="20"/>
  <c r="L2431" i="20"/>
  <c r="L2432" i="20"/>
  <c r="L2433" i="20"/>
  <c r="L2434" i="20"/>
  <c r="L2435" i="20"/>
  <c r="L2436" i="20"/>
  <c r="L2437" i="20"/>
  <c r="L2438" i="20"/>
  <c r="L2439" i="20"/>
  <c r="L2440" i="20"/>
  <c r="L2441" i="20"/>
  <c r="L2442" i="20"/>
  <c r="L2443" i="20"/>
  <c r="L2444" i="20"/>
  <c r="L2445" i="20"/>
  <c r="L2446" i="20"/>
  <c r="L2447" i="20"/>
  <c r="L2448" i="20"/>
  <c r="L2449" i="20"/>
  <c r="L2450" i="20"/>
  <c r="L2451" i="20"/>
  <c r="L2452" i="20"/>
  <c r="L2453" i="20"/>
  <c r="L2454" i="20"/>
  <c r="L2455" i="20"/>
  <c r="L2456" i="20"/>
  <c r="L2457" i="20"/>
  <c r="L2458" i="20"/>
  <c r="L2459" i="20"/>
  <c r="L2460" i="20"/>
  <c r="L2461" i="20"/>
  <c r="L2462" i="20"/>
  <c r="L2463" i="20"/>
  <c r="L2464" i="20"/>
  <c r="L2465" i="20"/>
  <c r="L2466" i="20"/>
  <c r="L2467" i="20"/>
  <c r="L2468" i="20"/>
  <c r="L2469" i="20"/>
  <c r="L2470" i="20"/>
  <c r="L2471" i="20"/>
  <c r="L2472" i="20"/>
  <c r="L2473" i="20"/>
  <c r="L2474" i="20"/>
  <c r="L2475" i="20"/>
  <c r="L2476" i="20"/>
  <c r="L2477" i="20"/>
  <c r="L2478" i="20"/>
  <c r="L2479" i="20"/>
  <c r="L2480" i="20"/>
  <c r="L2481" i="20"/>
  <c r="L2482" i="20"/>
  <c r="L2483" i="20"/>
  <c r="L2484" i="20"/>
  <c r="L2485" i="20"/>
  <c r="L2486" i="20"/>
  <c r="L2487" i="20"/>
  <c r="L2488" i="20"/>
  <c r="L2489" i="20"/>
  <c r="L2490" i="20"/>
  <c r="L2491" i="20"/>
  <c r="L2492" i="20"/>
  <c r="L2493" i="20"/>
  <c r="L2494" i="20"/>
  <c r="L2495" i="20"/>
  <c r="L2496" i="20"/>
  <c r="L2497" i="20"/>
  <c r="L2498" i="20"/>
  <c r="L2499" i="20"/>
  <c r="L2500" i="20"/>
  <c r="L2501" i="20"/>
  <c r="L2502" i="20"/>
  <c r="L2503" i="20"/>
  <c r="L2504" i="20"/>
  <c r="L2505" i="20"/>
  <c r="L2506" i="20"/>
  <c r="L2507" i="20"/>
  <c r="L2508" i="20"/>
  <c r="L2509" i="20"/>
  <c r="L2510" i="20"/>
  <c r="L2511" i="20"/>
  <c r="L2512" i="20"/>
  <c r="L2513" i="20"/>
  <c r="L2514" i="20"/>
  <c r="L2515" i="20"/>
  <c r="L2516" i="20"/>
  <c r="L2517" i="20"/>
  <c r="L2518" i="20"/>
  <c r="L2519" i="20"/>
  <c r="L2520" i="20"/>
  <c r="L2521" i="20"/>
  <c r="L2522" i="20"/>
  <c r="L2523" i="20"/>
  <c r="L2524" i="20"/>
  <c r="L2525" i="20"/>
  <c r="L2526" i="20"/>
  <c r="L2527" i="20"/>
  <c r="L2528" i="20"/>
  <c r="L2529" i="20"/>
  <c r="L2530" i="20"/>
  <c r="L2531" i="20"/>
  <c r="L2532" i="20"/>
  <c r="L2533" i="20"/>
  <c r="L2534" i="20"/>
  <c r="L2535" i="20"/>
  <c r="L2536" i="20"/>
  <c r="L2537" i="20"/>
  <c r="L2538" i="20"/>
  <c r="L2539" i="20"/>
  <c r="L2540" i="20"/>
  <c r="L2541" i="20"/>
  <c r="L2542" i="20"/>
  <c r="L2543" i="20"/>
  <c r="L2544" i="20"/>
  <c r="L2545" i="20"/>
  <c r="L2546" i="20"/>
  <c r="L2547" i="20"/>
  <c r="L2548" i="20"/>
  <c r="L2549" i="20"/>
  <c r="L2550" i="20"/>
  <c r="L2551" i="20"/>
  <c r="L2552" i="20"/>
  <c r="L2553" i="20"/>
  <c r="L2554" i="20"/>
  <c r="L2555" i="20"/>
  <c r="L2556" i="20"/>
  <c r="L2557" i="20"/>
  <c r="L2558" i="20"/>
  <c r="L2559" i="20"/>
  <c r="L2560" i="20"/>
  <c r="L2561" i="20"/>
  <c r="L2562" i="20"/>
  <c r="L2563" i="20"/>
  <c r="L2564" i="20"/>
  <c r="L2565" i="20"/>
  <c r="L2566" i="20"/>
  <c r="L2567" i="20"/>
  <c r="L2568" i="20"/>
  <c r="L2569" i="20"/>
  <c r="L2570" i="20"/>
  <c r="L2571" i="20"/>
  <c r="L2572" i="20"/>
  <c r="L2573" i="20"/>
  <c r="L2574" i="20"/>
  <c r="L2575" i="20"/>
  <c r="L2576" i="20"/>
  <c r="L2577" i="20"/>
  <c r="L2578" i="20"/>
  <c r="L2579" i="20"/>
  <c r="L2580" i="20"/>
  <c r="L2581" i="20"/>
  <c r="L2582" i="20"/>
  <c r="L2583" i="20"/>
  <c r="L2584" i="20"/>
  <c r="L2585" i="20"/>
  <c r="L2586" i="20"/>
  <c r="L2587" i="20"/>
  <c r="L2588" i="20"/>
  <c r="L2589" i="20"/>
  <c r="L2590" i="20"/>
  <c r="L2591" i="20"/>
  <c r="L2592" i="20"/>
  <c r="L2593" i="20"/>
  <c r="L2594" i="20"/>
  <c r="L2595" i="20"/>
  <c r="L2596" i="20"/>
  <c r="L2597" i="20"/>
  <c r="L2598" i="20"/>
  <c r="L2599" i="20"/>
  <c r="L2600" i="20"/>
  <c r="L2601" i="20"/>
  <c r="L2602" i="20"/>
  <c r="L2603" i="20"/>
  <c r="L2604" i="20"/>
  <c r="L2605" i="20"/>
  <c r="L2606" i="20"/>
  <c r="L2607" i="20"/>
  <c r="L2608" i="20"/>
  <c r="L2609" i="20"/>
  <c r="L2610" i="20"/>
  <c r="L2611" i="20"/>
  <c r="L2612" i="20"/>
  <c r="L2613" i="20"/>
  <c r="L2614" i="20"/>
  <c r="L2615" i="20"/>
  <c r="L2616" i="20"/>
  <c r="L2617" i="20"/>
  <c r="L2618" i="20"/>
  <c r="L2619" i="20"/>
  <c r="L2620" i="20"/>
  <c r="L2621" i="20"/>
  <c r="L2622" i="20"/>
  <c r="L2623" i="20"/>
  <c r="L2624" i="20"/>
  <c r="L2625" i="20"/>
  <c r="L2626" i="20"/>
  <c r="L2627" i="20"/>
  <c r="L2628" i="20"/>
  <c r="L2629" i="20"/>
  <c r="L2630" i="20"/>
  <c r="L2631" i="20"/>
  <c r="L2632" i="20"/>
  <c r="L2633" i="20"/>
  <c r="L2634" i="20"/>
  <c r="L2635" i="20"/>
  <c r="L2636" i="20"/>
  <c r="L2637" i="20"/>
  <c r="L2638" i="20"/>
  <c r="L2639" i="20"/>
  <c r="L2640" i="20"/>
  <c r="L2641" i="20"/>
  <c r="L2642" i="20"/>
  <c r="L2643" i="20"/>
  <c r="L2644" i="20"/>
  <c r="L2645" i="20"/>
  <c r="L2646" i="20"/>
  <c r="L2647" i="20"/>
  <c r="L2648" i="20"/>
  <c r="L2649" i="20"/>
  <c r="L2650" i="20"/>
  <c r="L2651" i="20"/>
  <c r="L2652" i="20"/>
  <c r="L2653" i="20"/>
  <c r="L2654" i="20"/>
  <c r="L2655" i="20"/>
  <c r="L2656" i="20"/>
  <c r="L2657" i="20"/>
  <c r="L2658" i="20"/>
  <c r="L2659" i="20"/>
  <c r="L2660" i="20"/>
  <c r="L2661" i="20"/>
  <c r="L2662" i="20"/>
  <c r="L2663" i="20"/>
  <c r="L2664" i="20"/>
  <c r="L2665" i="20"/>
  <c r="L2666" i="20"/>
  <c r="L2667" i="20"/>
  <c r="L2668" i="20"/>
  <c r="L2669" i="20"/>
  <c r="L2670" i="20"/>
  <c r="L2671" i="20"/>
  <c r="L2672" i="20"/>
  <c r="L2673" i="20"/>
  <c r="L2674" i="20"/>
  <c r="L2675" i="20"/>
  <c r="L2676" i="20"/>
  <c r="L2677" i="20"/>
  <c r="L2678" i="20"/>
  <c r="L2679" i="20"/>
  <c r="L2680" i="20"/>
  <c r="L2681" i="20"/>
  <c r="L2682" i="20"/>
  <c r="L2683" i="20"/>
  <c r="L2684" i="20"/>
  <c r="L2685" i="20"/>
  <c r="L2686" i="20"/>
  <c r="L2687" i="20"/>
  <c r="L2688" i="20"/>
  <c r="L2689" i="20"/>
  <c r="L2690" i="20"/>
  <c r="L2691" i="20"/>
  <c r="L2692" i="20"/>
  <c r="L2693" i="20"/>
  <c r="L2694" i="20"/>
  <c r="L2695" i="20"/>
  <c r="L2696" i="20"/>
  <c r="L2697" i="20"/>
  <c r="L2698" i="20"/>
  <c r="L2699" i="20"/>
  <c r="L2700" i="20"/>
  <c r="L2701" i="20"/>
  <c r="L2702" i="20"/>
  <c r="L2703" i="20"/>
  <c r="L2704" i="20"/>
  <c r="L2705" i="20"/>
  <c r="L2706" i="20"/>
  <c r="L2707" i="20"/>
  <c r="L2708" i="20"/>
  <c r="L2709" i="20"/>
  <c r="L2710" i="20"/>
  <c r="L2711" i="20"/>
  <c r="L2712" i="20"/>
  <c r="L2713" i="20"/>
  <c r="L2714" i="20"/>
  <c r="L2715" i="20"/>
  <c r="L2716" i="20"/>
  <c r="L2717" i="20"/>
  <c r="L2718" i="20"/>
  <c r="L2719" i="20"/>
  <c r="L2720" i="20"/>
  <c r="L2721" i="20"/>
  <c r="L2722" i="20"/>
  <c r="L2723" i="20"/>
  <c r="L2724" i="20"/>
  <c r="L2725" i="20"/>
  <c r="L2726" i="20"/>
  <c r="L2727" i="20"/>
  <c r="L2728" i="20"/>
  <c r="L2729" i="20"/>
  <c r="L2730" i="20"/>
  <c r="L2731" i="20"/>
  <c r="L2732" i="20"/>
  <c r="L2733" i="20"/>
  <c r="L2734" i="20"/>
  <c r="L2735" i="20"/>
  <c r="L2736" i="20"/>
  <c r="L2737" i="20"/>
  <c r="L2738" i="20"/>
  <c r="L2739" i="20"/>
  <c r="L2740" i="20"/>
  <c r="L2741" i="20"/>
  <c r="L2742" i="20"/>
  <c r="L2743" i="20"/>
  <c r="L2744" i="20"/>
  <c r="L2745" i="20"/>
  <c r="L2746" i="20"/>
  <c r="L2747" i="20"/>
  <c r="L2748" i="20"/>
  <c r="L2749" i="20"/>
  <c r="L2750" i="20"/>
  <c r="L2751" i="20"/>
  <c r="L2752" i="20"/>
  <c r="L2753" i="20"/>
  <c r="L2754" i="20"/>
  <c r="L2755" i="20"/>
  <c r="L2756" i="20"/>
  <c r="L2757" i="20"/>
  <c r="L2758" i="20"/>
  <c r="L2759" i="20"/>
  <c r="L2760" i="20"/>
  <c r="L2761" i="20"/>
  <c r="L2762" i="20"/>
  <c r="L2763" i="20"/>
  <c r="L2764" i="20"/>
  <c r="L2765" i="20"/>
  <c r="L2766" i="20"/>
  <c r="L2767" i="20"/>
  <c r="L2768" i="20"/>
  <c r="L2769" i="20"/>
  <c r="L2770" i="20"/>
  <c r="L2771" i="20"/>
  <c r="L2772" i="20"/>
  <c r="L2773" i="20"/>
  <c r="L2774" i="20"/>
  <c r="L2775" i="20"/>
  <c r="L2776" i="20"/>
  <c r="L2777" i="20"/>
  <c r="L2778" i="20"/>
  <c r="L2779" i="20"/>
  <c r="L2780" i="20"/>
  <c r="L2781" i="20"/>
  <c r="L2782" i="20"/>
  <c r="L2783" i="20"/>
  <c r="L2784" i="20"/>
  <c r="L2785" i="20"/>
  <c r="L2786" i="20"/>
  <c r="L2787" i="20"/>
  <c r="L2788" i="20"/>
  <c r="L2789" i="20"/>
  <c r="L2790" i="20"/>
  <c r="L2791" i="20"/>
  <c r="L2792" i="20"/>
  <c r="L2793" i="20"/>
  <c r="L2794" i="20"/>
  <c r="L2795" i="20"/>
  <c r="L2796" i="20"/>
  <c r="L2797" i="20"/>
  <c r="L2798" i="20"/>
  <c r="L2799" i="20"/>
  <c r="L2800" i="20"/>
  <c r="L2801" i="20"/>
  <c r="L2802" i="20"/>
  <c r="L2803" i="20"/>
  <c r="L2804" i="20"/>
  <c r="L2805" i="20"/>
  <c r="L2806" i="20"/>
  <c r="L2807" i="20"/>
  <c r="L2808" i="20"/>
  <c r="L2809" i="20"/>
  <c r="L2810" i="20"/>
  <c r="L2811" i="20"/>
  <c r="L2812" i="20"/>
  <c r="L2813" i="20"/>
  <c r="L2814" i="20"/>
  <c r="L2815" i="20"/>
  <c r="L2816" i="20"/>
  <c r="L2817" i="20"/>
  <c r="L2818" i="20"/>
  <c r="L2819" i="20"/>
  <c r="L2820" i="20"/>
  <c r="L2821" i="20"/>
  <c r="L2822" i="20"/>
  <c r="L2823" i="20"/>
  <c r="L2824" i="20"/>
  <c r="L2825" i="20"/>
  <c r="L2826" i="20"/>
  <c r="L2827" i="20"/>
  <c r="L2828" i="20"/>
  <c r="L2829" i="20"/>
  <c r="L2830" i="20"/>
  <c r="L2831" i="20"/>
  <c r="L2832" i="20"/>
  <c r="L2833" i="20"/>
  <c r="L2834" i="20"/>
  <c r="L2835" i="20"/>
  <c r="L2836" i="20"/>
  <c r="L2837" i="20"/>
  <c r="L2838" i="20"/>
  <c r="L2839" i="20"/>
  <c r="L2840" i="20"/>
  <c r="L2841" i="20"/>
  <c r="L2842" i="20"/>
  <c r="L2843" i="20"/>
  <c r="L2844" i="20"/>
  <c r="L2845" i="20"/>
  <c r="L2846" i="20"/>
  <c r="L2847" i="20"/>
  <c r="L2848" i="20"/>
  <c r="L2849" i="20"/>
  <c r="L2850" i="20"/>
  <c r="L2851" i="20"/>
  <c r="L2852" i="20"/>
  <c r="L2853" i="20"/>
  <c r="L2854" i="20"/>
  <c r="L2855" i="20"/>
  <c r="L2856" i="20"/>
  <c r="L2857" i="20"/>
  <c r="L2858" i="20"/>
  <c r="L2859" i="20"/>
  <c r="L2860" i="20"/>
  <c r="L2861" i="20"/>
  <c r="L2862" i="20"/>
  <c r="L2863" i="20"/>
  <c r="L2864" i="20"/>
  <c r="L2865" i="20"/>
  <c r="L2866" i="20"/>
  <c r="L2867" i="20"/>
  <c r="L2868" i="20"/>
  <c r="L2869" i="20"/>
  <c r="L2870" i="20"/>
  <c r="L2871" i="20"/>
  <c r="L2872" i="20"/>
  <c r="L2873" i="20"/>
  <c r="L2874" i="20"/>
  <c r="L2875" i="20"/>
  <c r="L2876" i="20"/>
  <c r="L2877" i="20"/>
  <c r="L2878" i="20"/>
  <c r="L2879" i="20"/>
  <c r="L2880" i="20"/>
  <c r="L2881" i="20"/>
  <c r="L2882" i="20"/>
  <c r="L2883" i="20"/>
  <c r="L2884" i="20"/>
  <c r="L2885" i="20"/>
  <c r="L2886" i="20"/>
  <c r="L2887" i="20"/>
  <c r="L2888" i="20"/>
  <c r="L2889" i="20"/>
  <c r="L2890" i="20"/>
  <c r="L2891" i="20"/>
  <c r="L2892" i="20"/>
  <c r="L2893" i="20"/>
  <c r="L2894" i="20"/>
  <c r="L2895" i="20"/>
  <c r="L2896" i="20"/>
  <c r="L2897" i="20"/>
  <c r="L2898" i="20"/>
  <c r="L2899" i="20"/>
  <c r="L2900" i="20"/>
  <c r="L2901" i="20"/>
  <c r="L2902" i="20"/>
  <c r="L2903" i="20"/>
  <c r="L2904" i="20"/>
  <c r="L2905" i="20"/>
  <c r="L2906" i="20"/>
  <c r="L2907" i="20"/>
  <c r="L2908" i="20"/>
  <c r="L2909" i="20"/>
  <c r="L2910" i="20"/>
  <c r="L2911" i="20"/>
  <c r="L2912" i="20"/>
  <c r="L2913" i="20"/>
  <c r="L2914" i="20"/>
  <c r="L2915" i="20"/>
  <c r="L2916" i="20"/>
  <c r="L2917" i="20"/>
  <c r="L2918" i="20"/>
  <c r="L2919" i="20"/>
  <c r="L2920" i="20"/>
  <c r="L2921" i="20"/>
  <c r="L2922" i="20"/>
  <c r="L2923" i="20"/>
  <c r="L2924" i="20"/>
  <c r="L2925" i="20"/>
  <c r="L2926" i="20"/>
  <c r="L2927" i="20"/>
  <c r="L2928" i="20"/>
  <c r="L2929" i="20"/>
  <c r="L2930" i="20"/>
  <c r="L2931" i="20"/>
  <c r="L2932" i="20"/>
  <c r="L2933" i="20"/>
  <c r="L2934" i="20"/>
  <c r="L2935" i="20"/>
  <c r="L2936" i="20"/>
  <c r="L2937" i="20"/>
  <c r="L2938" i="20"/>
  <c r="L2939" i="20"/>
  <c r="L2940" i="20"/>
  <c r="L2941" i="20"/>
  <c r="L2942" i="20"/>
  <c r="L2943" i="20"/>
  <c r="L2944" i="20"/>
  <c r="L2945" i="20"/>
  <c r="L2946" i="20"/>
  <c r="L2947" i="20"/>
  <c r="L2948" i="20"/>
  <c r="L2949" i="20"/>
  <c r="L2950" i="20"/>
  <c r="L2951" i="20"/>
  <c r="L2952" i="20"/>
  <c r="L2953" i="20"/>
  <c r="L2954" i="20"/>
  <c r="L2955" i="20"/>
  <c r="L2956" i="20"/>
  <c r="L2957" i="20"/>
  <c r="L2958" i="20"/>
  <c r="L2959" i="20"/>
  <c r="L2960" i="20"/>
  <c r="L2961" i="20"/>
  <c r="L2962" i="20"/>
  <c r="L2963" i="20"/>
  <c r="L2964" i="20"/>
  <c r="L2965" i="20"/>
  <c r="L2966" i="20"/>
  <c r="L2967" i="20"/>
  <c r="L2968" i="20"/>
  <c r="L2969" i="20"/>
  <c r="L2970" i="20"/>
  <c r="L2971" i="20"/>
  <c r="L2972" i="20"/>
  <c r="L2973" i="20"/>
  <c r="L2974" i="20"/>
  <c r="L2975" i="20"/>
  <c r="L2976" i="20"/>
  <c r="L2977" i="20"/>
  <c r="L2978" i="20"/>
  <c r="L2979" i="20"/>
  <c r="L2980" i="20"/>
  <c r="L2981" i="20"/>
  <c r="L2982" i="20"/>
  <c r="L2983" i="20"/>
  <c r="L2984" i="20"/>
  <c r="L2985" i="20"/>
  <c r="L2986" i="20"/>
  <c r="L2987" i="20"/>
  <c r="L2988" i="20"/>
  <c r="L2989" i="20"/>
  <c r="L2990" i="20"/>
  <c r="L2991" i="20"/>
  <c r="L2992" i="20"/>
  <c r="L2993" i="20"/>
  <c r="L2994" i="20"/>
  <c r="L2995" i="20"/>
  <c r="L2996" i="20"/>
  <c r="L2997" i="20"/>
  <c r="L2998" i="20"/>
  <c r="L2999" i="20"/>
  <c r="L3000" i="20"/>
  <c r="L3001" i="20"/>
  <c r="L3002" i="20"/>
  <c r="L3003" i="20"/>
  <c r="L3004" i="20"/>
  <c r="L3005" i="20"/>
  <c r="L3006" i="20"/>
  <c r="L3007" i="20"/>
  <c r="L3008" i="20"/>
  <c r="L3009" i="20"/>
  <c r="L3010" i="20"/>
  <c r="L3011" i="20"/>
  <c r="L3012" i="20"/>
  <c r="L3013" i="20"/>
  <c r="L3014" i="20"/>
  <c r="L3015" i="20"/>
  <c r="L3016" i="20"/>
  <c r="L3017" i="20"/>
  <c r="L3018" i="20"/>
  <c r="L3019" i="20"/>
  <c r="L3020" i="20"/>
  <c r="L3021" i="20"/>
  <c r="L3022" i="20"/>
  <c r="L3023" i="20"/>
  <c r="L3024" i="20"/>
  <c r="L3025" i="20"/>
  <c r="L3026" i="20"/>
  <c r="L3027" i="20"/>
  <c r="L3028" i="20"/>
  <c r="L3029" i="20"/>
  <c r="L3030" i="20"/>
  <c r="L3031" i="20"/>
  <c r="L3032" i="20"/>
  <c r="L3033" i="20"/>
  <c r="L3034" i="20"/>
  <c r="L3035" i="20"/>
  <c r="L3036" i="20"/>
  <c r="L3037" i="20"/>
  <c r="L3038" i="20"/>
  <c r="L3039" i="20"/>
  <c r="L3040" i="20"/>
  <c r="L3041" i="20"/>
  <c r="L3042" i="20"/>
  <c r="L3043" i="20"/>
  <c r="L3044" i="20"/>
  <c r="L3045" i="20"/>
  <c r="L3046" i="20"/>
  <c r="L3047" i="20"/>
  <c r="L3048" i="20"/>
  <c r="L3049" i="20"/>
  <c r="L3050" i="20"/>
  <c r="L3051" i="20"/>
  <c r="L3052" i="20"/>
  <c r="L3053" i="20"/>
  <c r="L3054" i="20"/>
  <c r="L3055" i="20"/>
  <c r="L3056" i="20"/>
  <c r="L3057" i="20"/>
  <c r="L3058" i="20"/>
  <c r="L3059" i="20"/>
  <c r="L3060" i="20"/>
  <c r="L3061" i="20"/>
  <c r="L3062" i="20"/>
  <c r="L3063" i="20"/>
  <c r="L3064" i="20"/>
  <c r="L3065" i="20"/>
  <c r="L3066" i="20"/>
  <c r="L3067" i="20"/>
  <c r="L3068" i="20"/>
  <c r="L3069" i="20"/>
  <c r="L3070" i="20"/>
  <c r="L3071" i="20"/>
  <c r="L3072" i="20"/>
  <c r="L3073" i="20"/>
  <c r="L3074" i="20"/>
  <c r="L3075" i="20"/>
  <c r="L3076" i="20"/>
  <c r="L3077" i="20"/>
  <c r="L3078" i="20"/>
  <c r="L3079" i="20"/>
  <c r="L3080" i="20"/>
  <c r="L3081" i="20"/>
  <c r="L3082" i="20"/>
  <c r="L3083" i="20"/>
  <c r="L3084" i="20"/>
  <c r="L3085" i="20"/>
  <c r="L3086" i="20"/>
  <c r="L3087" i="20"/>
  <c r="L3088" i="20"/>
  <c r="L3089" i="20"/>
  <c r="L3090" i="20"/>
  <c r="L3091" i="20"/>
  <c r="L3092" i="20"/>
  <c r="L3093" i="20"/>
  <c r="L3094" i="20"/>
  <c r="L3095" i="20"/>
  <c r="L3096" i="20"/>
  <c r="L3097" i="20"/>
  <c r="L3098" i="20"/>
  <c r="L3099" i="20"/>
  <c r="L3100" i="20"/>
  <c r="L3101" i="20"/>
  <c r="L3102" i="20"/>
  <c r="L3103" i="20"/>
  <c r="L3104" i="20"/>
  <c r="L3105" i="20"/>
  <c r="L3106" i="20"/>
  <c r="L3107" i="20"/>
  <c r="L3108" i="20"/>
  <c r="L3109" i="20"/>
  <c r="L3110" i="20"/>
  <c r="L3111" i="20"/>
  <c r="L3112" i="20"/>
  <c r="L3113" i="20"/>
  <c r="L3114" i="20"/>
  <c r="L3115" i="20"/>
  <c r="L3116" i="20"/>
  <c r="L3117" i="20"/>
  <c r="L3118" i="20"/>
  <c r="L3119" i="20"/>
  <c r="L3120" i="20"/>
  <c r="L3121" i="20"/>
  <c r="L3122" i="20"/>
  <c r="L3123" i="20"/>
  <c r="L3124" i="20"/>
  <c r="L3125" i="20"/>
  <c r="L3126" i="20"/>
  <c r="L3127" i="20"/>
  <c r="L3128" i="20"/>
  <c r="L3129" i="20"/>
  <c r="L3130" i="20"/>
  <c r="L3131" i="20"/>
  <c r="L3132" i="20"/>
  <c r="L3133" i="20"/>
  <c r="L3134" i="20"/>
  <c r="L3135" i="20"/>
  <c r="L3136" i="20"/>
  <c r="L3137" i="20"/>
  <c r="L3138" i="20"/>
  <c r="L3139" i="20"/>
  <c r="L3140" i="20"/>
  <c r="L3141" i="20"/>
  <c r="L3142" i="20"/>
  <c r="L3143" i="20"/>
  <c r="L3144" i="20"/>
  <c r="L3145" i="20"/>
  <c r="L3146" i="20"/>
  <c r="L3147" i="20"/>
  <c r="L3148" i="20"/>
  <c r="L3149" i="20"/>
  <c r="L3150" i="20"/>
  <c r="L3151" i="20"/>
  <c r="L3152" i="20"/>
  <c r="L3153" i="20"/>
  <c r="L3154" i="20"/>
  <c r="L3155" i="20"/>
  <c r="L3156" i="20"/>
  <c r="L3157" i="20"/>
  <c r="L3158" i="20"/>
  <c r="L3159" i="20"/>
  <c r="L3160" i="20"/>
  <c r="L3161" i="20"/>
  <c r="L3162" i="20"/>
  <c r="L3163" i="20"/>
  <c r="L3164" i="20"/>
  <c r="L3165" i="20"/>
  <c r="L3166" i="20"/>
  <c r="L3167" i="20"/>
  <c r="L3168" i="20"/>
  <c r="L3169" i="20"/>
  <c r="L3170" i="20"/>
  <c r="L3171" i="20"/>
  <c r="L3172" i="20"/>
  <c r="L3173" i="20"/>
  <c r="L3174" i="20"/>
  <c r="L3175" i="20"/>
  <c r="L3176" i="20"/>
  <c r="L3177" i="20"/>
  <c r="L3178" i="20"/>
  <c r="L3179" i="20"/>
  <c r="L3180" i="20"/>
  <c r="L3181" i="20"/>
  <c r="L3182" i="20"/>
  <c r="L3183" i="20"/>
  <c r="L3184" i="20"/>
  <c r="L3185" i="20"/>
  <c r="L3186" i="20"/>
  <c r="L3187" i="20"/>
  <c r="L3188" i="20"/>
  <c r="L3189" i="20"/>
  <c r="L3190" i="20"/>
  <c r="L3191" i="20"/>
  <c r="L3192" i="20"/>
  <c r="L3193" i="20"/>
  <c r="L3194" i="20"/>
  <c r="L3195" i="20"/>
  <c r="L3196" i="20"/>
  <c r="L3197" i="20"/>
  <c r="L3198" i="20"/>
  <c r="L3199" i="20"/>
  <c r="L3200" i="20"/>
  <c r="L3201" i="20"/>
  <c r="L3202" i="20"/>
  <c r="L3203" i="20"/>
  <c r="L3204" i="20"/>
  <c r="L3205" i="20"/>
  <c r="L3206" i="20"/>
  <c r="L3207" i="20"/>
  <c r="L3208" i="20"/>
  <c r="L3209" i="20"/>
  <c r="L3210" i="20"/>
  <c r="L3211" i="20"/>
  <c r="L3212" i="20"/>
  <c r="L3213" i="20"/>
  <c r="L3214" i="20"/>
  <c r="L3215" i="20"/>
  <c r="L3216" i="20"/>
  <c r="L3217" i="20"/>
  <c r="L3218" i="20"/>
  <c r="L3219" i="20"/>
  <c r="L3220" i="20"/>
  <c r="L3221" i="20"/>
  <c r="L3222" i="20"/>
  <c r="L3223" i="20"/>
  <c r="L3224" i="20"/>
  <c r="L3225" i="20"/>
  <c r="L3226" i="20"/>
  <c r="L3227" i="20"/>
  <c r="L3228" i="20"/>
  <c r="L3229" i="20"/>
  <c r="L3230" i="20"/>
  <c r="L3231" i="20"/>
  <c r="L3232" i="20"/>
  <c r="L3233" i="20"/>
  <c r="L3234" i="20"/>
  <c r="L3235" i="20"/>
  <c r="L3236" i="20"/>
  <c r="L3237" i="20"/>
  <c r="L3238" i="20"/>
  <c r="L3239" i="20"/>
  <c r="L3240" i="20"/>
  <c r="L3241" i="20"/>
  <c r="L3242" i="20"/>
  <c r="L3243" i="20"/>
  <c r="L3244" i="20"/>
  <c r="L3245" i="20"/>
  <c r="L3246" i="20"/>
  <c r="L3247" i="20"/>
  <c r="L3248" i="20"/>
  <c r="L3249" i="20"/>
  <c r="L3250" i="20"/>
  <c r="L3251" i="20"/>
  <c r="L3252" i="20"/>
  <c r="L3253" i="20"/>
  <c r="L3254" i="20"/>
  <c r="L3255" i="20"/>
  <c r="L3256" i="20"/>
  <c r="L3257" i="20"/>
  <c r="L3258" i="20"/>
  <c r="L3259" i="20"/>
  <c r="L3260" i="20"/>
  <c r="L3261" i="20"/>
  <c r="L3262" i="20"/>
  <c r="L3263" i="20"/>
  <c r="L3264" i="20"/>
  <c r="L3265" i="20"/>
  <c r="L3266" i="20"/>
  <c r="L3267" i="20"/>
  <c r="L3268" i="20"/>
  <c r="L3269" i="20"/>
  <c r="L3270" i="20"/>
  <c r="L3271" i="20"/>
  <c r="L3272" i="20"/>
  <c r="L3273" i="20"/>
  <c r="L3274" i="20"/>
  <c r="L3275" i="20"/>
  <c r="L3276" i="20"/>
  <c r="L3277" i="20"/>
  <c r="L3278" i="20"/>
  <c r="L3279" i="20"/>
  <c r="L3280" i="20"/>
  <c r="L3281" i="20"/>
  <c r="L3282" i="20"/>
  <c r="L3283" i="20"/>
  <c r="L3284" i="20"/>
  <c r="L3285" i="20"/>
  <c r="L3286" i="20"/>
  <c r="L3287" i="20"/>
  <c r="L3288" i="20"/>
  <c r="L3289" i="20"/>
  <c r="L3290" i="20"/>
  <c r="L3291" i="20"/>
  <c r="L3292" i="20"/>
  <c r="L3293" i="20"/>
  <c r="L3294" i="20"/>
  <c r="L3295" i="20"/>
  <c r="L3296" i="20"/>
  <c r="L3297" i="20"/>
  <c r="L3298" i="20"/>
  <c r="L3299" i="20"/>
  <c r="L3300" i="20"/>
  <c r="L3301" i="20"/>
  <c r="L3302" i="20"/>
  <c r="L3303" i="20"/>
  <c r="L3304" i="20"/>
  <c r="L3305" i="20"/>
  <c r="L3306" i="20"/>
  <c r="L3307" i="20"/>
  <c r="L3308" i="20"/>
  <c r="L3309" i="20"/>
  <c r="L3310" i="20"/>
  <c r="L3311" i="20"/>
  <c r="L3312" i="20"/>
  <c r="L3313" i="20"/>
  <c r="L3314" i="20"/>
  <c r="L3315" i="20"/>
  <c r="L3316" i="20"/>
  <c r="L3317" i="20"/>
  <c r="L3318" i="20"/>
  <c r="L3319" i="20"/>
  <c r="L3320" i="20"/>
  <c r="L3321" i="20"/>
  <c r="L3322" i="20"/>
  <c r="L3323" i="20"/>
  <c r="L3324" i="20"/>
  <c r="L3325" i="20"/>
  <c r="L3326" i="20"/>
  <c r="L3327" i="20"/>
  <c r="L3328" i="20"/>
  <c r="L3329" i="20"/>
  <c r="L3330" i="20"/>
  <c r="L3331" i="20"/>
  <c r="L3332" i="20"/>
  <c r="L3333" i="20"/>
  <c r="L3334" i="20"/>
  <c r="L3335" i="20"/>
  <c r="L3336" i="20"/>
  <c r="L3337" i="20"/>
  <c r="L3338" i="20"/>
  <c r="L3339" i="20"/>
  <c r="L3340" i="20"/>
  <c r="L3341" i="20"/>
  <c r="L3342" i="20"/>
  <c r="L3343" i="20"/>
  <c r="L3344" i="20"/>
  <c r="L3345" i="20"/>
  <c r="L3346" i="20"/>
  <c r="L3347" i="20"/>
  <c r="L3348" i="20"/>
  <c r="L3349" i="20"/>
  <c r="L3350" i="20"/>
  <c r="L3351" i="20"/>
  <c r="L3352" i="20"/>
  <c r="L3353" i="20"/>
  <c r="L3354" i="20"/>
  <c r="L3355" i="20"/>
  <c r="L3356" i="20"/>
  <c r="L3357" i="20"/>
  <c r="L3358" i="20"/>
  <c r="L3359" i="20"/>
  <c r="L3360" i="20"/>
  <c r="L3361" i="20"/>
  <c r="L3362" i="20"/>
  <c r="L3363" i="20"/>
  <c r="L3364" i="20"/>
  <c r="L3365" i="20"/>
  <c r="L3366" i="20"/>
  <c r="L3367" i="20"/>
  <c r="L3368" i="20"/>
  <c r="L3369" i="20"/>
  <c r="L3370" i="20"/>
  <c r="L3371" i="20"/>
  <c r="L3372" i="20"/>
  <c r="L3373" i="20"/>
  <c r="L3374" i="20"/>
  <c r="L3375" i="20"/>
  <c r="L3376" i="20"/>
  <c r="L3377" i="20"/>
  <c r="L3378" i="20"/>
  <c r="L3379" i="20"/>
  <c r="L3380" i="20"/>
  <c r="L3381" i="20"/>
  <c r="L3382" i="20"/>
  <c r="L3383" i="20"/>
  <c r="L3384" i="20"/>
  <c r="L3385" i="20"/>
  <c r="L3386" i="20"/>
  <c r="L3387" i="20"/>
  <c r="L3388" i="20"/>
  <c r="L3389" i="20"/>
  <c r="L3390" i="20"/>
  <c r="L3391" i="20"/>
  <c r="L3392" i="20"/>
  <c r="L3393" i="20"/>
  <c r="L3394" i="20"/>
  <c r="L3395" i="20"/>
  <c r="L3396" i="20"/>
  <c r="L3397" i="20"/>
  <c r="L3398" i="20"/>
  <c r="L3399" i="20"/>
  <c r="L3400" i="20"/>
  <c r="L3401" i="20"/>
  <c r="L3402" i="20"/>
  <c r="L3403" i="20"/>
  <c r="L3404" i="20"/>
  <c r="L3405" i="20"/>
  <c r="L3406" i="20"/>
  <c r="L3407" i="20"/>
  <c r="L3408" i="20"/>
  <c r="L3409" i="20"/>
  <c r="L3410" i="20"/>
  <c r="L3411" i="20"/>
  <c r="L3412" i="20"/>
  <c r="L3413" i="20"/>
  <c r="L3414" i="20"/>
  <c r="L3415" i="20"/>
  <c r="L3416" i="20"/>
  <c r="L3417" i="20"/>
  <c r="L3418" i="20"/>
  <c r="L3419" i="20"/>
  <c r="L3420" i="20"/>
  <c r="L3421" i="20"/>
  <c r="L3422" i="20"/>
  <c r="L3423" i="20"/>
  <c r="L3424" i="20"/>
  <c r="L3425" i="20"/>
  <c r="L3426" i="20"/>
  <c r="L3427" i="20"/>
  <c r="L3428" i="20"/>
  <c r="L3429" i="20"/>
  <c r="L3430" i="20"/>
  <c r="L3431" i="20"/>
  <c r="L3432" i="20"/>
  <c r="L3433" i="20"/>
  <c r="L3434" i="20"/>
  <c r="L3435" i="20"/>
  <c r="L3436" i="20"/>
  <c r="L3437" i="20"/>
  <c r="L3438" i="20"/>
  <c r="L3439" i="20"/>
  <c r="L3440" i="20"/>
  <c r="L3441" i="20"/>
  <c r="L3442" i="20"/>
  <c r="L3443" i="20"/>
  <c r="L3444" i="20"/>
  <c r="L3445" i="20"/>
  <c r="L3446" i="20"/>
  <c r="L3447" i="20"/>
  <c r="L3448" i="20"/>
  <c r="L3449" i="20"/>
  <c r="L3450" i="20"/>
  <c r="L3451" i="20"/>
  <c r="L3452" i="20"/>
  <c r="L3453" i="20"/>
  <c r="L3454" i="20"/>
  <c r="L3455" i="20"/>
  <c r="L3456" i="20"/>
  <c r="L3457" i="20"/>
  <c r="L3458" i="20"/>
  <c r="L3459" i="20"/>
  <c r="L3460" i="20"/>
  <c r="L3461" i="20"/>
  <c r="L3462" i="20"/>
  <c r="L3463" i="20"/>
  <c r="L3464" i="20"/>
  <c r="L3465" i="20"/>
  <c r="L3466" i="20"/>
  <c r="L3467" i="20"/>
  <c r="L3468" i="20"/>
  <c r="L3469" i="20"/>
  <c r="L3470" i="20"/>
  <c r="L3471" i="20"/>
  <c r="L3472" i="20"/>
  <c r="L3473" i="20"/>
  <c r="L3474" i="20"/>
  <c r="L3475" i="20"/>
  <c r="L3476" i="20"/>
  <c r="L3477" i="20"/>
  <c r="L3478" i="20"/>
  <c r="L3479" i="20"/>
  <c r="L3480" i="20"/>
  <c r="L3481" i="20"/>
  <c r="L3482" i="20"/>
  <c r="L3483" i="20"/>
  <c r="L3484" i="20"/>
  <c r="L3485" i="20"/>
  <c r="L3486" i="20"/>
  <c r="L3487" i="20"/>
  <c r="L3488" i="20"/>
  <c r="L3489" i="20"/>
  <c r="L3490" i="20"/>
  <c r="L3491" i="20"/>
  <c r="L3492" i="20"/>
  <c r="L3493" i="20"/>
  <c r="L3494" i="20"/>
  <c r="L3495" i="20"/>
  <c r="L3496" i="20"/>
  <c r="L3497" i="20"/>
  <c r="L3498" i="20"/>
  <c r="L3499" i="20"/>
  <c r="L3500" i="20"/>
  <c r="L3501" i="20"/>
  <c r="L3502" i="20"/>
  <c r="L3503" i="20"/>
  <c r="L3504" i="20"/>
  <c r="L3505" i="20"/>
  <c r="L3506" i="20"/>
  <c r="L3507" i="20"/>
  <c r="L3508" i="20"/>
  <c r="L3509" i="20"/>
  <c r="L3510" i="20"/>
  <c r="L3511" i="20"/>
  <c r="L3512" i="20"/>
  <c r="L3513" i="20"/>
  <c r="L3514" i="20"/>
  <c r="L3515" i="20"/>
  <c r="L3516" i="20"/>
  <c r="L3517" i="20"/>
  <c r="L3518" i="20"/>
  <c r="L3519" i="20"/>
  <c r="L3520" i="20"/>
  <c r="L3521" i="20"/>
  <c r="L3522" i="20"/>
  <c r="L3523" i="20"/>
  <c r="L3524" i="20"/>
  <c r="L3525" i="20"/>
  <c r="L3526" i="20"/>
  <c r="L3527" i="20"/>
  <c r="L3528" i="20"/>
  <c r="L3529" i="20"/>
  <c r="L3530" i="20"/>
  <c r="L3531" i="20"/>
  <c r="L3532" i="20"/>
  <c r="L3533" i="20"/>
  <c r="L3534" i="20"/>
  <c r="L3535" i="20"/>
  <c r="L3536" i="20"/>
  <c r="L3537" i="20"/>
  <c r="L3538" i="20"/>
  <c r="L3539" i="20"/>
  <c r="L3540" i="20"/>
  <c r="L3541" i="20"/>
  <c r="L3542" i="20"/>
  <c r="L3543" i="20"/>
  <c r="L3544" i="20"/>
  <c r="L3545" i="20"/>
  <c r="L3546" i="20"/>
  <c r="L3547" i="20"/>
  <c r="L3548" i="20"/>
  <c r="L3549" i="20"/>
  <c r="L3550" i="20"/>
  <c r="L3551" i="20"/>
  <c r="L3552" i="20"/>
  <c r="L3553" i="20"/>
  <c r="L3554" i="20"/>
  <c r="L3555" i="20"/>
  <c r="L3556" i="20"/>
  <c r="L3557" i="20"/>
  <c r="L3558" i="20"/>
  <c r="L3559" i="20"/>
  <c r="L3560" i="20"/>
  <c r="L3561" i="20"/>
  <c r="L3562" i="20"/>
  <c r="L3563" i="20"/>
  <c r="L3564" i="20"/>
  <c r="L3565" i="20"/>
  <c r="L3566" i="20"/>
  <c r="L3567" i="20"/>
  <c r="L3568" i="20"/>
  <c r="L3569" i="20"/>
  <c r="L3570" i="20"/>
  <c r="L3571" i="20"/>
  <c r="L3572" i="20"/>
  <c r="L3573" i="20"/>
  <c r="L3574" i="20"/>
  <c r="L3575" i="20"/>
  <c r="L3576" i="20"/>
  <c r="L3577" i="20"/>
  <c r="L3578" i="20"/>
  <c r="L3579" i="20"/>
  <c r="L3580" i="20"/>
  <c r="L3581" i="20"/>
  <c r="L3582" i="20"/>
  <c r="L3583" i="20"/>
  <c r="L3584" i="20"/>
  <c r="L3585" i="20"/>
  <c r="L3586" i="20"/>
  <c r="L3587" i="20"/>
  <c r="L3588" i="20"/>
  <c r="L3589" i="20"/>
  <c r="L3590" i="20"/>
  <c r="L3591" i="20"/>
  <c r="L3592" i="20"/>
  <c r="L3593" i="20"/>
  <c r="L3594" i="20"/>
  <c r="L3595" i="20"/>
  <c r="L3596" i="20"/>
  <c r="L3597" i="20"/>
  <c r="L3598" i="20"/>
  <c r="L3599" i="20"/>
  <c r="L3600" i="20"/>
  <c r="L3601" i="20"/>
  <c r="L3602" i="20"/>
  <c r="L3603" i="20"/>
  <c r="L3604" i="20"/>
  <c r="L3605" i="20"/>
  <c r="L3606" i="20"/>
  <c r="L3607" i="20"/>
  <c r="L3608" i="20"/>
  <c r="L3609" i="20"/>
  <c r="L3610" i="20"/>
  <c r="L3611" i="20"/>
  <c r="L3612" i="20"/>
  <c r="L3613" i="20"/>
  <c r="L3614" i="20"/>
  <c r="L3615" i="20"/>
  <c r="L3616" i="20"/>
  <c r="L3617" i="20"/>
  <c r="L3618" i="20"/>
  <c r="L3619" i="20"/>
  <c r="L3620" i="20"/>
  <c r="L3621" i="20"/>
  <c r="L3622" i="20"/>
  <c r="L3623" i="20"/>
  <c r="L3624" i="20"/>
  <c r="L3625" i="20"/>
  <c r="L3626" i="20"/>
  <c r="L3627" i="20"/>
  <c r="L3628" i="20"/>
  <c r="L3629" i="20"/>
  <c r="L3630" i="20"/>
  <c r="L3631" i="20"/>
  <c r="L3632" i="20"/>
  <c r="L3633" i="20"/>
  <c r="L3634" i="20"/>
  <c r="L3635" i="20"/>
  <c r="L3636" i="20"/>
  <c r="L3637" i="20"/>
  <c r="L3638" i="20"/>
  <c r="L3639" i="20"/>
  <c r="L3640" i="20"/>
  <c r="L3641" i="20"/>
  <c r="L3642" i="20"/>
  <c r="L3643" i="20"/>
  <c r="L3644" i="20"/>
  <c r="L3645" i="20"/>
  <c r="L3646" i="20"/>
  <c r="L3647" i="20"/>
  <c r="L3648" i="20"/>
  <c r="L3649" i="20"/>
  <c r="L3650" i="20"/>
  <c r="L3651" i="20"/>
  <c r="L3652" i="20"/>
  <c r="L3653" i="20"/>
  <c r="L3654" i="20"/>
  <c r="L3655" i="20"/>
  <c r="L3656" i="20"/>
  <c r="L3657" i="20"/>
  <c r="L3658" i="20"/>
  <c r="L3659" i="20"/>
  <c r="L3660" i="20"/>
  <c r="L3661" i="20"/>
  <c r="L3662" i="20"/>
  <c r="L3663" i="20"/>
  <c r="L3664" i="20"/>
  <c r="L3665" i="20"/>
  <c r="L3666" i="20"/>
  <c r="L3667" i="20"/>
  <c r="L3668" i="20"/>
  <c r="L3669" i="20"/>
  <c r="L3670" i="20"/>
  <c r="L3671" i="20"/>
  <c r="L3672" i="20"/>
  <c r="L3673" i="20"/>
  <c r="L3674" i="20"/>
  <c r="L3675" i="20"/>
  <c r="L3676" i="20"/>
  <c r="L3677" i="20"/>
  <c r="L3678" i="20"/>
  <c r="L3679" i="20"/>
  <c r="L3680" i="20"/>
  <c r="L3681" i="20"/>
  <c r="L3682" i="20"/>
  <c r="L3683" i="20"/>
  <c r="L3684" i="20"/>
  <c r="L3685" i="20"/>
  <c r="L3686" i="20"/>
  <c r="L3687" i="20"/>
  <c r="L3688" i="20"/>
  <c r="L3689" i="20"/>
  <c r="L3690" i="20"/>
  <c r="L3691" i="20"/>
  <c r="L3692" i="20"/>
  <c r="L3693" i="20"/>
  <c r="L3694" i="20"/>
  <c r="L3695" i="20"/>
  <c r="L3696" i="20"/>
  <c r="L3697" i="20"/>
  <c r="L3698" i="20"/>
  <c r="L3699" i="20"/>
  <c r="L3700" i="20"/>
  <c r="L3701" i="20"/>
  <c r="L3702" i="20"/>
  <c r="L3703" i="20"/>
  <c r="L3704" i="20"/>
  <c r="L3705" i="20"/>
  <c r="L3706" i="20"/>
  <c r="L3707" i="20"/>
  <c r="L3708" i="20"/>
  <c r="L3709" i="20"/>
  <c r="L3710" i="20"/>
  <c r="L3711" i="20"/>
  <c r="L3712" i="20"/>
  <c r="L3713" i="20"/>
  <c r="L3714" i="20"/>
  <c r="L3715" i="20"/>
  <c r="L3716" i="20"/>
  <c r="L3717" i="20"/>
  <c r="L3718" i="20"/>
  <c r="L3719" i="20"/>
  <c r="L3720" i="20"/>
  <c r="L3721" i="20"/>
  <c r="L3722" i="20"/>
  <c r="L3723" i="20"/>
  <c r="L3724" i="20"/>
  <c r="L3725" i="20"/>
  <c r="L3726" i="20"/>
  <c r="L3727" i="20"/>
  <c r="L3728" i="20"/>
  <c r="L3729" i="20"/>
  <c r="L3730" i="20"/>
  <c r="L3731" i="20"/>
  <c r="L3732" i="20"/>
  <c r="L3733" i="20"/>
  <c r="L3734" i="20"/>
  <c r="L3735" i="20"/>
  <c r="L3736" i="20"/>
  <c r="L3737" i="20"/>
  <c r="L3738" i="20"/>
  <c r="L3739" i="20"/>
  <c r="L3740" i="20"/>
  <c r="L3741" i="20"/>
  <c r="L3742" i="20"/>
  <c r="L3743" i="20"/>
  <c r="L3744" i="20"/>
  <c r="L3745" i="20"/>
  <c r="L3746" i="20"/>
  <c r="L3747" i="20"/>
  <c r="L3748" i="20"/>
  <c r="L3749" i="20"/>
  <c r="L3750" i="20"/>
  <c r="L3751" i="20"/>
  <c r="L3752" i="20"/>
  <c r="L3753" i="20"/>
  <c r="L3754" i="20"/>
  <c r="L3755" i="20"/>
  <c r="L3756" i="20"/>
  <c r="L3757" i="20"/>
  <c r="L3758" i="20"/>
  <c r="L3759" i="20"/>
  <c r="L3760" i="20"/>
  <c r="L3761" i="20"/>
  <c r="L3762" i="20"/>
  <c r="L3763" i="20"/>
  <c r="L3764" i="20"/>
  <c r="L3765" i="20"/>
  <c r="L3766" i="20"/>
  <c r="L3767" i="20"/>
  <c r="L3768" i="20"/>
  <c r="L3769" i="20"/>
  <c r="L3770" i="20"/>
  <c r="L3771" i="20"/>
  <c r="L3772" i="20"/>
  <c r="L3773" i="20"/>
  <c r="L3774" i="20"/>
  <c r="L3775" i="20"/>
  <c r="L3776" i="20"/>
  <c r="L3777" i="20"/>
  <c r="L3778" i="20"/>
  <c r="L3779" i="20"/>
  <c r="L3780" i="20"/>
  <c r="L3781" i="20"/>
  <c r="L3782" i="20"/>
  <c r="L3783" i="20"/>
  <c r="L3784" i="20"/>
  <c r="L3785" i="20"/>
  <c r="L3786" i="20"/>
  <c r="L3787" i="20"/>
  <c r="L3788" i="20"/>
  <c r="L3789" i="20"/>
  <c r="L3790" i="20"/>
  <c r="L3791" i="20"/>
  <c r="L3792" i="20"/>
  <c r="L3793" i="20"/>
  <c r="L3794" i="20"/>
  <c r="L3795" i="20"/>
  <c r="L3796" i="20"/>
  <c r="L3797" i="20"/>
  <c r="L3798" i="20"/>
  <c r="L3799" i="20"/>
  <c r="L3800" i="20"/>
  <c r="L3801" i="20"/>
  <c r="L3802" i="20"/>
  <c r="L3803" i="20"/>
  <c r="L3804" i="20"/>
  <c r="L3805" i="20"/>
  <c r="L3806" i="20"/>
  <c r="L3807" i="20"/>
  <c r="L3808" i="20"/>
  <c r="L3809" i="20"/>
  <c r="L3810" i="20"/>
  <c r="L3811" i="20"/>
  <c r="L3812" i="20"/>
  <c r="L3813" i="20"/>
  <c r="L3814" i="20"/>
  <c r="L3815" i="20"/>
  <c r="L3816" i="20"/>
  <c r="L3817" i="20"/>
  <c r="L3818" i="20"/>
  <c r="L3819" i="20"/>
  <c r="L3820" i="20"/>
  <c r="L3821" i="20"/>
  <c r="L3822" i="20"/>
  <c r="L3823" i="20"/>
  <c r="L3824" i="20"/>
  <c r="L3825" i="20"/>
  <c r="L3826" i="20"/>
  <c r="L3827" i="20"/>
  <c r="L3828" i="20"/>
  <c r="L3829" i="20"/>
  <c r="L3830" i="20"/>
  <c r="L3831" i="20"/>
  <c r="L3832" i="20"/>
  <c r="L3833" i="20"/>
  <c r="L3834" i="20"/>
  <c r="L3835" i="20"/>
  <c r="L3836" i="20"/>
  <c r="L3837" i="20"/>
  <c r="L3838" i="20"/>
  <c r="L3839" i="20"/>
  <c r="L3840" i="20"/>
  <c r="L3841" i="20"/>
  <c r="L3842" i="20"/>
  <c r="L3843" i="20"/>
  <c r="L3844" i="20"/>
  <c r="L3845" i="20"/>
  <c r="L3846" i="20"/>
  <c r="L3847" i="20"/>
  <c r="L3848" i="20"/>
  <c r="L3849" i="20"/>
  <c r="L3850" i="20"/>
  <c r="L3851" i="20"/>
  <c r="L3852" i="20"/>
  <c r="L3853" i="20"/>
  <c r="L3854" i="20"/>
  <c r="L3855" i="20"/>
  <c r="L3856" i="20"/>
  <c r="L3857" i="20"/>
  <c r="L3858" i="20"/>
  <c r="L3859" i="20"/>
  <c r="L3860" i="20"/>
  <c r="L3861" i="20"/>
  <c r="L3862" i="20"/>
  <c r="L3863" i="20"/>
  <c r="L3864" i="20"/>
  <c r="L3865" i="20"/>
  <c r="L3866" i="20"/>
  <c r="L3867" i="20"/>
  <c r="L3868" i="20"/>
  <c r="L3869" i="20"/>
  <c r="L3870" i="20"/>
  <c r="L3871" i="20"/>
  <c r="L3872" i="20"/>
  <c r="L3873" i="20"/>
  <c r="L3874" i="20"/>
  <c r="L3875" i="20"/>
  <c r="L3876" i="20"/>
  <c r="L3877" i="20"/>
  <c r="L3878" i="20"/>
  <c r="L3879" i="20"/>
  <c r="L3880" i="20"/>
  <c r="L3881" i="20"/>
  <c r="L3882" i="20"/>
  <c r="L3883" i="20"/>
  <c r="L3884" i="20"/>
  <c r="L3885" i="20"/>
  <c r="L3886" i="20"/>
  <c r="L3887" i="20"/>
  <c r="L3888" i="20"/>
  <c r="L3889" i="20"/>
  <c r="L3890" i="20"/>
  <c r="L3891" i="20"/>
  <c r="L3892" i="20"/>
  <c r="L3893" i="20"/>
  <c r="L3894" i="20"/>
  <c r="L3895" i="20"/>
  <c r="L3896" i="20"/>
  <c r="L3897" i="20"/>
  <c r="L3898" i="20"/>
  <c r="L3899" i="20"/>
  <c r="L3900" i="20"/>
  <c r="L3901" i="20"/>
  <c r="L3902" i="20"/>
  <c r="L3903" i="20"/>
  <c r="L3904" i="20"/>
  <c r="L3905" i="20"/>
  <c r="L3906" i="20"/>
  <c r="L3907" i="20"/>
  <c r="L3908" i="20"/>
  <c r="L3909" i="20"/>
  <c r="L3910" i="20"/>
  <c r="L3911" i="20"/>
  <c r="L3912" i="20"/>
  <c r="L3913" i="20"/>
  <c r="L3914" i="20"/>
  <c r="L3915" i="20"/>
  <c r="L3916" i="20"/>
  <c r="L3917" i="20"/>
  <c r="L3918" i="20"/>
  <c r="L3919" i="20"/>
  <c r="L3920" i="20"/>
  <c r="L3921" i="20"/>
  <c r="L3922" i="20"/>
  <c r="L3923" i="20"/>
  <c r="L3924" i="20"/>
  <c r="L3925" i="20"/>
  <c r="L3926" i="20"/>
  <c r="L3927" i="20"/>
  <c r="L3928" i="20"/>
  <c r="L3929" i="20"/>
  <c r="L3930" i="20"/>
  <c r="L3931" i="20"/>
  <c r="L3932" i="20"/>
  <c r="L3933" i="20"/>
  <c r="L3934" i="20"/>
  <c r="L3935" i="20"/>
  <c r="L3936" i="20"/>
  <c r="L3937" i="20"/>
  <c r="L3938" i="20"/>
  <c r="L3939" i="20"/>
  <c r="L3940" i="20"/>
  <c r="L3941" i="20"/>
  <c r="L3942" i="20"/>
  <c r="L3943" i="20"/>
  <c r="L3944" i="20"/>
  <c r="L3945" i="20"/>
  <c r="L3946" i="20"/>
  <c r="L3947" i="20"/>
  <c r="L3948" i="20"/>
  <c r="L3949" i="20"/>
  <c r="L3950" i="20"/>
  <c r="L3951" i="20"/>
  <c r="L3952" i="20"/>
  <c r="L3953" i="20"/>
  <c r="L3954" i="20"/>
  <c r="L3955" i="20"/>
  <c r="L3956" i="20"/>
  <c r="L3957" i="20"/>
  <c r="L3958" i="20"/>
  <c r="L3959" i="20"/>
  <c r="L3960" i="20"/>
  <c r="L3961" i="20"/>
  <c r="L3962" i="20"/>
  <c r="L3963" i="20"/>
  <c r="L3964" i="20"/>
  <c r="L3965" i="20"/>
  <c r="L3966" i="20"/>
  <c r="L3967" i="20"/>
  <c r="L3968" i="20"/>
  <c r="L3969" i="20"/>
  <c r="L3970" i="20"/>
  <c r="L3971" i="20"/>
  <c r="L3972" i="20"/>
  <c r="L3973" i="20"/>
  <c r="L3974" i="20"/>
  <c r="L3975" i="20"/>
  <c r="L3976" i="20"/>
  <c r="L3977" i="20"/>
  <c r="L3978" i="20"/>
  <c r="L3979" i="20"/>
  <c r="L3980" i="20"/>
  <c r="L3981" i="20"/>
  <c r="L3982" i="20"/>
  <c r="L3983" i="20"/>
  <c r="L3984" i="20"/>
  <c r="L3985" i="20"/>
  <c r="L3986" i="20"/>
  <c r="L3987" i="20"/>
  <c r="L3988" i="20"/>
  <c r="L3989" i="20"/>
  <c r="L3990" i="20"/>
  <c r="L3991" i="20"/>
  <c r="L3992" i="20"/>
  <c r="L3993" i="20"/>
  <c r="L3994" i="20"/>
  <c r="L3995" i="20"/>
  <c r="L3996" i="20"/>
  <c r="L3997" i="20"/>
  <c r="L3998" i="20"/>
  <c r="L3999" i="20"/>
  <c r="L4000" i="20"/>
  <c r="L4001" i="20"/>
  <c r="L4002" i="20"/>
  <c r="L4003" i="20"/>
  <c r="L4004" i="20"/>
  <c r="C53" i="20"/>
  <c r="C26" i="20"/>
  <c r="J56" i="20"/>
  <c r="I56" i="20"/>
  <c r="D56" i="20"/>
  <c r="C56" i="20"/>
  <c r="J55" i="20"/>
  <c r="I55" i="20"/>
  <c r="D55" i="20"/>
  <c r="C55" i="20"/>
  <c r="J54" i="20"/>
  <c r="I54" i="20"/>
  <c r="D54" i="20"/>
  <c r="C54" i="20"/>
  <c r="D53" i="20"/>
  <c r="D52" i="20"/>
  <c r="D51" i="20"/>
  <c r="D50" i="20"/>
  <c r="D49" i="20"/>
  <c r="D48" i="20"/>
  <c r="D47" i="20"/>
  <c r="D46" i="20"/>
  <c r="D45" i="20"/>
  <c r="D44" i="20"/>
  <c r="D43" i="20"/>
  <c r="D42" i="20"/>
  <c r="D41" i="20"/>
  <c r="D40" i="20"/>
  <c r="D39" i="20"/>
  <c r="D38" i="20"/>
  <c r="D37" i="20"/>
  <c r="D36" i="20"/>
  <c r="D35" i="20"/>
  <c r="D34" i="20"/>
  <c r="D33" i="20"/>
  <c r="D32" i="20"/>
  <c r="D31" i="20"/>
  <c r="D30" i="20"/>
  <c r="D29" i="20"/>
  <c r="D28" i="20"/>
  <c r="D27" i="20"/>
  <c r="D26" i="20"/>
  <c r="D25" i="20"/>
  <c r="C3991" i="20"/>
  <c r="D3991" i="20"/>
  <c r="I3991" i="20"/>
  <c r="J3991" i="20"/>
  <c r="C3992" i="20"/>
  <c r="D3992" i="20"/>
  <c r="I3992" i="20"/>
  <c r="J3992" i="20"/>
  <c r="C3993" i="20"/>
  <c r="D3993" i="20"/>
  <c r="I3993" i="20"/>
  <c r="J3993" i="20"/>
  <c r="C3994" i="20"/>
  <c r="D3994" i="20"/>
  <c r="I3994" i="20"/>
  <c r="J3994" i="20"/>
  <c r="C3995" i="20"/>
  <c r="D3995" i="20"/>
  <c r="I3995" i="20"/>
  <c r="J3995" i="20"/>
  <c r="C3996" i="20"/>
  <c r="D3996" i="20"/>
  <c r="I3996" i="20"/>
  <c r="J3996" i="20"/>
  <c r="C3997" i="20"/>
  <c r="D3997" i="20"/>
  <c r="I3997" i="20"/>
  <c r="J3997" i="20"/>
  <c r="C3998" i="20"/>
  <c r="D3998" i="20"/>
  <c r="I3998" i="20"/>
  <c r="J3998" i="20"/>
  <c r="C3999" i="20"/>
  <c r="D3999" i="20"/>
  <c r="I3999" i="20"/>
  <c r="J3999" i="20"/>
  <c r="C4000" i="20"/>
  <c r="D4000" i="20"/>
  <c r="I4000" i="20"/>
  <c r="J4000" i="20"/>
  <c r="C4001" i="20"/>
  <c r="D4001" i="20"/>
  <c r="I4001" i="20"/>
  <c r="J4001" i="20"/>
  <c r="C4002" i="20"/>
  <c r="D4002" i="20"/>
  <c r="I4002" i="20"/>
  <c r="J4002" i="20"/>
  <c r="C4003" i="20"/>
  <c r="D4003" i="20"/>
  <c r="I4003" i="20"/>
  <c r="J4003" i="20"/>
  <c r="O54" i="7"/>
  <c r="O55" i="7"/>
  <c r="C40" i="20"/>
  <c r="J104" i="20"/>
  <c r="I104" i="20"/>
  <c r="D104" i="20"/>
  <c r="C104" i="20"/>
  <c r="J103" i="20"/>
  <c r="I103" i="20"/>
  <c r="D103" i="20"/>
  <c r="C103" i="20"/>
  <c r="J102" i="20"/>
  <c r="I102" i="20"/>
  <c r="D102" i="20"/>
  <c r="C102" i="20"/>
  <c r="J101" i="20"/>
  <c r="I101" i="20"/>
  <c r="D101" i="20"/>
  <c r="C101" i="20"/>
  <c r="J100" i="20"/>
  <c r="I100" i="20"/>
  <c r="D100" i="20"/>
  <c r="C100" i="20"/>
  <c r="J99" i="20"/>
  <c r="I99" i="20"/>
  <c r="D99" i="20"/>
  <c r="C99" i="20"/>
  <c r="J98" i="20"/>
  <c r="I98" i="20"/>
  <c r="D98" i="20"/>
  <c r="C98" i="20"/>
  <c r="J97" i="20"/>
  <c r="I97" i="20"/>
  <c r="D97" i="20"/>
  <c r="C97" i="20"/>
  <c r="J96" i="20"/>
  <c r="I96" i="20"/>
  <c r="D96" i="20"/>
  <c r="C96" i="20"/>
  <c r="J95" i="20"/>
  <c r="I95" i="20"/>
  <c r="D95" i="20"/>
  <c r="C95" i="20"/>
  <c r="J94" i="20"/>
  <c r="I94" i="20"/>
  <c r="D94" i="20"/>
  <c r="C94" i="20"/>
  <c r="J93" i="20"/>
  <c r="I93" i="20"/>
  <c r="D93" i="20"/>
  <c r="C93" i="20"/>
  <c r="J92" i="20"/>
  <c r="I92" i="20"/>
  <c r="D92" i="20"/>
  <c r="C92" i="20"/>
  <c r="J91" i="20"/>
  <c r="I91" i="20"/>
  <c r="D91" i="20"/>
  <c r="C91" i="20"/>
  <c r="J90" i="20"/>
  <c r="I90" i="20"/>
  <c r="D90" i="20"/>
  <c r="C90" i="20"/>
  <c r="J89" i="20"/>
  <c r="I89" i="20"/>
  <c r="D89" i="20"/>
  <c r="C89" i="20"/>
  <c r="J88" i="20"/>
  <c r="I88" i="20"/>
  <c r="D88" i="20"/>
  <c r="C88" i="20"/>
  <c r="J87" i="20"/>
  <c r="I87" i="20"/>
  <c r="D87" i="20"/>
  <c r="C87" i="20"/>
  <c r="J86" i="20"/>
  <c r="I86" i="20"/>
  <c r="D86" i="20"/>
  <c r="C86" i="20"/>
  <c r="J85" i="20"/>
  <c r="I85" i="20"/>
  <c r="D85" i="20"/>
  <c r="C85" i="20"/>
  <c r="J84" i="20"/>
  <c r="I84" i="20"/>
  <c r="D84" i="20"/>
  <c r="C84" i="20"/>
  <c r="J83" i="20"/>
  <c r="I83" i="20"/>
  <c r="D83" i="20"/>
  <c r="C83" i="20"/>
  <c r="J82" i="20"/>
  <c r="I82" i="20"/>
  <c r="D82" i="20"/>
  <c r="C82" i="20"/>
  <c r="J81" i="20"/>
  <c r="I81" i="20"/>
  <c r="D81" i="20"/>
  <c r="C81" i="20"/>
  <c r="J80" i="20"/>
  <c r="I80" i="20"/>
  <c r="D80" i="20"/>
  <c r="C80" i="20"/>
  <c r="J79" i="20"/>
  <c r="I79" i="20"/>
  <c r="D79" i="20"/>
  <c r="C79" i="20"/>
  <c r="J78" i="20"/>
  <c r="I78" i="20"/>
  <c r="D78" i="20"/>
  <c r="C78" i="20"/>
  <c r="J77" i="20"/>
  <c r="I77" i="20"/>
  <c r="D77" i="20"/>
  <c r="C77" i="20"/>
  <c r="J76" i="20"/>
  <c r="I76" i="20"/>
  <c r="D76" i="20"/>
  <c r="C76" i="20"/>
  <c r="J75" i="20"/>
  <c r="I75" i="20"/>
  <c r="D75" i="20"/>
  <c r="C75" i="20"/>
  <c r="J74" i="20"/>
  <c r="I74" i="20"/>
  <c r="D74" i="20"/>
  <c r="C74" i="20"/>
  <c r="J73" i="20"/>
  <c r="I73" i="20"/>
  <c r="D73" i="20"/>
  <c r="C73" i="20"/>
  <c r="J72" i="20"/>
  <c r="I72" i="20"/>
  <c r="D72" i="20"/>
  <c r="C72" i="20"/>
  <c r="J71" i="20"/>
  <c r="I71" i="20"/>
  <c r="D71" i="20"/>
  <c r="C71" i="20"/>
  <c r="J70" i="20"/>
  <c r="I70" i="20"/>
  <c r="D70" i="20"/>
  <c r="C70" i="20"/>
  <c r="J69" i="20"/>
  <c r="I69" i="20"/>
  <c r="D69" i="20"/>
  <c r="C69" i="20"/>
  <c r="J68" i="20"/>
  <c r="I68" i="20"/>
  <c r="D68" i="20"/>
  <c r="C68" i="20"/>
  <c r="J67" i="20"/>
  <c r="I67" i="20"/>
  <c r="D67" i="20"/>
  <c r="C67" i="20"/>
  <c r="J66" i="20"/>
  <c r="I66" i="20"/>
  <c r="D66" i="20"/>
  <c r="C66" i="20"/>
  <c r="J65" i="20"/>
  <c r="I65" i="20"/>
  <c r="D65" i="20"/>
  <c r="C65" i="20"/>
  <c r="J64" i="20"/>
  <c r="I64" i="20"/>
  <c r="D64" i="20"/>
  <c r="C64" i="20"/>
  <c r="J63" i="20"/>
  <c r="I63" i="20"/>
  <c r="D63" i="20"/>
  <c r="C63" i="20"/>
  <c r="J62" i="20"/>
  <c r="I62" i="20"/>
  <c r="D62" i="20"/>
  <c r="C62" i="20"/>
  <c r="J61" i="20"/>
  <c r="I61" i="20"/>
  <c r="D61" i="20"/>
  <c r="C61" i="20"/>
  <c r="J60" i="20"/>
  <c r="I60" i="20"/>
  <c r="D60" i="20"/>
  <c r="C60" i="20"/>
  <c r="J59" i="20"/>
  <c r="I59" i="20"/>
  <c r="D59" i="20"/>
  <c r="C59" i="20"/>
  <c r="J58" i="20"/>
  <c r="I58" i="20"/>
  <c r="D58" i="20"/>
  <c r="C58" i="20"/>
  <c r="J57" i="20"/>
  <c r="I57" i="20"/>
  <c r="D57" i="20"/>
  <c r="C57" i="20"/>
  <c r="D24" i="20"/>
  <c r="D23" i="20"/>
  <c r="D22" i="20"/>
  <c r="D21" i="20"/>
  <c r="D20" i="20"/>
  <c r="D19" i="20"/>
  <c r="D18" i="20"/>
  <c r="D17" i="20"/>
  <c r="D16" i="20"/>
  <c r="D15" i="20"/>
  <c r="D14" i="20"/>
  <c r="D13" i="20"/>
  <c r="D12" i="20"/>
  <c r="D11" i="20"/>
  <c r="D10" i="20"/>
  <c r="D9" i="20"/>
  <c r="D8" i="20"/>
  <c r="D7" i="20"/>
  <c r="D6" i="20"/>
  <c r="D5" i="20"/>
  <c r="C3964" i="20"/>
  <c r="D3964" i="20"/>
  <c r="I3964" i="20"/>
  <c r="J3964" i="20"/>
  <c r="C3965" i="20"/>
  <c r="D3965" i="20"/>
  <c r="I3965" i="20"/>
  <c r="J3965" i="20"/>
  <c r="C3966" i="20"/>
  <c r="D3966" i="20"/>
  <c r="I3966" i="20"/>
  <c r="J3966" i="20"/>
  <c r="C3967" i="20"/>
  <c r="D3967" i="20"/>
  <c r="I3967" i="20"/>
  <c r="J3967" i="20"/>
  <c r="C3968" i="20"/>
  <c r="D3968" i="20"/>
  <c r="I3968" i="20"/>
  <c r="J3968" i="20"/>
  <c r="C3969" i="20"/>
  <c r="D3969" i="20"/>
  <c r="I3969" i="20"/>
  <c r="J3969" i="20"/>
  <c r="C3970" i="20"/>
  <c r="D3970" i="20"/>
  <c r="I3970" i="20"/>
  <c r="J3970" i="20"/>
  <c r="C3971" i="20"/>
  <c r="D3971" i="20"/>
  <c r="I3971" i="20"/>
  <c r="J3971" i="20"/>
  <c r="C3972" i="20"/>
  <c r="D3972" i="20"/>
  <c r="I3972" i="20"/>
  <c r="J3972" i="20"/>
  <c r="C3973" i="20"/>
  <c r="D3973" i="20"/>
  <c r="I3973" i="20"/>
  <c r="J3973" i="20"/>
  <c r="C3974" i="20"/>
  <c r="D3974" i="20"/>
  <c r="I3974" i="20"/>
  <c r="J3974" i="20"/>
  <c r="C3975" i="20"/>
  <c r="D3975" i="20"/>
  <c r="I3975" i="20"/>
  <c r="J3975" i="20"/>
  <c r="C3976" i="20"/>
  <c r="D3976" i="20"/>
  <c r="I3976" i="20"/>
  <c r="J3976" i="20"/>
  <c r="C3977" i="20"/>
  <c r="D3977" i="20"/>
  <c r="I3977" i="20"/>
  <c r="J3977" i="20"/>
  <c r="C3978" i="20"/>
  <c r="D3978" i="20"/>
  <c r="I3978" i="20"/>
  <c r="J3978" i="20"/>
  <c r="C3979" i="20"/>
  <c r="D3979" i="20"/>
  <c r="I3979" i="20"/>
  <c r="J3979" i="20"/>
  <c r="C3980" i="20"/>
  <c r="D3980" i="20"/>
  <c r="I3980" i="20"/>
  <c r="J3980" i="20"/>
  <c r="C3981" i="20"/>
  <c r="D3981" i="20"/>
  <c r="I3981" i="20"/>
  <c r="J3981" i="20"/>
  <c r="C3982" i="20"/>
  <c r="D3982" i="20"/>
  <c r="I3982" i="20"/>
  <c r="J3982" i="20"/>
  <c r="C3983" i="20"/>
  <c r="D3983" i="20"/>
  <c r="I3983" i="20"/>
  <c r="J3983" i="20"/>
  <c r="C3984" i="20"/>
  <c r="D3984" i="20"/>
  <c r="I3984" i="20"/>
  <c r="J3984" i="20"/>
  <c r="C3985" i="20"/>
  <c r="D3985" i="20"/>
  <c r="I3985" i="20"/>
  <c r="J3985" i="20"/>
  <c r="C3986" i="20"/>
  <c r="D3986" i="20"/>
  <c r="I3986" i="20"/>
  <c r="J3986" i="20"/>
  <c r="C3987" i="20"/>
  <c r="D3987" i="20"/>
  <c r="I3987" i="20"/>
  <c r="J3987" i="20"/>
  <c r="C3988" i="20"/>
  <c r="D3988" i="20"/>
  <c r="I3988" i="20"/>
  <c r="J3988" i="20"/>
  <c r="C3989" i="20"/>
  <c r="D3989" i="20"/>
  <c r="I3989" i="20"/>
  <c r="J3989" i="20"/>
  <c r="C3990" i="20"/>
  <c r="D3990" i="20"/>
  <c r="I3990" i="20"/>
  <c r="J3990" i="20"/>
  <c r="C4004" i="20"/>
  <c r="D4004" i="20"/>
  <c r="I4004" i="20"/>
  <c r="J4004" i="20"/>
  <c r="I21" i="25"/>
  <c r="L21" i="25"/>
  <c r="I22" i="25"/>
  <c r="L22" i="25"/>
  <c r="I23" i="25"/>
  <c r="L23" i="25"/>
  <c r="I24" i="25"/>
  <c r="L24" i="25"/>
  <c r="I25" i="25"/>
  <c r="L25" i="25"/>
  <c r="I26" i="25"/>
  <c r="L26" i="25"/>
  <c r="I27" i="25"/>
  <c r="L27" i="25"/>
  <c r="I28" i="25"/>
  <c r="L28" i="25"/>
  <c r="I29" i="25"/>
  <c r="L29" i="25"/>
  <c r="I30" i="25"/>
  <c r="L30" i="25"/>
  <c r="I31" i="25"/>
  <c r="L31" i="25"/>
  <c r="I32" i="25"/>
  <c r="L32" i="25"/>
  <c r="I33" i="25"/>
  <c r="L33" i="25"/>
  <c r="I34" i="25"/>
  <c r="L34" i="25"/>
  <c r="I35" i="25"/>
  <c r="L35" i="25"/>
  <c r="I36" i="25"/>
  <c r="L36" i="25"/>
  <c r="I37" i="25"/>
  <c r="L37" i="25"/>
  <c r="I38" i="25"/>
  <c r="L38" i="25"/>
  <c r="I39" i="25"/>
  <c r="L39" i="25"/>
  <c r="I40" i="25"/>
  <c r="L40" i="25"/>
  <c r="I41" i="25"/>
  <c r="L41" i="25"/>
  <c r="I42" i="25"/>
  <c r="L42" i="25"/>
  <c r="I43" i="25"/>
  <c r="L43" i="25"/>
  <c r="I44" i="25"/>
  <c r="L44" i="25"/>
  <c r="I45" i="25"/>
  <c r="L45" i="25"/>
  <c r="I46" i="25"/>
  <c r="L46" i="25"/>
  <c r="I47" i="25"/>
  <c r="L47" i="25"/>
  <c r="I48" i="25"/>
  <c r="L48" i="25"/>
  <c r="I49" i="25"/>
  <c r="L49" i="25"/>
  <c r="I50" i="25"/>
  <c r="L50" i="25"/>
  <c r="I51" i="25"/>
  <c r="L51" i="25"/>
  <c r="I52" i="25"/>
  <c r="L52" i="25"/>
  <c r="I53" i="25"/>
  <c r="L53" i="25"/>
  <c r="I54" i="25"/>
  <c r="L54" i="25"/>
  <c r="I55" i="25"/>
  <c r="L55" i="25"/>
  <c r="I56" i="25"/>
  <c r="L56" i="25"/>
  <c r="I57" i="25"/>
  <c r="L57" i="25"/>
  <c r="I58" i="25"/>
  <c r="L58" i="25"/>
  <c r="I59" i="25"/>
  <c r="L59" i="25"/>
  <c r="I60" i="25"/>
  <c r="L60" i="25"/>
  <c r="I61" i="25"/>
  <c r="L61" i="25"/>
  <c r="I62" i="25"/>
  <c r="L62" i="25"/>
  <c r="I63" i="25"/>
  <c r="L63" i="25"/>
  <c r="I64" i="25"/>
  <c r="L64" i="25"/>
  <c r="I65" i="25"/>
  <c r="L65" i="25"/>
  <c r="I66" i="25"/>
  <c r="L66" i="25"/>
  <c r="I67" i="25"/>
  <c r="L67" i="25"/>
  <c r="I68" i="25"/>
  <c r="L68" i="25"/>
  <c r="I69" i="25"/>
  <c r="L69" i="25"/>
  <c r="I70" i="25"/>
  <c r="L70" i="25"/>
  <c r="I71" i="25"/>
  <c r="L71" i="25"/>
  <c r="I72" i="25"/>
  <c r="L72" i="25"/>
  <c r="I73" i="25"/>
  <c r="L73" i="25"/>
  <c r="I74" i="25"/>
  <c r="L74" i="25"/>
  <c r="I75" i="25"/>
  <c r="L75" i="25"/>
  <c r="I76" i="25"/>
  <c r="L76" i="25"/>
  <c r="I77" i="25"/>
  <c r="L77" i="25"/>
  <c r="I78" i="25"/>
  <c r="L78" i="25"/>
  <c r="I79" i="25"/>
  <c r="L79" i="25"/>
  <c r="I80" i="25"/>
  <c r="L80" i="25"/>
  <c r="I81" i="25"/>
  <c r="L81" i="25"/>
  <c r="I82" i="25"/>
  <c r="L82" i="25"/>
  <c r="I83" i="25"/>
  <c r="L83" i="25"/>
  <c r="I84" i="25"/>
  <c r="L84" i="25"/>
  <c r="I85" i="25"/>
  <c r="L85" i="25"/>
  <c r="I86" i="25"/>
  <c r="L86" i="25"/>
  <c r="I87" i="25"/>
  <c r="L87" i="25"/>
  <c r="I88" i="25"/>
  <c r="L88" i="25"/>
  <c r="I89" i="25"/>
  <c r="L89" i="25"/>
  <c r="I90" i="25"/>
  <c r="L90" i="25"/>
  <c r="I91" i="25"/>
  <c r="L91" i="25"/>
  <c r="I92" i="25"/>
  <c r="L92" i="25"/>
  <c r="I93" i="25"/>
  <c r="L93" i="25"/>
  <c r="I94" i="25"/>
  <c r="L94" i="25"/>
  <c r="I95" i="25"/>
  <c r="L95" i="25"/>
  <c r="I96" i="25"/>
  <c r="L96" i="25"/>
  <c r="I97" i="25"/>
  <c r="L97" i="25"/>
  <c r="I98" i="25"/>
  <c r="L98" i="25"/>
  <c r="I99" i="25"/>
  <c r="L99" i="25"/>
  <c r="I100" i="25"/>
  <c r="L100" i="25"/>
  <c r="I101" i="25"/>
  <c r="L101" i="25"/>
  <c r="I102" i="25"/>
  <c r="L102" i="25"/>
  <c r="I103" i="25"/>
  <c r="L103" i="25"/>
  <c r="I104" i="25"/>
  <c r="L104" i="25"/>
  <c r="I105" i="25"/>
  <c r="L105" i="25"/>
  <c r="I106" i="25"/>
  <c r="L106" i="25"/>
  <c r="I107" i="25"/>
  <c r="L107" i="25"/>
  <c r="I108" i="25"/>
  <c r="L108" i="25"/>
  <c r="I109" i="25"/>
  <c r="L109" i="25"/>
  <c r="I110" i="25"/>
  <c r="L110" i="25"/>
  <c r="I111" i="25"/>
  <c r="L111" i="25"/>
  <c r="I112" i="25"/>
  <c r="L112" i="25"/>
  <c r="I113" i="25"/>
  <c r="L113" i="25"/>
  <c r="I114" i="25"/>
  <c r="L114" i="25"/>
  <c r="I115" i="25"/>
  <c r="L115" i="25"/>
  <c r="I116" i="25"/>
  <c r="L116" i="25"/>
  <c r="I117" i="25"/>
  <c r="L117" i="25"/>
  <c r="I118" i="25"/>
  <c r="L118" i="25"/>
  <c r="I119" i="25"/>
  <c r="L119" i="25"/>
  <c r="I120" i="25"/>
  <c r="L120" i="25"/>
  <c r="I121" i="25"/>
  <c r="L121" i="25"/>
  <c r="I122" i="25"/>
  <c r="L122" i="25"/>
  <c r="I123" i="25"/>
  <c r="L123" i="25"/>
  <c r="I124" i="25"/>
  <c r="L124" i="25"/>
  <c r="I125" i="25"/>
  <c r="L125" i="25"/>
  <c r="I126" i="25"/>
  <c r="L126" i="25"/>
  <c r="I127" i="25"/>
  <c r="L127" i="25"/>
  <c r="I128" i="25"/>
  <c r="L128" i="25"/>
  <c r="I129" i="25"/>
  <c r="L129" i="25"/>
  <c r="I130" i="25"/>
  <c r="L130" i="25"/>
  <c r="I131" i="25"/>
  <c r="L131" i="25"/>
  <c r="I132" i="25"/>
  <c r="L132" i="25"/>
  <c r="I133" i="25"/>
  <c r="L133" i="25"/>
  <c r="I134" i="25"/>
  <c r="L134" i="25"/>
  <c r="I135" i="25"/>
  <c r="L135" i="25"/>
  <c r="I136" i="25"/>
  <c r="L136" i="25"/>
  <c r="I137" i="25"/>
  <c r="L137" i="25"/>
  <c r="I138" i="25"/>
  <c r="L138" i="25"/>
  <c r="I139" i="25"/>
  <c r="L139" i="25"/>
  <c r="I140" i="25"/>
  <c r="L140" i="25"/>
  <c r="I141" i="25"/>
  <c r="L141" i="25"/>
  <c r="I142" i="25"/>
  <c r="L142" i="25"/>
  <c r="I143" i="25"/>
  <c r="L143" i="25"/>
  <c r="I144" i="25"/>
  <c r="L144" i="25"/>
  <c r="I145" i="25"/>
  <c r="L145" i="25"/>
  <c r="I146" i="25"/>
  <c r="L146" i="25"/>
  <c r="I147" i="25"/>
  <c r="L147" i="25"/>
  <c r="I148" i="25"/>
  <c r="L148" i="25"/>
  <c r="I149" i="25"/>
  <c r="L149" i="25"/>
  <c r="I150" i="25"/>
  <c r="L150" i="25"/>
  <c r="I151" i="25"/>
  <c r="L151" i="25"/>
  <c r="I152" i="25"/>
  <c r="L152" i="25"/>
  <c r="I153" i="25"/>
  <c r="L153" i="25"/>
  <c r="I154" i="25"/>
  <c r="L154" i="25"/>
  <c r="I155" i="25"/>
  <c r="L155" i="25"/>
  <c r="I156" i="25"/>
  <c r="L156" i="25"/>
  <c r="I157" i="25"/>
  <c r="L157" i="25"/>
  <c r="I158" i="25"/>
  <c r="L158" i="25"/>
  <c r="I159" i="25"/>
  <c r="L159" i="25"/>
  <c r="I160" i="25"/>
  <c r="L160" i="25"/>
  <c r="I161" i="25"/>
  <c r="L161" i="25"/>
  <c r="I162" i="25"/>
  <c r="L162" i="25"/>
  <c r="I163" i="25"/>
  <c r="L163" i="25"/>
  <c r="I164" i="25"/>
  <c r="L164" i="25"/>
  <c r="I165" i="25"/>
  <c r="L165" i="25"/>
  <c r="I166" i="25"/>
  <c r="L166" i="25"/>
  <c r="I167" i="25"/>
  <c r="L167" i="25"/>
  <c r="I168" i="25"/>
  <c r="L168" i="25"/>
  <c r="I169" i="25"/>
  <c r="L169" i="25"/>
  <c r="I170" i="25"/>
  <c r="L170" i="25"/>
  <c r="I171" i="25"/>
  <c r="L171" i="25"/>
  <c r="I172" i="25"/>
  <c r="L172" i="25"/>
  <c r="I173" i="25"/>
  <c r="L173" i="25"/>
  <c r="I174" i="25"/>
  <c r="L174" i="25"/>
  <c r="I175" i="25"/>
  <c r="L175" i="25"/>
  <c r="I176" i="25"/>
  <c r="L176" i="25"/>
  <c r="I177" i="25"/>
  <c r="L177" i="25"/>
  <c r="I178" i="25"/>
  <c r="L178" i="25"/>
  <c r="I179" i="25"/>
  <c r="L179" i="25"/>
  <c r="I180" i="25"/>
  <c r="L180" i="25"/>
  <c r="I181" i="25"/>
  <c r="L181" i="25"/>
  <c r="I182" i="25"/>
  <c r="L182" i="25"/>
  <c r="I183" i="25"/>
  <c r="L183" i="25"/>
  <c r="I184" i="25"/>
  <c r="L184" i="25"/>
  <c r="I185" i="25"/>
  <c r="L185" i="25"/>
  <c r="I186" i="25"/>
  <c r="L186" i="25"/>
  <c r="I187" i="25"/>
  <c r="L187" i="25"/>
  <c r="I188" i="25"/>
  <c r="L188" i="25"/>
  <c r="I189" i="25"/>
  <c r="L189" i="25"/>
  <c r="I190" i="25"/>
  <c r="L190" i="25"/>
  <c r="I191" i="25"/>
  <c r="L191" i="25"/>
  <c r="I192" i="25"/>
  <c r="L192" i="25"/>
  <c r="I193" i="25"/>
  <c r="L193" i="25"/>
  <c r="I194" i="25"/>
  <c r="L194" i="25"/>
  <c r="I195" i="25"/>
  <c r="L195" i="25"/>
  <c r="I196" i="25"/>
  <c r="L196" i="25"/>
  <c r="I197" i="25"/>
  <c r="L197" i="25"/>
  <c r="I198" i="25"/>
  <c r="L198" i="25"/>
  <c r="I199" i="25"/>
  <c r="L199" i="25"/>
  <c r="I200" i="25"/>
  <c r="L200" i="25"/>
  <c r="I201" i="25"/>
  <c r="L201" i="25"/>
  <c r="I202" i="25"/>
  <c r="L202" i="25"/>
  <c r="I203" i="25"/>
  <c r="L203" i="25"/>
  <c r="I204" i="25"/>
  <c r="L204" i="25"/>
  <c r="I205" i="25"/>
  <c r="L205" i="25"/>
  <c r="I206" i="25"/>
  <c r="L206" i="25"/>
  <c r="I207" i="25"/>
  <c r="L207" i="25"/>
  <c r="I208" i="25"/>
  <c r="L208" i="25"/>
  <c r="I209" i="25"/>
  <c r="L209" i="25"/>
  <c r="I210" i="25"/>
  <c r="L210" i="25"/>
  <c r="I211" i="25"/>
  <c r="L211" i="25"/>
  <c r="I212" i="25"/>
  <c r="L212" i="25"/>
  <c r="I213" i="25"/>
  <c r="L213" i="25"/>
  <c r="I214" i="25"/>
  <c r="L214" i="25"/>
  <c r="I215" i="25"/>
  <c r="L215" i="25"/>
  <c r="I216" i="25"/>
  <c r="L216" i="25"/>
  <c r="I217" i="25"/>
  <c r="L217" i="25"/>
  <c r="I218" i="25"/>
  <c r="L218" i="25"/>
  <c r="I219" i="25"/>
  <c r="L219" i="25"/>
  <c r="I220" i="25"/>
  <c r="L220" i="25"/>
  <c r="I221" i="25"/>
  <c r="L221" i="25"/>
  <c r="I222" i="25"/>
  <c r="L222" i="25"/>
  <c r="I223" i="25"/>
  <c r="L223" i="25"/>
  <c r="I224" i="25"/>
  <c r="L224" i="25"/>
  <c r="I225" i="25"/>
  <c r="L225" i="25"/>
  <c r="I226" i="25"/>
  <c r="L226" i="25"/>
  <c r="I227" i="25"/>
  <c r="L227" i="25"/>
  <c r="I228" i="25"/>
  <c r="L228" i="25"/>
  <c r="I229" i="25"/>
  <c r="L229" i="25"/>
  <c r="I230" i="25"/>
  <c r="L230" i="25"/>
  <c r="I231" i="25"/>
  <c r="L231" i="25"/>
  <c r="I232" i="25"/>
  <c r="L232" i="25"/>
  <c r="I233" i="25"/>
  <c r="L233" i="25"/>
  <c r="I234" i="25"/>
  <c r="L234" i="25"/>
  <c r="I235" i="25"/>
  <c r="L235" i="25"/>
  <c r="I236" i="25"/>
  <c r="L236" i="25"/>
  <c r="I237" i="25"/>
  <c r="L237" i="25"/>
  <c r="I238" i="25"/>
  <c r="L238" i="25"/>
  <c r="I239" i="25"/>
  <c r="L239" i="25"/>
  <c r="I240" i="25"/>
  <c r="L240" i="25"/>
  <c r="I241" i="25"/>
  <c r="L241" i="25"/>
  <c r="I242" i="25"/>
  <c r="L242" i="25"/>
  <c r="I243" i="25"/>
  <c r="L243" i="25"/>
  <c r="I244" i="25"/>
  <c r="L244" i="25"/>
  <c r="I245" i="25"/>
  <c r="L245" i="25"/>
  <c r="I246" i="25"/>
  <c r="L246" i="25"/>
  <c r="I247" i="25"/>
  <c r="L247" i="25"/>
  <c r="I248" i="25"/>
  <c r="L248" i="25"/>
  <c r="I249" i="25"/>
  <c r="L249" i="25"/>
  <c r="I250" i="25"/>
  <c r="L250" i="25"/>
  <c r="I251" i="25"/>
  <c r="L251" i="25"/>
  <c r="I252" i="25"/>
  <c r="L252" i="25"/>
  <c r="I253" i="25"/>
  <c r="L253" i="25"/>
  <c r="I254" i="25"/>
  <c r="L254" i="25"/>
  <c r="I255" i="25"/>
  <c r="L255" i="25"/>
  <c r="I256" i="25"/>
  <c r="L256" i="25"/>
  <c r="I257" i="25"/>
  <c r="L257" i="25"/>
  <c r="I258" i="25"/>
  <c r="L258" i="25"/>
  <c r="I259" i="25"/>
  <c r="L259" i="25"/>
  <c r="I260" i="25"/>
  <c r="L260" i="25"/>
  <c r="I261" i="25"/>
  <c r="L261" i="25"/>
  <c r="I262" i="25"/>
  <c r="L262" i="25"/>
  <c r="I263" i="25"/>
  <c r="L263" i="25"/>
  <c r="I264" i="25"/>
  <c r="L264" i="25"/>
  <c r="I265" i="25"/>
  <c r="L265" i="25"/>
  <c r="I266" i="25"/>
  <c r="L266" i="25"/>
  <c r="I267" i="25"/>
  <c r="L267" i="25"/>
  <c r="I268" i="25"/>
  <c r="L268" i="25"/>
  <c r="I269" i="25"/>
  <c r="L269" i="25"/>
  <c r="I270" i="25"/>
  <c r="L270" i="25"/>
  <c r="I271" i="25"/>
  <c r="L271" i="25"/>
  <c r="I272" i="25"/>
  <c r="L272" i="25"/>
  <c r="I273" i="25"/>
  <c r="L273" i="25"/>
  <c r="I274" i="25"/>
  <c r="L274" i="25"/>
  <c r="I275" i="25"/>
  <c r="L275" i="25"/>
  <c r="I276" i="25"/>
  <c r="L276" i="25"/>
  <c r="I277" i="25"/>
  <c r="L277" i="25"/>
  <c r="I278" i="25"/>
  <c r="L278" i="25"/>
  <c r="I279" i="25"/>
  <c r="L279" i="25"/>
  <c r="I280" i="25"/>
  <c r="L280" i="25"/>
  <c r="I281" i="25"/>
  <c r="L281" i="25"/>
  <c r="I282" i="25"/>
  <c r="L282" i="25"/>
  <c r="I283" i="25"/>
  <c r="L283" i="25"/>
  <c r="I284" i="25"/>
  <c r="L284" i="25"/>
  <c r="I285" i="25"/>
  <c r="L285" i="25"/>
  <c r="I286" i="25"/>
  <c r="L286" i="25"/>
  <c r="I287" i="25"/>
  <c r="L287" i="25"/>
  <c r="I288" i="25"/>
  <c r="L288" i="25"/>
  <c r="I289" i="25"/>
  <c r="L289" i="25"/>
  <c r="I290" i="25"/>
  <c r="L290" i="25"/>
  <c r="I291" i="25"/>
  <c r="L291" i="25"/>
  <c r="I292" i="25"/>
  <c r="L292" i="25"/>
  <c r="I293" i="25"/>
  <c r="L293" i="25"/>
  <c r="I294" i="25"/>
  <c r="L294" i="25"/>
  <c r="I295" i="25"/>
  <c r="L295" i="25"/>
  <c r="I296" i="25"/>
  <c r="L296" i="25"/>
  <c r="I297" i="25"/>
  <c r="L297" i="25"/>
  <c r="I298" i="25"/>
  <c r="L298" i="25"/>
  <c r="I299" i="25"/>
  <c r="L299" i="25"/>
  <c r="I300" i="25"/>
  <c r="L300" i="25"/>
  <c r="I301" i="25"/>
  <c r="L301" i="25"/>
  <c r="I302" i="25"/>
  <c r="L302" i="25"/>
  <c r="I303" i="25"/>
  <c r="L303" i="25"/>
  <c r="I304" i="25"/>
  <c r="L304" i="25"/>
  <c r="I105" i="20"/>
  <c r="J105" i="20"/>
  <c r="I106" i="20"/>
  <c r="J106" i="20"/>
  <c r="I107" i="20"/>
  <c r="J107" i="20"/>
  <c r="I108" i="20"/>
  <c r="J108" i="20"/>
  <c r="I109" i="20"/>
  <c r="J109" i="20"/>
  <c r="I110" i="20"/>
  <c r="J110" i="20"/>
  <c r="I111" i="20"/>
  <c r="J111" i="20"/>
  <c r="I112" i="20"/>
  <c r="J112" i="20"/>
  <c r="I113" i="20"/>
  <c r="J113" i="20"/>
  <c r="I114" i="20"/>
  <c r="J114" i="20"/>
  <c r="I115" i="20"/>
  <c r="J115" i="20"/>
  <c r="I116" i="20"/>
  <c r="J116" i="20"/>
  <c r="I117" i="20"/>
  <c r="J117" i="20"/>
  <c r="I118" i="20"/>
  <c r="J118" i="20"/>
  <c r="I119" i="20"/>
  <c r="J119" i="20"/>
  <c r="I120" i="20"/>
  <c r="J120" i="20"/>
  <c r="I121" i="20"/>
  <c r="J121" i="20"/>
  <c r="I122" i="20"/>
  <c r="J122" i="20"/>
  <c r="I123" i="20"/>
  <c r="J123" i="20"/>
  <c r="I124" i="20"/>
  <c r="J124" i="20"/>
  <c r="I125" i="20"/>
  <c r="J125" i="20"/>
  <c r="I126" i="20"/>
  <c r="J126" i="20"/>
  <c r="I127" i="20"/>
  <c r="J127" i="20"/>
  <c r="I128" i="20"/>
  <c r="J128" i="20"/>
  <c r="I129" i="20"/>
  <c r="J129" i="20"/>
  <c r="I130" i="20"/>
  <c r="J130" i="20"/>
  <c r="I131" i="20"/>
  <c r="J131" i="20"/>
  <c r="I132" i="20"/>
  <c r="J132" i="20"/>
  <c r="I133" i="20"/>
  <c r="J133" i="20"/>
  <c r="I134" i="20"/>
  <c r="J134" i="20"/>
  <c r="I135" i="20"/>
  <c r="J135" i="20"/>
  <c r="I136" i="20"/>
  <c r="J136" i="20"/>
  <c r="I137" i="20"/>
  <c r="J137" i="20"/>
  <c r="I138" i="20"/>
  <c r="J138" i="20"/>
  <c r="I139" i="20"/>
  <c r="J139" i="20"/>
  <c r="I140" i="20"/>
  <c r="J140" i="20"/>
  <c r="I141" i="20"/>
  <c r="J141" i="20"/>
  <c r="I142" i="20"/>
  <c r="J142" i="20"/>
  <c r="I143" i="20"/>
  <c r="J143" i="20"/>
  <c r="I144" i="20"/>
  <c r="J144" i="20"/>
  <c r="I145" i="20"/>
  <c r="J145" i="20"/>
  <c r="I146" i="20"/>
  <c r="J146" i="20"/>
  <c r="I147" i="20"/>
  <c r="J147" i="20"/>
  <c r="I148" i="20"/>
  <c r="J148" i="20"/>
  <c r="I149" i="20"/>
  <c r="J149" i="20"/>
  <c r="I150" i="20"/>
  <c r="J150" i="20"/>
  <c r="I151" i="20"/>
  <c r="J151" i="20"/>
  <c r="I152" i="20"/>
  <c r="J152" i="20"/>
  <c r="I153" i="20"/>
  <c r="J153" i="20"/>
  <c r="I154" i="20"/>
  <c r="J154" i="20"/>
  <c r="I155" i="20"/>
  <c r="J155" i="20"/>
  <c r="I156" i="20"/>
  <c r="J156" i="20"/>
  <c r="I157" i="20"/>
  <c r="J157" i="20"/>
  <c r="I158" i="20"/>
  <c r="J158" i="20"/>
  <c r="I159" i="20"/>
  <c r="J159" i="20"/>
  <c r="I160" i="20"/>
  <c r="J160" i="20"/>
  <c r="I161" i="20"/>
  <c r="J161" i="20"/>
  <c r="I162" i="20"/>
  <c r="J162" i="20"/>
  <c r="I163" i="20"/>
  <c r="J163" i="20"/>
  <c r="I164" i="20"/>
  <c r="J164" i="20"/>
  <c r="I165" i="20"/>
  <c r="J165" i="20"/>
  <c r="I166" i="20"/>
  <c r="J166" i="20"/>
  <c r="I167" i="20"/>
  <c r="J167" i="20"/>
  <c r="I168" i="20"/>
  <c r="J168" i="20"/>
  <c r="I169" i="20"/>
  <c r="J169" i="20"/>
  <c r="I170" i="20"/>
  <c r="J170" i="20"/>
  <c r="I171" i="20"/>
  <c r="J171" i="20"/>
  <c r="I172" i="20"/>
  <c r="J172" i="20"/>
  <c r="I173" i="20"/>
  <c r="J173" i="20"/>
  <c r="I174" i="20"/>
  <c r="J174" i="20"/>
  <c r="I175" i="20"/>
  <c r="J175" i="20"/>
  <c r="I176" i="20"/>
  <c r="J176" i="20"/>
  <c r="I177" i="20"/>
  <c r="J177" i="20"/>
  <c r="I178" i="20"/>
  <c r="J178" i="20"/>
  <c r="I179" i="20"/>
  <c r="J179" i="20"/>
  <c r="I180" i="20"/>
  <c r="J180" i="20"/>
  <c r="I181" i="20"/>
  <c r="J181" i="20"/>
  <c r="I182" i="20"/>
  <c r="J182" i="20"/>
  <c r="I183" i="20"/>
  <c r="J183" i="20"/>
  <c r="I184" i="20"/>
  <c r="J184" i="20"/>
  <c r="I185" i="20"/>
  <c r="J185" i="20"/>
  <c r="I186" i="20"/>
  <c r="J186" i="20"/>
  <c r="I187" i="20"/>
  <c r="J187" i="20"/>
  <c r="I188" i="20"/>
  <c r="J188" i="20"/>
  <c r="I189" i="20"/>
  <c r="J189" i="20"/>
  <c r="I190" i="20"/>
  <c r="J190" i="20"/>
  <c r="I191" i="20"/>
  <c r="J191" i="20"/>
  <c r="I192" i="20"/>
  <c r="J192" i="20"/>
  <c r="I193" i="20"/>
  <c r="J193" i="20"/>
  <c r="I194" i="20"/>
  <c r="J194" i="20"/>
  <c r="I195" i="20"/>
  <c r="J195" i="20"/>
  <c r="I196" i="20"/>
  <c r="J196" i="20"/>
  <c r="I197" i="20"/>
  <c r="J197" i="20"/>
  <c r="I198" i="20"/>
  <c r="J198" i="20"/>
  <c r="I199" i="20"/>
  <c r="J199" i="20"/>
  <c r="I200" i="20"/>
  <c r="J200" i="20"/>
  <c r="I201" i="20"/>
  <c r="J201" i="20"/>
  <c r="I202" i="20"/>
  <c r="J202" i="20"/>
  <c r="I203" i="20"/>
  <c r="J203" i="20"/>
  <c r="I204" i="20"/>
  <c r="J204" i="20"/>
  <c r="I205" i="20"/>
  <c r="J205" i="20"/>
  <c r="I206" i="20"/>
  <c r="J206" i="20"/>
  <c r="I207" i="20"/>
  <c r="J207" i="20"/>
  <c r="I208" i="20"/>
  <c r="J208" i="20"/>
  <c r="I209" i="20"/>
  <c r="J209" i="20"/>
  <c r="I210" i="20"/>
  <c r="J210" i="20"/>
  <c r="I211" i="20"/>
  <c r="J211" i="20"/>
  <c r="I212" i="20"/>
  <c r="J212" i="20"/>
  <c r="I213" i="20"/>
  <c r="J213" i="20"/>
  <c r="I214" i="20"/>
  <c r="J214" i="20"/>
  <c r="I215" i="20"/>
  <c r="J215" i="20"/>
  <c r="I216" i="20"/>
  <c r="J216" i="20"/>
  <c r="I217" i="20"/>
  <c r="J217" i="20"/>
  <c r="I218" i="20"/>
  <c r="J218" i="20"/>
  <c r="I219" i="20"/>
  <c r="J219" i="20"/>
  <c r="I220" i="20"/>
  <c r="J220" i="20"/>
  <c r="I221" i="20"/>
  <c r="J221" i="20"/>
  <c r="I222" i="20"/>
  <c r="J222" i="20"/>
  <c r="I223" i="20"/>
  <c r="J223" i="20"/>
  <c r="I224" i="20"/>
  <c r="J224" i="20"/>
  <c r="I225" i="20"/>
  <c r="J225" i="20"/>
  <c r="I226" i="20"/>
  <c r="J226" i="20"/>
  <c r="I227" i="20"/>
  <c r="J227" i="20"/>
  <c r="I228" i="20"/>
  <c r="J228" i="20"/>
  <c r="I229" i="20"/>
  <c r="J229" i="20"/>
  <c r="I230" i="20"/>
  <c r="J230" i="20"/>
  <c r="I231" i="20"/>
  <c r="J231" i="20"/>
  <c r="I232" i="20"/>
  <c r="J232" i="20"/>
  <c r="I233" i="20"/>
  <c r="J233" i="20"/>
  <c r="I234" i="20"/>
  <c r="J234" i="20"/>
  <c r="I235" i="20"/>
  <c r="J235" i="20"/>
  <c r="I236" i="20"/>
  <c r="J236" i="20"/>
  <c r="I237" i="20"/>
  <c r="J237" i="20"/>
  <c r="I238" i="20"/>
  <c r="J238" i="20"/>
  <c r="I239" i="20"/>
  <c r="J239" i="20"/>
  <c r="I240" i="20"/>
  <c r="J240" i="20"/>
  <c r="I241" i="20"/>
  <c r="J241" i="20"/>
  <c r="I242" i="20"/>
  <c r="J242" i="20"/>
  <c r="I243" i="20"/>
  <c r="J243" i="20"/>
  <c r="I244" i="20"/>
  <c r="J244" i="20"/>
  <c r="I245" i="20"/>
  <c r="J245" i="20"/>
  <c r="I246" i="20"/>
  <c r="J246" i="20"/>
  <c r="I247" i="20"/>
  <c r="J247" i="20"/>
  <c r="I248" i="20"/>
  <c r="J248" i="20"/>
  <c r="I249" i="20"/>
  <c r="J249" i="20"/>
  <c r="I250" i="20"/>
  <c r="J250" i="20"/>
  <c r="I251" i="20"/>
  <c r="J251" i="20"/>
  <c r="I252" i="20"/>
  <c r="J252" i="20"/>
  <c r="I253" i="20"/>
  <c r="J253" i="20"/>
  <c r="I254" i="20"/>
  <c r="J254" i="20"/>
  <c r="I255" i="20"/>
  <c r="J255" i="20"/>
  <c r="I256" i="20"/>
  <c r="J256" i="20"/>
  <c r="I257" i="20"/>
  <c r="J257" i="20"/>
  <c r="I258" i="20"/>
  <c r="J258" i="20"/>
  <c r="I259" i="20"/>
  <c r="J259" i="20"/>
  <c r="I260" i="20"/>
  <c r="J260" i="20"/>
  <c r="I261" i="20"/>
  <c r="J261" i="20"/>
  <c r="I262" i="20"/>
  <c r="J262" i="20"/>
  <c r="I263" i="20"/>
  <c r="J263" i="20"/>
  <c r="I264" i="20"/>
  <c r="J264" i="20"/>
  <c r="I265" i="20"/>
  <c r="J265" i="20"/>
  <c r="I266" i="20"/>
  <c r="J266" i="20"/>
  <c r="I267" i="20"/>
  <c r="J267" i="20"/>
  <c r="I268" i="20"/>
  <c r="J268" i="20"/>
  <c r="I269" i="20"/>
  <c r="J269" i="20"/>
  <c r="I270" i="20"/>
  <c r="J270" i="20"/>
  <c r="I271" i="20"/>
  <c r="J271" i="20"/>
  <c r="I272" i="20"/>
  <c r="J272" i="20"/>
  <c r="I273" i="20"/>
  <c r="J273" i="20"/>
  <c r="I274" i="20"/>
  <c r="J274" i="20"/>
  <c r="I275" i="20"/>
  <c r="J275" i="20"/>
  <c r="I276" i="20"/>
  <c r="J276" i="20"/>
  <c r="I277" i="20"/>
  <c r="J277" i="20"/>
  <c r="I278" i="20"/>
  <c r="J278" i="20"/>
  <c r="I279" i="20"/>
  <c r="J279" i="20"/>
  <c r="I280" i="20"/>
  <c r="J280" i="20"/>
  <c r="I281" i="20"/>
  <c r="J281" i="20"/>
  <c r="I282" i="20"/>
  <c r="J282" i="20"/>
  <c r="I283" i="20"/>
  <c r="J283" i="20"/>
  <c r="I284" i="20"/>
  <c r="J284" i="20"/>
  <c r="I285" i="20"/>
  <c r="J285" i="20"/>
  <c r="I286" i="20"/>
  <c r="J286" i="20"/>
  <c r="I287" i="20"/>
  <c r="J287" i="20"/>
  <c r="I288" i="20"/>
  <c r="J288" i="20"/>
  <c r="I289" i="20"/>
  <c r="J289" i="20"/>
  <c r="I290" i="20"/>
  <c r="J290" i="20"/>
  <c r="I291" i="20"/>
  <c r="J291" i="20"/>
  <c r="I292" i="20"/>
  <c r="J292" i="20"/>
  <c r="I293" i="20"/>
  <c r="J293" i="20"/>
  <c r="I294" i="20"/>
  <c r="J294" i="20"/>
  <c r="I295" i="20"/>
  <c r="J295" i="20"/>
  <c r="I296" i="20"/>
  <c r="J296" i="20"/>
  <c r="I297" i="20"/>
  <c r="J297" i="20"/>
  <c r="I298" i="20"/>
  <c r="J298" i="20"/>
  <c r="I299" i="20"/>
  <c r="J299" i="20"/>
  <c r="I300" i="20"/>
  <c r="J300" i="20"/>
  <c r="I301" i="20"/>
  <c r="J301" i="20"/>
  <c r="I302" i="20"/>
  <c r="J302" i="20"/>
  <c r="I303" i="20"/>
  <c r="J303" i="20"/>
  <c r="I304" i="20"/>
  <c r="J304" i="20"/>
  <c r="I305" i="20"/>
  <c r="J305" i="20"/>
  <c r="I306" i="20"/>
  <c r="J306" i="20"/>
  <c r="I307" i="20"/>
  <c r="J307" i="20"/>
  <c r="I308" i="20"/>
  <c r="J308" i="20"/>
  <c r="I309" i="20"/>
  <c r="J309" i="20"/>
  <c r="I310" i="20"/>
  <c r="J310" i="20"/>
  <c r="I311" i="20"/>
  <c r="J311" i="20"/>
  <c r="I312" i="20"/>
  <c r="J312" i="20"/>
  <c r="I313" i="20"/>
  <c r="J313" i="20"/>
  <c r="I314" i="20"/>
  <c r="J314" i="20"/>
  <c r="I315" i="20"/>
  <c r="J315" i="20"/>
  <c r="I316" i="20"/>
  <c r="J316" i="20"/>
  <c r="I317" i="20"/>
  <c r="J317" i="20"/>
  <c r="I318" i="20"/>
  <c r="J318" i="20"/>
  <c r="I319" i="20"/>
  <c r="J319" i="20"/>
  <c r="I320" i="20"/>
  <c r="J320" i="20"/>
  <c r="I321" i="20"/>
  <c r="J321" i="20"/>
  <c r="I322" i="20"/>
  <c r="J322" i="20"/>
  <c r="I323" i="20"/>
  <c r="J323" i="20"/>
  <c r="I324" i="20"/>
  <c r="J324" i="20"/>
  <c r="I325" i="20"/>
  <c r="J325" i="20"/>
  <c r="I326" i="20"/>
  <c r="J326" i="20"/>
  <c r="I327" i="20"/>
  <c r="J327" i="20"/>
  <c r="I328" i="20"/>
  <c r="J328" i="20"/>
  <c r="I329" i="20"/>
  <c r="J329" i="20"/>
  <c r="I330" i="20"/>
  <c r="J330" i="20"/>
  <c r="I331" i="20"/>
  <c r="J331" i="20"/>
  <c r="I332" i="20"/>
  <c r="J332" i="20"/>
  <c r="I333" i="20"/>
  <c r="J333" i="20"/>
  <c r="I334" i="20"/>
  <c r="J334" i="20"/>
  <c r="I335" i="20"/>
  <c r="J335" i="20"/>
  <c r="I336" i="20"/>
  <c r="J336" i="20"/>
  <c r="I337" i="20"/>
  <c r="J337" i="20"/>
  <c r="I338" i="20"/>
  <c r="J338" i="20"/>
  <c r="I339" i="20"/>
  <c r="J339" i="20"/>
  <c r="I340" i="20"/>
  <c r="J340" i="20"/>
  <c r="I341" i="20"/>
  <c r="J341" i="20"/>
  <c r="I342" i="20"/>
  <c r="J342" i="20"/>
  <c r="I343" i="20"/>
  <c r="J343" i="20"/>
  <c r="I344" i="20"/>
  <c r="J344" i="20"/>
  <c r="I345" i="20"/>
  <c r="J345" i="20"/>
  <c r="I346" i="20"/>
  <c r="J346" i="20"/>
  <c r="I347" i="20"/>
  <c r="J347" i="20"/>
  <c r="I348" i="20"/>
  <c r="J348" i="20"/>
  <c r="I349" i="20"/>
  <c r="J349" i="20"/>
  <c r="I350" i="20"/>
  <c r="J350" i="20"/>
  <c r="I351" i="20"/>
  <c r="J351" i="20"/>
  <c r="I352" i="20"/>
  <c r="J352" i="20"/>
  <c r="I353" i="20"/>
  <c r="J353" i="20"/>
  <c r="I354" i="20"/>
  <c r="J354" i="20"/>
  <c r="I355" i="20"/>
  <c r="J355" i="20"/>
  <c r="I356" i="20"/>
  <c r="J356" i="20"/>
  <c r="I357" i="20"/>
  <c r="J357" i="20"/>
  <c r="I358" i="20"/>
  <c r="J358" i="20"/>
  <c r="I359" i="20"/>
  <c r="J359" i="20"/>
  <c r="I360" i="20"/>
  <c r="J360" i="20"/>
  <c r="I361" i="20"/>
  <c r="J361" i="20"/>
  <c r="I362" i="20"/>
  <c r="J362" i="20"/>
  <c r="I363" i="20"/>
  <c r="J363" i="20"/>
  <c r="I364" i="20"/>
  <c r="J364" i="20"/>
  <c r="I365" i="20"/>
  <c r="J365" i="20"/>
  <c r="I366" i="20"/>
  <c r="J366" i="20"/>
  <c r="I367" i="20"/>
  <c r="J367" i="20"/>
  <c r="I368" i="20"/>
  <c r="J368" i="20"/>
  <c r="I369" i="20"/>
  <c r="J369" i="20"/>
  <c r="I370" i="20"/>
  <c r="J370" i="20"/>
  <c r="I371" i="20"/>
  <c r="J371" i="20"/>
  <c r="I372" i="20"/>
  <c r="J372" i="20"/>
  <c r="I373" i="20"/>
  <c r="J373" i="20"/>
  <c r="I374" i="20"/>
  <c r="J374" i="20"/>
  <c r="I375" i="20"/>
  <c r="J375" i="20"/>
  <c r="I376" i="20"/>
  <c r="J376" i="20"/>
  <c r="I377" i="20"/>
  <c r="J377" i="20"/>
  <c r="I378" i="20"/>
  <c r="J378" i="20"/>
  <c r="I379" i="20"/>
  <c r="J379" i="20"/>
  <c r="I380" i="20"/>
  <c r="J380" i="20"/>
  <c r="I381" i="20"/>
  <c r="J381" i="20"/>
  <c r="I382" i="20"/>
  <c r="J382" i="20"/>
  <c r="I383" i="20"/>
  <c r="J383" i="20"/>
  <c r="I384" i="20"/>
  <c r="J384" i="20"/>
  <c r="I385" i="20"/>
  <c r="J385" i="20"/>
  <c r="I386" i="20"/>
  <c r="J386" i="20"/>
  <c r="I387" i="20"/>
  <c r="J387" i="20"/>
  <c r="I388" i="20"/>
  <c r="J388" i="20"/>
  <c r="I389" i="20"/>
  <c r="J389" i="20"/>
  <c r="I390" i="20"/>
  <c r="J390" i="20"/>
  <c r="I391" i="20"/>
  <c r="J391" i="20"/>
  <c r="I392" i="20"/>
  <c r="J392" i="20"/>
  <c r="I393" i="20"/>
  <c r="J393" i="20"/>
  <c r="I394" i="20"/>
  <c r="J394" i="20"/>
  <c r="I395" i="20"/>
  <c r="J395" i="20"/>
  <c r="I396" i="20"/>
  <c r="J396" i="20"/>
  <c r="I397" i="20"/>
  <c r="J397" i="20"/>
  <c r="I398" i="20"/>
  <c r="J398" i="20"/>
  <c r="I399" i="20"/>
  <c r="J399" i="20"/>
  <c r="I400" i="20"/>
  <c r="J400" i="20"/>
  <c r="I401" i="20"/>
  <c r="J401" i="20"/>
  <c r="I402" i="20"/>
  <c r="J402" i="20"/>
  <c r="I403" i="20"/>
  <c r="J403" i="20"/>
  <c r="I404" i="20"/>
  <c r="J404" i="20"/>
  <c r="I405" i="20"/>
  <c r="J405" i="20"/>
  <c r="I406" i="20"/>
  <c r="J406" i="20"/>
  <c r="I407" i="20"/>
  <c r="J407" i="20"/>
  <c r="I408" i="20"/>
  <c r="J408" i="20"/>
  <c r="I409" i="20"/>
  <c r="J409" i="20"/>
  <c r="I410" i="20"/>
  <c r="J410" i="20"/>
  <c r="I411" i="20"/>
  <c r="J411" i="20"/>
  <c r="I412" i="20"/>
  <c r="J412" i="20"/>
  <c r="I413" i="20"/>
  <c r="J413" i="20"/>
  <c r="I414" i="20"/>
  <c r="J414" i="20"/>
  <c r="I415" i="20"/>
  <c r="J415" i="20"/>
  <c r="I416" i="20"/>
  <c r="J416" i="20"/>
  <c r="I417" i="20"/>
  <c r="J417" i="20"/>
  <c r="I418" i="20"/>
  <c r="J418" i="20"/>
  <c r="I419" i="20"/>
  <c r="J419" i="20"/>
  <c r="I420" i="20"/>
  <c r="J420" i="20"/>
  <c r="I421" i="20"/>
  <c r="J421" i="20"/>
  <c r="I422" i="20"/>
  <c r="J422" i="20"/>
  <c r="I423" i="20"/>
  <c r="J423" i="20"/>
  <c r="I424" i="20"/>
  <c r="J424" i="20"/>
  <c r="I425" i="20"/>
  <c r="J425" i="20"/>
  <c r="I426" i="20"/>
  <c r="J426" i="20"/>
  <c r="I427" i="20"/>
  <c r="J427" i="20"/>
  <c r="I428" i="20"/>
  <c r="J428" i="20"/>
  <c r="I429" i="20"/>
  <c r="J429" i="20"/>
  <c r="I430" i="20"/>
  <c r="J430" i="20"/>
  <c r="I431" i="20"/>
  <c r="J431" i="20"/>
  <c r="I432" i="20"/>
  <c r="J432" i="20"/>
  <c r="I433" i="20"/>
  <c r="J433" i="20"/>
  <c r="I434" i="20"/>
  <c r="J434" i="20"/>
  <c r="I435" i="20"/>
  <c r="J435" i="20"/>
  <c r="I436" i="20"/>
  <c r="J436" i="20"/>
  <c r="I437" i="20"/>
  <c r="J437" i="20"/>
  <c r="I438" i="20"/>
  <c r="J438" i="20"/>
  <c r="I439" i="20"/>
  <c r="J439" i="20"/>
  <c r="I440" i="20"/>
  <c r="J440" i="20"/>
  <c r="I441" i="20"/>
  <c r="J441" i="20"/>
  <c r="I442" i="20"/>
  <c r="J442" i="20"/>
  <c r="I443" i="20"/>
  <c r="J443" i="20"/>
  <c r="I444" i="20"/>
  <c r="J444" i="20"/>
  <c r="I445" i="20"/>
  <c r="J445" i="20"/>
  <c r="I446" i="20"/>
  <c r="J446" i="20"/>
  <c r="I447" i="20"/>
  <c r="J447" i="20"/>
  <c r="I448" i="20"/>
  <c r="J448" i="20"/>
  <c r="I449" i="20"/>
  <c r="J449" i="20"/>
  <c r="I450" i="20"/>
  <c r="J450" i="20"/>
  <c r="I451" i="20"/>
  <c r="J451" i="20"/>
  <c r="I452" i="20"/>
  <c r="J452" i="20"/>
  <c r="I453" i="20"/>
  <c r="J453" i="20"/>
  <c r="I454" i="20"/>
  <c r="J454" i="20"/>
  <c r="I455" i="20"/>
  <c r="J455" i="20"/>
  <c r="I456" i="20"/>
  <c r="J456" i="20"/>
  <c r="I457" i="20"/>
  <c r="J457" i="20"/>
  <c r="I458" i="20"/>
  <c r="J458" i="20"/>
  <c r="I459" i="20"/>
  <c r="J459" i="20"/>
  <c r="I460" i="20"/>
  <c r="J460" i="20"/>
  <c r="I461" i="20"/>
  <c r="J461" i="20"/>
  <c r="I462" i="20"/>
  <c r="J462" i="20"/>
  <c r="I463" i="20"/>
  <c r="J463" i="20"/>
  <c r="I464" i="20"/>
  <c r="J464" i="20"/>
  <c r="I465" i="20"/>
  <c r="J465" i="20"/>
  <c r="I466" i="20"/>
  <c r="J466" i="20"/>
  <c r="I467" i="20"/>
  <c r="J467" i="20"/>
  <c r="I468" i="20"/>
  <c r="J468" i="20"/>
  <c r="I469" i="20"/>
  <c r="J469" i="20"/>
  <c r="I470" i="20"/>
  <c r="J470" i="20"/>
  <c r="I471" i="20"/>
  <c r="J471" i="20"/>
  <c r="I472" i="20"/>
  <c r="J472" i="20"/>
  <c r="I473" i="20"/>
  <c r="J473" i="20"/>
  <c r="I474" i="20"/>
  <c r="J474" i="20"/>
  <c r="I475" i="20"/>
  <c r="J475" i="20"/>
  <c r="I476" i="20"/>
  <c r="J476" i="20"/>
  <c r="I477" i="20"/>
  <c r="J477" i="20"/>
  <c r="I478" i="20"/>
  <c r="J478" i="20"/>
  <c r="I479" i="20"/>
  <c r="J479" i="20"/>
  <c r="I480" i="20"/>
  <c r="J480" i="20"/>
  <c r="I481" i="20"/>
  <c r="J481" i="20"/>
  <c r="I482" i="20"/>
  <c r="J482" i="20"/>
  <c r="I483" i="20"/>
  <c r="J483" i="20"/>
  <c r="I484" i="20"/>
  <c r="J484" i="20"/>
  <c r="I485" i="20"/>
  <c r="J485" i="20"/>
  <c r="I486" i="20"/>
  <c r="J486" i="20"/>
  <c r="I487" i="20"/>
  <c r="J487" i="20"/>
  <c r="I488" i="20"/>
  <c r="J488" i="20"/>
  <c r="I489" i="20"/>
  <c r="J489" i="20"/>
  <c r="I490" i="20"/>
  <c r="J490" i="20"/>
  <c r="I491" i="20"/>
  <c r="J491" i="20"/>
  <c r="I492" i="20"/>
  <c r="J492" i="20"/>
  <c r="I493" i="20"/>
  <c r="J493" i="20"/>
  <c r="I494" i="20"/>
  <c r="J494" i="20"/>
  <c r="I495" i="20"/>
  <c r="J495" i="20"/>
  <c r="I496" i="20"/>
  <c r="J496" i="20"/>
  <c r="I497" i="20"/>
  <c r="J497" i="20"/>
  <c r="I498" i="20"/>
  <c r="J498" i="20"/>
  <c r="I499" i="20"/>
  <c r="J499" i="20"/>
  <c r="I500" i="20"/>
  <c r="J500" i="20"/>
  <c r="I501" i="20"/>
  <c r="J501" i="20"/>
  <c r="I502" i="20"/>
  <c r="J502" i="20"/>
  <c r="I503" i="20"/>
  <c r="J503" i="20"/>
  <c r="I504" i="20"/>
  <c r="J504" i="20"/>
  <c r="I505" i="20"/>
  <c r="J505" i="20"/>
  <c r="I506" i="20"/>
  <c r="J506" i="20"/>
  <c r="I507" i="20"/>
  <c r="J507" i="20"/>
  <c r="I508" i="20"/>
  <c r="J508" i="20"/>
  <c r="I509" i="20"/>
  <c r="J509" i="20"/>
  <c r="I510" i="20"/>
  <c r="J510" i="20"/>
  <c r="I511" i="20"/>
  <c r="J511" i="20"/>
  <c r="I512" i="20"/>
  <c r="J512" i="20"/>
  <c r="I513" i="20"/>
  <c r="J513" i="20"/>
  <c r="I514" i="20"/>
  <c r="J514" i="20"/>
  <c r="I515" i="20"/>
  <c r="J515" i="20"/>
  <c r="I516" i="20"/>
  <c r="J516" i="20"/>
  <c r="I517" i="20"/>
  <c r="J517" i="20"/>
  <c r="I518" i="20"/>
  <c r="J518" i="20"/>
  <c r="I519" i="20"/>
  <c r="J519" i="20"/>
  <c r="I520" i="20"/>
  <c r="J520" i="20"/>
  <c r="I521" i="20"/>
  <c r="J521" i="20"/>
  <c r="I522" i="20"/>
  <c r="J522" i="20"/>
  <c r="I523" i="20"/>
  <c r="J523" i="20"/>
  <c r="I524" i="20"/>
  <c r="J524" i="20"/>
  <c r="I525" i="20"/>
  <c r="J525" i="20"/>
  <c r="I526" i="20"/>
  <c r="J526" i="20"/>
  <c r="I527" i="20"/>
  <c r="J527" i="20"/>
  <c r="I528" i="20"/>
  <c r="J528" i="20"/>
  <c r="I529" i="20"/>
  <c r="J529" i="20"/>
  <c r="I530" i="20"/>
  <c r="J530" i="20"/>
  <c r="I531" i="20"/>
  <c r="J531" i="20"/>
  <c r="I532" i="20"/>
  <c r="J532" i="20"/>
  <c r="I533" i="20"/>
  <c r="J533" i="20"/>
  <c r="I534" i="20"/>
  <c r="J534" i="20"/>
  <c r="I535" i="20"/>
  <c r="J535" i="20"/>
  <c r="I536" i="20"/>
  <c r="J536" i="20"/>
  <c r="I537" i="20"/>
  <c r="J537" i="20"/>
  <c r="I538" i="20"/>
  <c r="J538" i="20"/>
  <c r="I539" i="20"/>
  <c r="J539" i="20"/>
  <c r="I540" i="20"/>
  <c r="J540" i="20"/>
  <c r="I541" i="20"/>
  <c r="J541" i="20"/>
  <c r="I542" i="20"/>
  <c r="J542" i="20"/>
  <c r="I543" i="20"/>
  <c r="J543" i="20"/>
  <c r="I544" i="20"/>
  <c r="J544" i="20"/>
  <c r="I545" i="20"/>
  <c r="J545" i="20"/>
  <c r="I546" i="20"/>
  <c r="J546" i="20"/>
  <c r="I547" i="20"/>
  <c r="J547" i="20"/>
  <c r="I548" i="20"/>
  <c r="J548" i="20"/>
  <c r="I549" i="20"/>
  <c r="J549" i="20"/>
  <c r="I550" i="20"/>
  <c r="J550" i="20"/>
  <c r="I551" i="20"/>
  <c r="J551" i="20"/>
  <c r="I552" i="20"/>
  <c r="J552" i="20"/>
  <c r="I553" i="20"/>
  <c r="J553" i="20"/>
  <c r="I554" i="20"/>
  <c r="J554" i="20"/>
  <c r="I555" i="20"/>
  <c r="J555" i="20"/>
  <c r="I556" i="20"/>
  <c r="J556" i="20"/>
  <c r="I557" i="20"/>
  <c r="J557" i="20"/>
  <c r="I558" i="20"/>
  <c r="J558" i="20"/>
  <c r="I559" i="20"/>
  <c r="J559" i="20"/>
  <c r="I560" i="20"/>
  <c r="J560" i="20"/>
  <c r="I561" i="20"/>
  <c r="J561" i="20"/>
  <c r="I562" i="20"/>
  <c r="J562" i="20"/>
  <c r="I563" i="20"/>
  <c r="J563" i="20"/>
  <c r="I564" i="20"/>
  <c r="J564" i="20"/>
  <c r="I565" i="20"/>
  <c r="J565" i="20"/>
  <c r="I566" i="20"/>
  <c r="J566" i="20"/>
  <c r="I567" i="20"/>
  <c r="J567" i="20"/>
  <c r="I568" i="20"/>
  <c r="J568" i="20"/>
  <c r="I569" i="20"/>
  <c r="J569" i="20"/>
  <c r="I570" i="20"/>
  <c r="J570" i="20"/>
  <c r="I571" i="20"/>
  <c r="J571" i="20"/>
  <c r="I572" i="20"/>
  <c r="J572" i="20"/>
  <c r="I573" i="20"/>
  <c r="J573" i="20"/>
  <c r="I574" i="20"/>
  <c r="J574" i="20"/>
  <c r="I575" i="20"/>
  <c r="J575" i="20"/>
  <c r="I576" i="20"/>
  <c r="J576" i="20"/>
  <c r="I577" i="20"/>
  <c r="J577" i="20"/>
  <c r="I578" i="20"/>
  <c r="J578" i="20"/>
  <c r="I579" i="20"/>
  <c r="J579" i="20"/>
  <c r="I580" i="20"/>
  <c r="J580" i="20"/>
  <c r="I581" i="20"/>
  <c r="J581" i="20"/>
  <c r="I582" i="20"/>
  <c r="J582" i="20"/>
  <c r="I583" i="20"/>
  <c r="J583" i="20"/>
  <c r="I584" i="20"/>
  <c r="J584" i="20"/>
  <c r="I585" i="20"/>
  <c r="J585" i="20"/>
  <c r="I586" i="20"/>
  <c r="J586" i="20"/>
  <c r="I587" i="20"/>
  <c r="J587" i="20"/>
  <c r="I588" i="20"/>
  <c r="J588" i="20"/>
  <c r="I589" i="20"/>
  <c r="J589" i="20"/>
  <c r="I590" i="20"/>
  <c r="J590" i="20"/>
  <c r="I591" i="20"/>
  <c r="J591" i="20"/>
  <c r="I592" i="20"/>
  <c r="J592" i="20"/>
  <c r="I593" i="20"/>
  <c r="J593" i="20"/>
  <c r="I594" i="20"/>
  <c r="J594" i="20"/>
  <c r="I595" i="20"/>
  <c r="J595" i="20"/>
  <c r="I596" i="20"/>
  <c r="J596" i="20"/>
  <c r="I597" i="20"/>
  <c r="J597" i="20"/>
  <c r="I598" i="20"/>
  <c r="J598" i="20"/>
  <c r="I599" i="20"/>
  <c r="J599" i="20"/>
  <c r="I600" i="20"/>
  <c r="J600" i="20"/>
  <c r="I601" i="20"/>
  <c r="J601" i="20"/>
  <c r="I602" i="20"/>
  <c r="J602" i="20"/>
  <c r="I603" i="20"/>
  <c r="J603" i="20"/>
  <c r="I604" i="20"/>
  <c r="J604" i="20"/>
  <c r="I605" i="20"/>
  <c r="J605" i="20"/>
  <c r="I606" i="20"/>
  <c r="J606" i="20"/>
  <c r="I607" i="20"/>
  <c r="J607" i="20"/>
  <c r="I608" i="20"/>
  <c r="J608" i="20"/>
  <c r="I609" i="20"/>
  <c r="J609" i="20"/>
  <c r="I610" i="20"/>
  <c r="J610" i="20"/>
  <c r="I611" i="20"/>
  <c r="J611" i="20"/>
  <c r="I612" i="20"/>
  <c r="J612" i="20"/>
  <c r="I613" i="20"/>
  <c r="J613" i="20"/>
  <c r="I614" i="20"/>
  <c r="J614" i="20"/>
  <c r="I615" i="20"/>
  <c r="J615" i="20"/>
  <c r="I616" i="20"/>
  <c r="J616" i="20"/>
  <c r="I617" i="20"/>
  <c r="J617" i="20"/>
  <c r="I618" i="20"/>
  <c r="J618" i="20"/>
  <c r="I619" i="20"/>
  <c r="J619" i="20"/>
  <c r="I620" i="20"/>
  <c r="J620" i="20"/>
  <c r="I621" i="20"/>
  <c r="J621" i="20"/>
  <c r="I622" i="20"/>
  <c r="J622" i="20"/>
  <c r="I623" i="20"/>
  <c r="J623" i="20"/>
  <c r="I624" i="20"/>
  <c r="J624" i="20"/>
  <c r="I625" i="20"/>
  <c r="J625" i="20"/>
  <c r="I626" i="20"/>
  <c r="J626" i="20"/>
  <c r="I627" i="20"/>
  <c r="J627" i="20"/>
  <c r="I628" i="20"/>
  <c r="J628" i="20"/>
  <c r="I629" i="20"/>
  <c r="J629" i="20"/>
  <c r="I630" i="20"/>
  <c r="J630" i="20"/>
  <c r="I631" i="20"/>
  <c r="J631" i="20"/>
  <c r="I632" i="20"/>
  <c r="J632" i="20"/>
  <c r="I633" i="20"/>
  <c r="J633" i="20"/>
  <c r="I634" i="20"/>
  <c r="J634" i="20"/>
  <c r="I635" i="20"/>
  <c r="J635" i="20"/>
  <c r="I636" i="20"/>
  <c r="J636" i="20"/>
  <c r="I637" i="20"/>
  <c r="J637" i="20"/>
  <c r="I638" i="20"/>
  <c r="J638" i="20"/>
  <c r="I639" i="20"/>
  <c r="J639" i="20"/>
  <c r="I640" i="20"/>
  <c r="J640" i="20"/>
  <c r="I641" i="20"/>
  <c r="J641" i="20"/>
  <c r="I642" i="20"/>
  <c r="J642" i="20"/>
  <c r="I643" i="20"/>
  <c r="J643" i="20"/>
  <c r="I644" i="20"/>
  <c r="J644" i="20"/>
  <c r="I645" i="20"/>
  <c r="J645" i="20"/>
  <c r="I646" i="20"/>
  <c r="J646" i="20"/>
  <c r="I647" i="20"/>
  <c r="J647" i="20"/>
  <c r="I648" i="20"/>
  <c r="J648" i="20"/>
  <c r="I649" i="20"/>
  <c r="J649" i="20"/>
  <c r="I650" i="20"/>
  <c r="J650" i="20"/>
  <c r="I651" i="20"/>
  <c r="J651" i="20"/>
  <c r="I652" i="20"/>
  <c r="J652" i="20"/>
  <c r="I653" i="20"/>
  <c r="J653" i="20"/>
  <c r="I654" i="20"/>
  <c r="J654" i="20"/>
  <c r="I655" i="20"/>
  <c r="J655" i="20"/>
  <c r="I656" i="20"/>
  <c r="J656" i="20"/>
  <c r="I657" i="20"/>
  <c r="J657" i="20"/>
  <c r="I658" i="20"/>
  <c r="J658" i="20"/>
  <c r="I659" i="20"/>
  <c r="J659" i="20"/>
  <c r="I660" i="20"/>
  <c r="J660" i="20"/>
  <c r="I661" i="20"/>
  <c r="J661" i="20"/>
  <c r="I662" i="20"/>
  <c r="J662" i="20"/>
  <c r="I663" i="20"/>
  <c r="J663" i="20"/>
  <c r="I664" i="20"/>
  <c r="J664" i="20"/>
  <c r="I665" i="20"/>
  <c r="J665" i="20"/>
  <c r="I666" i="20"/>
  <c r="J666" i="20"/>
  <c r="I667" i="20"/>
  <c r="J667" i="20"/>
  <c r="I668" i="20"/>
  <c r="J668" i="20"/>
  <c r="I669" i="20"/>
  <c r="J669" i="20"/>
  <c r="I670" i="20"/>
  <c r="J670" i="20"/>
  <c r="I671" i="20"/>
  <c r="J671" i="20"/>
  <c r="I672" i="20"/>
  <c r="J672" i="20"/>
  <c r="I673" i="20"/>
  <c r="J673" i="20"/>
  <c r="I674" i="20"/>
  <c r="J674" i="20"/>
  <c r="I675" i="20"/>
  <c r="J675" i="20"/>
  <c r="I676" i="20"/>
  <c r="J676" i="20"/>
  <c r="I677" i="20"/>
  <c r="J677" i="20"/>
  <c r="I678" i="20"/>
  <c r="J678" i="20"/>
  <c r="I679" i="20"/>
  <c r="J679" i="20"/>
  <c r="I680" i="20"/>
  <c r="J680" i="20"/>
  <c r="I681" i="20"/>
  <c r="J681" i="20"/>
  <c r="I682" i="20"/>
  <c r="J682" i="20"/>
  <c r="I683" i="20"/>
  <c r="J683" i="20"/>
  <c r="I684" i="20"/>
  <c r="J684" i="20"/>
  <c r="I685" i="20"/>
  <c r="J685" i="20"/>
  <c r="I686" i="20"/>
  <c r="J686" i="20"/>
  <c r="I687" i="20"/>
  <c r="J687" i="20"/>
  <c r="I688" i="20"/>
  <c r="J688" i="20"/>
  <c r="I689" i="20"/>
  <c r="J689" i="20"/>
  <c r="I690" i="20"/>
  <c r="J690" i="20"/>
  <c r="I691" i="20"/>
  <c r="J691" i="20"/>
  <c r="I692" i="20"/>
  <c r="J692" i="20"/>
  <c r="I693" i="20"/>
  <c r="J693" i="20"/>
  <c r="I694" i="20"/>
  <c r="J694" i="20"/>
  <c r="I695" i="20"/>
  <c r="J695" i="20"/>
  <c r="I696" i="20"/>
  <c r="J696" i="20"/>
  <c r="I697" i="20"/>
  <c r="J697" i="20"/>
  <c r="I698" i="20"/>
  <c r="J698" i="20"/>
  <c r="I699" i="20"/>
  <c r="J699" i="20"/>
  <c r="I700" i="20"/>
  <c r="J700" i="20"/>
  <c r="I701" i="20"/>
  <c r="J701" i="20"/>
  <c r="I702" i="20"/>
  <c r="J702" i="20"/>
  <c r="I703" i="20"/>
  <c r="J703" i="20"/>
  <c r="I704" i="20"/>
  <c r="J704" i="20"/>
  <c r="I705" i="20"/>
  <c r="J705" i="20"/>
  <c r="I706" i="20"/>
  <c r="J706" i="20"/>
  <c r="I707" i="20"/>
  <c r="J707" i="20"/>
  <c r="I708" i="20"/>
  <c r="J708" i="20"/>
  <c r="I709" i="20"/>
  <c r="J709" i="20"/>
  <c r="I710" i="20"/>
  <c r="J710" i="20"/>
  <c r="I711" i="20"/>
  <c r="J711" i="20"/>
  <c r="I712" i="20"/>
  <c r="J712" i="20"/>
  <c r="I713" i="20"/>
  <c r="J713" i="20"/>
  <c r="I714" i="20"/>
  <c r="J714" i="20"/>
  <c r="I715" i="20"/>
  <c r="J715" i="20"/>
  <c r="I716" i="20"/>
  <c r="J716" i="20"/>
  <c r="I717" i="20"/>
  <c r="J717" i="20"/>
  <c r="I718" i="20"/>
  <c r="J718" i="20"/>
  <c r="I719" i="20"/>
  <c r="J719" i="20"/>
  <c r="I720" i="20"/>
  <c r="J720" i="20"/>
  <c r="I721" i="20"/>
  <c r="J721" i="20"/>
  <c r="I722" i="20"/>
  <c r="J722" i="20"/>
  <c r="I723" i="20"/>
  <c r="J723" i="20"/>
  <c r="I724" i="20"/>
  <c r="J724" i="20"/>
  <c r="I725" i="20"/>
  <c r="J725" i="20"/>
  <c r="I726" i="20"/>
  <c r="J726" i="20"/>
  <c r="I727" i="20"/>
  <c r="J727" i="20"/>
  <c r="I728" i="20"/>
  <c r="J728" i="20"/>
  <c r="I729" i="20"/>
  <c r="J729" i="20"/>
  <c r="I730" i="20"/>
  <c r="J730" i="20"/>
  <c r="I731" i="20"/>
  <c r="J731" i="20"/>
  <c r="I732" i="20"/>
  <c r="J732" i="20"/>
  <c r="I733" i="20"/>
  <c r="J733" i="20"/>
  <c r="I734" i="20"/>
  <c r="J734" i="20"/>
  <c r="I735" i="20"/>
  <c r="J735" i="20"/>
  <c r="I736" i="20"/>
  <c r="J736" i="20"/>
  <c r="I737" i="20"/>
  <c r="J737" i="20"/>
  <c r="I738" i="20"/>
  <c r="J738" i="20"/>
  <c r="I739" i="20"/>
  <c r="J739" i="20"/>
  <c r="I740" i="20"/>
  <c r="J740" i="20"/>
  <c r="I741" i="20"/>
  <c r="J741" i="20"/>
  <c r="I742" i="20"/>
  <c r="J742" i="20"/>
  <c r="I743" i="20"/>
  <c r="J743" i="20"/>
  <c r="I744" i="20"/>
  <c r="J744" i="20"/>
  <c r="I745" i="20"/>
  <c r="J745" i="20"/>
  <c r="I746" i="20"/>
  <c r="J746" i="20"/>
  <c r="I747" i="20"/>
  <c r="J747" i="20"/>
  <c r="I748" i="20"/>
  <c r="J748" i="20"/>
  <c r="I749" i="20"/>
  <c r="J749" i="20"/>
  <c r="I750" i="20"/>
  <c r="J750" i="20"/>
  <c r="I751" i="20"/>
  <c r="J751" i="20"/>
  <c r="I752" i="20"/>
  <c r="J752" i="20"/>
  <c r="I753" i="20"/>
  <c r="J753" i="20"/>
  <c r="I754" i="20"/>
  <c r="J754" i="20"/>
  <c r="I755" i="20"/>
  <c r="J755" i="20"/>
  <c r="I756" i="20"/>
  <c r="J756" i="20"/>
  <c r="I757" i="20"/>
  <c r="J757" i="20"/>
  <c r="I758" i="20"/>
  <c r="J758" i="20"/>
  <c r="I759" i="20"/>
  <c r="J759" i="20"/>
  <c r="I760" i="20"/>
  <c r="J760" i="20"/>
  <c r="I761" i="20"/>
  <c r="J761" i="20"/>
  <c r="I762" i="20"/>
  <c r="J762" i="20"/>
  <c r="I763" i="20"/>
  <c r="J763" i="20"/>
  <c r="I764" i="20"/>
  <c r="J764" i="20"/>
  <c r="I765" i="20"/>
  <c r="J765" i="20"/>
  <c r="I766" i="20"/>
  <c r="J766" i="20"/>
  <c r="I767" i="20"/>
  <c r="J767" i="20"/>
  <c r="I768" i="20"/>
  <c r="J768" i="20"/>
  <c r="I769" i="20"/>
  <c r="J769" i="20"/>
  <c r="I770" i="20"/>
  <c r="J770" i="20"/>
  <c r="I771" i="20"/>
  <c r="J771" i="20"/>
  <c r="I772" i="20"/>
  <c r="J772" i="20"/>
  <c r="I773" i="20"/>
  <c r="J773" i="20"/>
  <c r="I774" i="20"/>
  <c r="J774" i="20"/>
  <c r="I775" i="20"/>
  <c r="J775" i="20"/>
  <c r="I776" i="20"/>
  <c r="J776" i="20"/>
  <c r="I777" i="20"/>
  <c r="J777" i="20"/>
  <c r="I778" i="20"/>
  <c r="J778" i="20"/>
  <c r="I779" i="20"/>
  <c r="J779" i="20"/>
  <c r="I780" i="20"/>
  <c r="J780" i="20"/>
  <c r="I781" i="20"/>
  <c r="J781" i="20"/>
  <c r="I782" i="20"/>
  <c r="J782" i="20"/>
  <c r="I783" i="20"/>
  <c r="J783" i="20"/>
  <c r="I784" i="20"/>
  <c r="J784" i="20"/>
  <c r="I785" i="20"/>
  <c r="J785" i="20"/>
  <c r="I786" i="20"/>
  <c r="J786" i="20"/>
  <c r="I787" i="20"/>
  <c r="J787" i="20"/>
  <c r="I788" i="20"/>
  <c r="J788" i="20"/>
  <c r="I789" i="20"/>
  <c r="J789" i="20"/>
  <c r="I790" i="20"/>
  <c r="J790" i="20"/>
  <c r="I791" i="20"/>
  <c r="J791" i="20"/>
  <c r="I792" i="20"/>
  <c r="J792" i="20"/>
  <c r="I793" i="20"/>
  <c r="J793" i="20"/>
  <c r="I794" i="20"/>
  <c r="J794" i="20"/>
  <c r="I795" i="20"/>
  <c r="J795" i="20"/>
  <c r="I796" i="20"/>
  <c r="J796" i="20"/>
  <c r="I797" i="20"/>
  <c r="J797" i="20"/>
  <c r="I798" i="20"/>
  <c r="J798" i="20"/>
  <c r="I799" i="20"/>
  <c r="J799" i="20"/>
  <c r="I800" i="20"/>
  <c r="J800" i="20"/>
  <c r="I801" i="20"/>
  <c r="J801" i="20"/>
  <c r="I802" i="20"/>
  <c r="J802" i="20"/>
  <c r="I803" i="20"/>
  <c r="J803" i="20"/>
  <c r="I804" i="20"/>
  <c r="J804" i="20"/>
  <c r="I805" i="20"/>
  <c r="J805" i="20"/>
  <c r="I806" i="20"/>
  <c r="J806" i="20"/>
  <c r="I807" i="20"/>
  <c r="J807" i="20"/>
  <c r="I808" i="20"/>
  <c r="J808" i="20"/>
  <c r="I809" i="20"/>
  <c r="J809" i="20"/>
  <c r="I810" i="20"/>
  <c r="J810" i="20"/>
  <c r="I811" i="20"/>
  <c r="J811" i="20"/>
  <c r="I812" i="20"/>
  <c r="J812" i="20"/>
  <c r="I813" i="20"/>
  <c r="J813" i="20"/>
  <c r="I814" i="20"/>
  <c r="J814" i="20"/>
  <c r="I815" i="20"/>
  <c r="J815" i="20"/>
  <c r="I816" i="20"/>
  <c r="J816" i="20"/>
  <c r="I817" i="20"/>
  <c r="J817" i="20"/>
  <c r="I818" i="20"/>
  <c r="J818" i="20"/>
  <c r="I819" i="20"/>
  <c r="J819" i="20"/>
  <c r="I820" i="20"/>
  <c r="J820" i="20"/>
  <c r="I821" i="20"/>
  <c r="J821" i="20"/>
  <c r="I822" i="20"/>
  <c r="J822" i="20"/>
  <c r="I823" i="20"/>
  <c r="J823" i="20"/>
  <c r="I824" i="20"/>
  <c r="J824" i="20"/>
  <c r="I825" i="20"/>
  <c r="J825" i="20"/>
  <c r="I826" i="20"/>
  <c r="J826" i="20"/>
  <c r="I827" i="20"/>
  <c r="J827" i="20"/>
  <c r="I828" i="20"/>
  <c r="J828" i="20"/>
  <c r="I829" i="20"/>
  <c r="J829" i="20"/>
  <c r="I830" i="20"/>
  <c r="J830" i="20"/>
  <c r="I831" i="20"/>
  <c r="J831" i="20"/>
  <c r="I832" i="20"/>
  <c r="J832" i="20"/>
  <c r="I833" i="20"/>
  <c r="J833" i="20"/>
  <c r="I834" i="20"/>
  <c r="J834" i="20"/>
  <c r="I835" i="20"/>
  <c r="J835" i="20"/>
  <c r="I836" i="20"/>
  <c r="J836" i="20"/>
  <c r="I837" i="20"/>
  <c r="J837" i="20"/>
  <c r="I838" i="20"/>
  <c r="J838" i="20"/>
  <c r="I839" i="20"/>
  <c r="J839" i="20"/>
  <c r="I840" i="20"/>
  <c r="J840" i="20"/>
  <c r="I841" i="20"/>
  <c r="J841" i="20"/>
  <c r="I842" i="20"/>
  <c r="J842" i="20"/>
  <c r="I843" i="20"/>
  <c r="J843" i="20"/>
  <c r="I844" i="20"/>
  <c r="J844" i="20"/>
  <c r="I845" i="20"/>
  <c r="J845" i="20"/>
  <c r="I846" i="20"/>
  <c r="J846" i="20"/>
  <c r="I847" i="20"/>
  <c r="J847" i="20"/>
  <c r="I848" i="20"/>
  <c r="J848" i="20"/>
  <c r="I849" i="20"/>
  <c r="J849" i="20"/>
  <c r="I850" i="20"/>
  <c r="J850" i="20"/>
  <c r="I851" i="20"/>
  <c r="J851" i="20"/>
  <c r="I852" i="20"/>
  <c r="J852" i="20"/>
  <c r="I853" i="20"/>
  <c r="J853" i="20"/>
  <c r="I854" i="20"/>
  <c r="J854" i="20"/>
  <c r="I855" i="20"/>
  <c r="J855" i="20"/>
  <c r="I856" i="20"/>
  <c r="J856" i="20"/>
  <c r="I857" i="20"/>
  <c r="J857" i="20"/>
  <c r="I858" i="20"/>
  <c r="J858" i="20"/>
  <c r="I859" i="20"/>
  <c r="J859" i="20"/>
  <c r="I860" i="20"/>
  <c r="J860" i="20"/>
  <c r="I861" i="20"/>
  <c r="J861" i="20"/>
  <c r="I862" i="20"/>
  <c r="J862" i="20"/>
  <c r="I863" i="20"/>
  <c r="J863" i="20"/>
  <c r="I864" i="20"/>
  <c r="J864" i="20"/>
  <c r="I865" i="20"/>
  <c r="J865" i="20"/>
  <c r="I866" i="20"/>
  <c r="J866" i="20"/>
  <c r="I867" i="20"/>
  <c r="J867" i="20"/>
  <c r="I868" i="20"/>
  <c r="J868" i="20"/>
  <c r="I869" i="20"/>
  <c r="J869" i="20"/>
  <c r="I870" i="20"/>
  <c r="J870" i="20"/>
  <c r="I871" i="20"/>
  <c r="J871" i="20"/>
  <c r="I872" i="20"/>
  <c r="J872" i="20"/>
  <c r="I873" i="20"/>
  <c r="J873" i="20"/>
  <c r="I874" i="20"/>
  <c r="J874" i="20"/>
  <c r="I875" i="20"/>
  <c r="J875" i="20"/>
  <c r="I876" i="20"/>
  <c r="J876" i="20"/>
  <c r="I877" i="20"/>
  <c r="J877" i="20"/>
  <c r="I878" i="20"/>
  <c r="J878" i="20"/>
  <c r="I879" i="20"/>
  <c r="J879" i="20"/>
  <c r="I880" i="20"/>
  <c r="J880" i="20"/>
  <c r="I881" i="20"/>
  <c r="J881" i="20"/>
  <c r="I882" i="20"/>
  <c r="J882" i="20"/>
  <c r="I883" i="20"/>
  <c r="J883" i="20"/>
  <c r="I884" i="20"/>
  <c r="J884" i="20"/>
  <c r="I885" i="20"/>
  <c r="J885" i="20"/>
  <c r="I886" i="20"/>
  <c r="J886" i="20"/>
  <c r="I887" i="20"/>
  <c r="J887" i="20"/>
  <c r="I888" i="20"/>
  <c r="J888" i="20"/>
  <c r="I889" i="20"/>
  <c r="J889" i="20"/>
  <c r="I890" i="20"/>
  <c r="J890" i="20"/>
  <c r="I891" i="20"/>
  <c r="J891" i="20"/>
  <c r="I892" i="20"/>
  <c r="J892" i="20"/>
  <c r="I893" i="20"/>
  <c r="J893" i="20"/>
  <c r="I894" i="20"/>
  <c r="J894" i="20"/>
  <c r="I895" i="20"/>
  <c r="J895" i="20"/>
  <c r="I896" i="20"/>
  <c r="J896" i="20"/>
  <c r="I897" i="20"/>
  <c r="J897" i="20"/>
  <c r="I898" i="20"/>
  <c r="J898" i="20"/>
  <c r="I899" i="20"/>
  <c r="J899" i="20"/>
  <c r="I900" i="20"/>
  <c r="J900" i="20"/>
  <c r="I901" i="20"/>
  <c r="J901" i="20"/>
  <c r="I902" i="20"/>
  <c r="J902" i="20"/>
  <c r="I903" i="20"/>
  <c r="J903" i="20"/>
  <c r="I904" i="20"/>
  <c r="J904" i="20"/>
  <c r="I905" i="20"/>
  <c r="J905" i="20"/>
  <c r="I906" i="20"/>
  <c r="J906" i="20"/>
  <c r="I907" i="20"/>
  <c r="J907" i="20"/>
  <c r="I908" i="20"/>
  <c r="J908" i="20"/>
  <c r="I909" i="20"/>
  <c r="J909" i="20"/>
  <c r="I910" i="20"/>
  <c r="J910" i="20"/>
  <c r="I911" i="20"/>
  <c r="J911" i="20"/>
  <c r="I912" i="20"/>
  <c r="J912" i="20"/>
  <c r="I913" i="20"/>
  <c r="J913" i="20"/>
  <c r="I914" i="20"/>
  <c r="J914" i="20"/>
  <c r="I915" i="20"/>
  <c r="J915" i="20"/>
  <c r="I916" i="20"/>
  <c r="J916" i="20"/>
  <c r="I917" i="20"/>
  <c r="J917" i="20"/>
  <c r="I918" i="20"/>
  <c r="J918" i="20"/>
  <c r="I919" i="20"/>
  <c r="J919" i="20"/>
  <c r="I920" i="20"/>
  <c r="J920" i="20"/>
  <c r="I921" i="20"/>
  <c r="J921" i="20"/>
  <c r="I922" i="20"/>
  <c r="J922" i="20"/>
  <c r="I923" i="20"/>
  <c r="J923" i="20"/>
  <c r="I924" i="20"/>
  <c r="J924" i="20"/>
  <c r="I925" i="20"/>
  <c r="J925" i="20"/>
  <c r="I926" i="20"/>
  <c r="J926" i="20"/>
  <c r="I927" i="20"/>
  <c r="J927" i="20"/>
  <c r="I928" i="20"/>
  <c r="J928" i="20"/>
  <c r="I929" i="20"/>
  <c r="J929" i="20"/>
  <c r="I930" i="20"/>
  <c r="J930" i="20"/>
  <c r="I931" i="20"/>
  <c r="J931" i="20"/>
  <c r="I932" i="20"/>
  <c r="J932" i="20"/>
  <c r="I933" i="20"/>
  <c r="J933" i="20"/>
  <c r="I934" i="20"/>
  <c r="J934" i="20"/>
  <c r="I935" i="20"/>
  <c r="J935" i="20"/>
  <c r="I936" i="20"/>
  <c r="J936" i="20"/>
  <c r="I937" i="20"/>
  <c r="J937" i="20"/>
  <c r="I938" i="20"/>
  <c r="J938" i="20"/>
  <c r="I939" i="20"/>
  <c r="J939" i="20"/>
  <c r="I940" i="20"/>
  <c r="J940" i="20"/>
  <c r="I941" i="20"/>
  <c r="J941" i="20"/>
  <c r="I942" i="20"/>
  <c r="J942" i="20"/>
  <c r="I943" i="20"/>
  <c r="J943" i="20"/>
  <c r="I944" i="20"/>
  <c r="J944" i="20"/>
  <c r="I945" i="20"/>
  <c r="J945" i="20"/>
  <c r="I946" i="20"/>
  <c r="J946" i="20"/>
  <c r="I947" i="20"/>
  <c r="J947" i="20"/>
  <c r="I948" i="20"/>
  <c r="J948" i="20"/>
  <c r="I949" i="20"/>
  <c r="J949" i="20"/>
  <c r="I950" i="20"/>
  <c r="J950" i="20"/>
  <c r="I951" i="20"/>
  <c r="J951" i="20"/>
  <c r="I952" i="20"/>
  <c r="J952" i="20"/>
  <c r="I953" i="20"/>
  <c r="J953" i="20"/>
  <c r="I954" i="20"/>
  <c r="J954" i="20"/>
  <c r="I955" i="20"/>
  <c r="J955" i="20"/>
  <c r="I956" i="20"/>
  <c r="J956" i="20"/>
  <c r="I957" i="20"/>
  <c r="J957" i="20"/>
  <c r="I958" i="20"/>
  <c r="J958" i="20"/>
  <c r="I959" i="20"/>
  <c r="J959" i="20"/>
  <c r="I960" i="20"/>
  <c r="J960" i="20"/>
  <c r="I961" i="20"/>
  <c r="J961" i="20"/>
  <c r="I962" i="20"/>
  <c r="J962" i="20"/>
  <c r="I963" i="20"/>
  <c r="J963" i="20"/>
  <c r="I964" i="20"/>
  <c r="J964" i="20"/>
  <c r="I965" i="20"/>
  <c r="J965" i="20"/>
  <c r="I966" i="20"/>
  <c r="J966" i="20"/>
  <c r="I967" i="20"/>
  <c r="J967" i="20"/>
  <c r="I968" i="20"/>
  <c r="J968" i="20"/>
  <c r="I969" i="20"/>
  <c r="J969" i="20"/>
  <c r="I970" i="20"/>
  <c r="J970" i="20"/>
  <c r="I971" i="20"/>
  <c r="J971" i="20"/>
  <c r="I972" i="20"/>
  <c r="J972" i="20"/>
  <c r="I973" i="20"/>
  <c r="J973" i="20"/>
  <c r="I974" i="20"/>
  <c r="J974" i="20"/>
  <c r="I975" i="20"/>
  <c r="J975" i="20"/>
  <c r="I976" i="20"/>
  <c r="J976" i="20"/>
  <c r="I977" i="20"/>
  <c r="J977" i="20"/>
  <c r="I978" i="20"/>
  <c r="J978" i="20"/>
  <c r="I979" i="20"/>
  <c r="J979" i="20"/>
  <c r="I980" i="20"/>
  <c r="J980" i="20"/>
  <c r="I981" i="20"/>
  <c r="J981" i="20"/>
  <c r="I982" i="20"/>
  <c r="J982" i="20"/>
  <c r="I983" i="20"/>
  <c r="J983" i="20"/>
  <c r="I984" i="20"/>
  <c r="J984" i="20"/>
  <c r="I985" i="20"/>
  <c r="J985" i="20"/>
  <c r="I986" i="20"/>
  <c r="J986" i="20"/>
  <c r="I987" i="20"/>
  <c r="J987" i="20"/>
  <c r="I988" i="20"/>
  <c r="J988" i="20"/>
  <c r="I989" i="20"/>
  <c r="J989" i="20"/>
  <c r="I990" i="20"/>
  <c r="J990" i="20"/>
  <c r="I991" i="20"/>
  <c r="J991" i="20"/>
  <c r="I992" i="20"/>
  <c r="J992" i="20"/>
  <c r="I993" i="20"/>
  <c r="J993" i="20"/>
  <c r="I994" i="20"/>
  <c r="J994" i="20"/>
  <c r="I995" i="20"/>
  <c r="J995" i="20"/>
  <c r="I996" i="20"/>
  <c r="J996" i="20"/>
  <c r="I997" i="20"/>
  <c r="J997" i="20"/>
  <c r="I998" i="20"/>
  <c r="J998" i="20"/>
  <c r="I999" i="20"/>
  <c r="J999" i="20"/>
  <c r="I1000" i="20"/>
  <c r="J1000" i="20"/>
  <c r="I1001" i="20"/>
  <c r="J1001" i="20"/>
  <c r="I1002" i="20"/>
  <c r="J1002" i="20"/>
  <c r="I1003" i="20"/>
  <c r="J1003" i="20"/>
  <c r="I1004" i="20"/>
  <c r="J1004" i="20"/>
  <c r="I1005" i="20"/>
  <c r="J1005" i="20"/>
  <c r="I1006" i="20"/>
  <c r="J1006" i="20"/>
  <c r="I1007" i="20"/>
  <c r="J1007" i="20"/>
  <c r="I1008" i="20"/>
  <c r="J1008" i="20"/>
  <c r="I1009" i="20"/>
  <c r="J1009" i="20"/>
  <c r="I1010" i="20"/>
  <c r="J1010" i="20"/>
  <c r="I1011" i="20"/>
  <c r="J1011" i="20"/>
  <c r="I1012" i="20"/>
  <c r="J1012" i="20"/>
  <c r="I1013" i="20"/>
  <c r="J1013" i="20"/>
  <c r="I1014" i="20"/>
  <c r="J1014" i="20"/>
  <c r="I1015" i="20"/>
  <c r="J1015" i="20"/>
  <c r="I1016" i="20"/>
  <c r="J1016" i="20"/>
  <c r="I1017" i="20"/>
  <c r="J1017" i="20"/>
  <c r="I1018" i="20"/>
  <c r="J1018" i="20"/>
  <c r="I1019" i="20"/>
  <c r="J1019" i="20"/>
  <c r="I1020" i="20"/>
  <c r="J1020" i="20"/>
  <c r="I1021" i="20"/>
  <c r="J1021" i="20"/>
  <c r="I1022" i="20"/>
  <c r="J1022" i="20"/>
  <c r="I1023" i="20"/>
  <c r="J1023" i="20"/>
  <c r="I1024" i="20"/>
  <c r="J1024" i="20"/>
  <c r="I1025" i="20"/>
  <c r="J1025" i="20"/>
  <c r="I1026" i="20"/>
  <c r="J1026" i="20"/>
  <c r="I1027" i="20"/>
  <c r="J1027" i="20"/>
  <c r="I1028" i="20"/>
  <c r="J1028" i="20"/>
  <c r="I1029" i="20"/>
  <c r="J1029" i="20"/>
  <c r="I1030" i="20"/>
  <c r="J1030" i="20"/>
  <c r="I1031" i="20"/>
  <c r="J1031" i="20"/>
  <c r="I1032" i="20"/>
  <c r="J1032" i="20"/>
  <c r="I1033" i="20"/>
  <c r="J1033" i="20"/>
  <c r="I1034" i="20"/>
  <c r="J1034" i="20"/>
  <c r="I1035" i="20"/>
  <c r="J1035" i="20"/>
  <c r="I1036" i="20"/>
  <c r="J1036" i="20"/>
  <c r="I1037" i="20"/>
  <c r="J1037" i="20"/>
  <c r="I1038" i="20"/>
  <c r="J1038" i="20"/>
  <c r="I1039" i="20"/>
  <c r="J1039" i="20"/>
  <c r="I1040" i="20"/>
  <c r="J1040" i="20"/>
  <c r="I1041" i="20"/>
  <c r="J1041" i="20"/>
  <c r="I1042" i="20"/>
  <c r="J1042" i="20"/>
  <c r="I1043" i="20"/>
  <c r="J1043" i="20"/>
  <c r="I1044" i="20"/>
  <c r="J1044" i="20"/>
  <c r="I1045" i="20"/>
  <c r="J1045" i="20"/>
  <c r="I1046" i="20"/>
  <c r="J1046" i="20"/>
  <c r="I1047" i="20"/>
  <c r="J1047" i="20"/>
  <c r="I1048" i="20"/>
  <c r="J1048" i="20"/>
  <c r="I1049" i="20"/>
  <c r="J1049" i="20"/>
  <c r="I1050" i="20"/>
  <c r="J1050" i="20"/>
  <c r="I1051" i="20"/>
  <c r="J1051" i="20"/>
  <c r="I1052" i="20"/>
  <c r="J1052" i="20"/>
  <c r="I1053" i="20"/>
  <c r="J1053" i="20"/>
  <c r="I1054" i="20"/>
  <c r="J1054" i="20"/>
  <c r="I1055" i="20"/>
  <c r="J1055" i="20"/>
  <c r="I1056" i="20"/>
  <c r="J1056" i="20"/>
  <c r="I1057" i="20"/>
  <c r="J1057" i="20"/>
  <c r="I1058" i="20"/>
  <c r="J1058" i="20"/>
  <c r="I1059" i="20"/>
  <c r="J1059" i="20"/>
  <c r="I1060" i="20"/>
  <c r="J1060" i="20"/>
  <c r="I1061" i="20"/>
  <c r="J1061" i="20"/>
  <c r="I1062" i="20"/>
  <c r="J1062" i="20"/>
  <c r="I1063" i="20"/>
  <c r="J1063" i="20"/>
  <c r="I1064" i="20"/>
  <c r="J1064" i="20"/>
  <c r="I1065" i="20"/>
  <c r="J1065" i="20"/>
  <c r="I1066" i="20"/>
  <c r="J1066" i="20"/>
  <c r="I1067" i="20"/>
  <c r="J1067" i="20"/>
  <c r="I1068" i="20"/>
  <c r="J1068" i="20"/>
  <c r="I1069" i="20"/>
  <c r="J1069" i="20"/>
  <c r="I1070" i="20"/>
  <c r="J1070" i="20"/>
  <c r="I1071" i="20"/>
  <c r="J1071" i="20"/>
  <c r="I1072" i="20"/>
  <c r="J1072" i="20"/>
  <c r="I1073" i="20"/>
  <c r="J1073" i="20"/>
  <c r="I1074" i="20"/>
  <c r="J1074" i="20"/>
  <c r="I1075" i="20"/>
  <c r="J1075" i="20"/>
  <c r="I1076" i="20"/>
  <c r="J1076" i="20"/>
  <c r="I1077" i="20"/>
  <c r="J1077" i="20"/>
  <c r="I1078" i="20"/>
  <c r="J1078" i="20"/>
  <c r="I1079" i="20"/>
  <c r="J1079" i="20"/>
  <c r="I1080" i="20"/>
  <c r="J1080" i="20"/>
  <c r="I1081" i="20"/>
  <c r="J1081" i="20"/>
  <c r="I1082" i="20"/>
  <c r="J1082" i="20"/>
  <c r="I1083" i="20"/>
  <c r="J1083" i="20"/>
  <c r="I1084" i="20"/>
  <c r="J1084" i="20"/>
  <c r="I1085" i="20"/>
  <c r="J1085" i="20"/>
  <c r="I1086" i="20"/>
  <c r="J1086" i="20"/>
  <c r="I1087" i="20"/>
  <c r="J1087" i="20"/>
  <c r="I1088" i="20"/>
  <c r="J1088" i="20"/>
  <c r="I1089" i="20"/>
  <c r="J1089" i="20"/>
  <c r="I1090" i="20"/>
  <c r="J1090" i="20"/>
  <c r="I1091" i="20"/>
  <c r="J1091" i="20"/>
  <c r="I1092" i="20"/>
  <c r="J1092" i="20"/>
  <c r="I1093" i="20"/>
  <c r="J1093" i="20"/>
  <c r="I1094" i="20"/>
  <c r="J1094" i="20"/>
  <c r="I1095" i="20"/>
  <c r="J1095" i="20"/>
  <c r="I1096" i="20"/>
  <c r="J1096" i="20"/>
  <c r="I1097" i="20"/>
  <c r="J1097" i="20"/>
  <c r="I1098" i="20"/>
  <c r="J1098" i="20"/>
  <c r="I1099" i="20"/>
  <c r="J1099" i="20"/>
  <c r="I1100" i="20"/>
  <c r="J1100" i="20"/>
  <c r="I1101" i="20"/>
  <c r="J1101" i="20"/>
  <c r="I1102" i="20"/>
  <c r="J1102" i="20"/>
  <c r="I1103" i="20"/>
  <c r="J1103" i="20"/>
  <c r="I1104" i="20"/>
  <c r="J1104" i="20"/>
  <c r="I1105" i="20"/>
  <c r="J1105" i="20"/>
  <c r="I1106" i="20"/>
  <c r="J1106" i="20"/>
  <c r="I1107" i="20"/>
  <c r="J1107" i="20"/>
  <c r="I1108" i="20"/>
  <c r="J1108" i="20"/>
  <c r="I1109" i="20"/>
  <c r="J1109" i="20"/>
  <c r="I1110" i="20"/>
  <c r="J1110" i="20"/>
  <c r="I1111" i="20"/>
  <c r="J1111" i="20"/>
  <c r="I1112" i="20"/>
  <c r="J1112" i="20"/>
  <c r="I1113" i="20"/>
  <c r="J1113" i="20"/>
  <c r="I1114" i="20"/>
  <c r="J1114" i="20"/>
  <c r="I1115" i="20"/>
  <c r="J1115" i="20"/>
  <c r="I1116" i="20"/>
  <c r="J1116" i="20"/>
  <c r="I1117" i="20"/>
  <c r="J1117" i="20"/>
  <c r="I1118" i="20"/>
  <c r="J1118" i="20"/>
  <c r="I1119" i="20"/>
  <c r="J1119" i="20"/>
  <c r="I1120" i="20"/>
  <c r="J1120" i="20"/>
  <c r="I1121" i="20"/>
  <c r="J1121" i="20"/>
  <c r="I1122" i="20"/>
  <c r="J1122" i="20"/>
  <c r="I1123" i="20"/>
  <c r="J1123" i="20"/>
  <c r="I1124" i="20"/>
  <c r="J1124" i="20"/>
  <c r="I1125" i="20"/>
  <c r="J1125" i="20"/>
  <c r="I1126" i="20"/>
  <c r="J1126" i="20"/>
  <c r="I1127" i="20"/>
  <c r="J1127" i="20"/>
  <c r="I1128" i="20"/>
  <c r="J1128" i="20"/>
  <c r="I1129" i="20"/>
  <c r="J1129" i="20"/>
  <c r="I1130" i="20"/>
  <c r="J1130" i="20"/>
  <c r="I1131" i="20"/>
  <c r="J1131" i="20"/>
  <c r="I1132" i="20"/>
  <c r="J1132" i="20"/>
  <c r="I1133" i="20"/>
  <c r="J1133" i="20"/>
  <c r="I1134" i="20"/>
  <c r="J1134" i="20"/>
  <c r="I1135" i="20"/>
  <c r="J1135" i="20"/>
  <c r="I1136" i="20"/>
  <c r="J1136" i="20"/>
  <c r="I1137" i="20"/>
  <c r="J1137" i="20"/>
  <c r="I1138" i="20"/>
  <c r="J1138" i="20"/>
  <c r="I1139" i="20"/>
  <c r="J1139" i="20"/>
  <c r="I1140" i="20"/>
  <c r="J1140" i="20"/>
  <c r="I1141" i="20"/>
  <c r="J1141" i="20"/>
  <c r="I1142" i="20"/>
  <c r="J1142" i="20"/>
  <c r="I1143" i="20"/>
  <c r="J1143" i="20"/>
  <c r="I1144" i="20"/>
  <c r="J1144" i="20"/>
  <c r="I1145" i="20"/>
  <c r="J1145" i="20"/>
  <c r="I1146" i="20"/>
  <c r="J1146" i="20"/>
  <c r="I1147" i="20"/>
  <c r="J1147" i="20"/>
  <c r="I1148" i="20"/>
  <c r="J1148" i="20"/>
  <c r="I1149" i="20"/>
  <c r="J1149" i="20"/>
  <c r="I1150" i="20"/>
  <c r="J1150" i="20"/>
  <c r="I1151" i="20"/>
  <c r="J1151" i="20"/>
  <c r="I1152" i="20"/>
  <c r="J1152" i="20"/>
  <c r="I1153" i="20"/>
  <c r="J1153" i="20"/>
  <c r="I1154" i="20"/>
  <c r="J1154" i="20"/>
  <c r="I1155" i="20"/>
  <c r="J1155" i="20"/>
  <c r="I1156" i="20"/>
  <c r="J1156" i="20"/>
  <c r="I1157" i="20"/>
  <c r="J1157" i="20"/>
  <c r="I1158" i="20"/>
  <c r="J1158" i="20"/>
  <c r="I1159" i="20"/>
  <c r="J1159" i="20"/>
  <c r="I1160" i="20"/>
  <c r="J1160" i="20"/>
  <c r="I1161" i="20"/>
  <c r="J1161" i="20"/>
  <c r="I1162" i="20"/>
  <c r="J1162" i="20"/>
  <c r="I1163" i="20"/>
  <c r="J1163" i="20"/>
  <c r="I1164" i="20"/>
  <c r="J1164" i="20"/>
  <c r="I1165" i="20"/>
  <c r="J1165" i="20"/>
  <c r="I1166" i="20"/>
  <c r="J1166" i="20"/>
  <c r="I1167" i="20"/>
  <c r="J1167" i="20"/>
  <c r="I1168" i="20"/>
  <c r="J1168" i="20"/>
  <c r="I1169" i="20"/>
  <c r="J1169" i="20"/>
  <c r="I1170" i="20"/>
  <c r="J1170" i="20"/>
  <c r="I1171" i="20"/>
  <c r="J1171" i="20"/>
  <c r="I1172" i="20"/>
  <c r="J1172" i="20"/>
  <c r="I1173" i="20"/>
  <c r="J1173" i="20"/>
  <c r="I1174" i="20"/>
  <c r="J1174" i="20"/>
  <c r="I1175" i="20"/>
  <c r="J1175" i="20"/>
  <c r="I1176" i="20"/>
  <c r="J1176" i="20"/>
  <c r="I1177" i="20"/>
  <c r="J1177" i="20"/>
  <c r="I1178" i="20"/>
  <c r="J1178" i="20"/>
  <c r="I1179" i="20"/>
  <c r="J1179" i="20"/>
  <c r="I1180" i="20"/>
  <c r="J1180" i="20"/>
  <c r="I1181" i="20"/>
  <c r="J1181" i="20"/>
  <c r="I1182" i="20"/>
  <c r="J1182" i="20"/>
  <c r="I1183" i="20"/>
  <c r="J1183" i="20"/>
  <c r="I1184" i="20"/>
  <c r="J1184" i="20"/>
  <c r="I1185" i="20"/>
  <c r="J1185" i="20"/>
  <c r="I1186" i="20"/>
  <c r="J1186" i="20"/>
  <c r="I1187" i="20"/>
  <c r="J1187" i="20"/>
  <c r="I1188" i="20"/>
  <c r="J1188" i="20"/>
  <c r="I1189" i="20"/>
  <c r="J1189" i="20"/>
  <c r="I1190" i="20"/>
  <c r="J1190" i="20"/>
  <c r="I1191" i="20"/>
  <c r="J1191" i="20"/>
  <c r="I1192" i="20"/>
  <c r="J1192" i="20"/>
  <c r="I1193" i="20"/>
  <c r="J1193" i="20"/>
  <c r="I1194" i="20"/>
  <c r="J1194" i="20"/>
  <c r="I1195" i="20"/>
  <c r="J1195" i="20"/>
  <c r="I1196" i="20"/>
  <c r="J1196" i="20"/>
  <c r="I1197" i="20"/>
  <c r="J1197" i="20"/>
  <c r="I1198" i="20"/>
  <c r="J1198" i="20"/>
  <c r="I1199" i="20"/>
  <c r="J1199" i="20"/>
  <c r="I1200" i="20"/>
  <c r="J1200" i="20"/>
  <c r="I1201" i="20"/>
  <c r="J1201" i="20"/>
  <c r="I1202" i="20"/>
  <c r="J1202" i="20"/>
  <c r="I1203" i="20"/>
  <c r="J1203" i="20"/>
  <c r="I1204" i="20"/>
  <c r="J1204" i="20"/>
  <c r="I1205" i="20"/>
  <c r="J1205" i="20"/>
  <c r="I1206" i="20"/>
  <c r="J1206" i="20"/>
  <c r="I1207" i="20"/>
  <c r="J1207" i="20"/>
  <c r="I1208" i="20"/>
  <c r="J1208" i="20"/>
  <c r="I1209" i="20"/>
  <c r="J1209" i="20"/>
  <c r="I1210" i="20"/>
  <c r="J1210" i="20"/>
  <c r="I1211" i="20"/>
  <c r="J1211" i="20"/>
  <c r="I1212" i="20"/>
  <c r="J1212" i="20"/>
  <c r="I1213" i="20"/>
  <c r="J1213" i="20"/>
  <c r="I1214" i="20"/>
  <c r="J1214" i="20"/>
  <c r="I1215" i="20"/>
  <c r="J1215" i="20"/>
  <c r="I1216" i="20"/>
  <c r="J1216" i="20"/>
  <c r="I1217" i="20"/>
  <c r="J1217" i="20"/>
  <c r="I1218" i="20"/>
  <c r="J1218" i="20"/>
  <c r="I1219" i="20"/>
  <c r="J1219" i="20"/>
  <c r="I1220" i="20"/>
  <c r="J1220" i="20"/>
  <c r="I1221" i="20"/>
  <c r="J1221" i="20"/>
  <c r="I1222" i="20"/>
  <c r="J1222" i="20"/>
  <c r="I1223" i="20"/>
  <c r="J1223" i="20"/>
  <c r="I1224" i="20"/>
  <c r="J1224" i="20"/>
  <c r="I1225" i="20"/>
  <c r="J1225" i="20"/>
  <c r="I1226" i="20"/>
  <c r="J1226" i="20"/>
  <c r="I1227" i="20"/>
  <c r="J1227" i="20"/>
  <c r="I1228" i="20"/>
  <c r="J1228" i="20"/>
  <c r="I1229" i="20"/>
  <c r="J1229" i="20"/>
  <c r="I1230" i="20"/>
  <c r="J1230" i="20"/>
  <c r="I1231" i="20"/>
  <c r="J1231" i="20"/>
  <c r="I1232" i="20"/>
  <c r="J1232" i="20"/>
  <c r="I1233" i="20"/>
  <c r="J1233" i="20"/>
  <c r="I1234" i="20"/>
  <c r="J1234" i="20"/>
  <c r="I1235" i="20"/>
  <c r="J1235" i="20"/>
  <c r="I1236" i="20"/>
  <c r="J1236" i="20"/>
  <c r="I1237" i="20"/>
  <c r="J1237" i="20"/>
  <c r="I1238" i="20"/>
  <c r="J1238" i="20"/>
  <c r="I1239" i="20"/>
  <c r="J1239" i="20"/>
  <c r="I1240" i="20"/>
  <c r="J1240" i="20"/>
  <c r="I1241" i="20"/>
  <c r="J1241" i="20"/>
  <c r="I1242" i="20"/>
  <c r="J1242" i="20"/>
  <c r="I1243" i="20"/>
  <c r="J1243" i="20"/>
  <c r="I1244" i="20"/>
  <c r="J1244" i="20"/>
  <c r="I1245" i="20"/>
  <c r="J1245" i="20"/>
  <c r="I1246" i="20"/>
  <c r="J1246" i="20"/>
  <c r="I1247" i="20"/>
  <c r="J1247" i="20"/>
  <c r="I1248" i="20"/>
  <c r="J1248" i="20"/>
  <c r="I1249" i="20"/>
  <c r="J1249" i="20"/>
  <c r="I1250" i="20"/>
  <c r="J1250" i="20"/>
  <c r="I1251" i="20"/>
  <c r="J1251" i="20"/>
  <c r="I1252" i="20"/>
  <c r="J1252" i="20"/>
  <c r="I1253" i="20"/>
  <c r="J1253" i="20"/>
  <c r="I1254" i="20"/>
  <c r="J1254" i="20"/>
  <c r="I1255" i="20"/>
  <c r="J1255" i="20"/>
  <c r="I1256" i="20"/>
  <c r="J1256" i="20"/>
  <c r="I1257" i="20"/>
  <c r="J1257" i="20"/>
  <c r="I1258" i="20"/>
  <c r="J1258" i="20"/>
  <c r="I1259" i="20"/>
  <c r="J1259" i="20"/>
  <c r="I1260" i="20"/>
  <c r="J1260" i="20"/>
  <c r="I1261" i="20"/>
  <c r="J1261" i="20"/>
  <c r="I1262" i="20"/>
  <c r="J1262" i="20"/>
  <c r="I1263" i="20"/>
  <c r="J1263" i="20"/>
  <c r="I1264" i="20"/>
  <c r="J1264" i="20"/>
  <c r="I1265" i="20"/>
  <c r="J1265" i="20"/>
  <c r="I1266" i="20"/>
  <c r="J1266" i="20"/>
  <c r="I1267" i="20"/>
  <c r="J1267" i="20"/>
  <c r="I1268" i="20"/>
  <c r="J1268" i="20"/>
  <c r="I1269" i="20"/>
  <c r="J1269" i="20"/>
  <c r="I1270" i="20"/>
  <c r="J1270" i="20"/>
  <c r="I1271" i="20"/>
  <c r="J1271" i="20"/>
  <c r="I1272" i="20"/>
  <c r="J1272" i="20"/>
  <c r="I1273" i="20"/>
  <c r="J1273" i="20"/>
  <c r="I1274" i="20"/>
  <c r="J1274" i="20"/>
  <c r="I1275" i="20"/>
  <c r="J1275" i="20"/>
  <c r="I1276" i="20"/>
  <c r="J1276" i="20"/>
  <c r="I1277" i="20"/>
  <c r="J1277" i="20"/>
  <c r="I1278" i="20"/>
  <c r="J1278" i="20"/>
  <c r="I1279" i="20"/>
  <c r="J1279" i="20"/>
  <c r="I1280" i="20"/>
  <c r="J1280" i="20"/>
  <c r="I1281" i="20"/>
  <c r="J1281" i="20"/>
  <c r="I1282" i="20"/>
  <c r="J1282" i="20"/>
  <c r="I1283" i="20"/>
  <c r="J1283" i="20"/>
  <c r="I1284" i="20"/>
  <c r="J1284" i="20"/>
  <c r="I1285" i="20"/>
  <c r="J1285" i="20"/>
  <c r="I1286" i="20"/>
  <c r="J1286" i="20"/>
  <c r="I1287" i="20"/>
  <c r="J1287" i="20"/>
  <c r="I1288" i="20"/>
  <c r="J1288" i="20"/>
  <c r="I1289" i="20"/>
  <c r="J1289" i="20"/>
  <c r="I1290" i="20"/>
  <c r="J1290" i="20"/>
  <c r="I1291" i="20"/>
  <c r="J1291" i="20"/>
  <c r="I1292" i="20"/>
  <c r="J1292" i="20"/>
  <c r="I1293" i="20"/>
  <c r="J1293" i="20"/>
  <c r="I1294" i="20"/>
  <c r="J1294" i="20"/>
  <c r="I1295" i="20"/>
  <c r="J1295" i="20"/>
  <c r="I1296" i="20"/>
  <c r="J1296" i="20"/>
  <c r="I1297" i="20"/>
  <c r="J1297" i="20"/>
  <c r="I1298" i="20"/>
  <c r="J1298" i="20"/>
  <c r="I1299" i="20"/>
  <c r="J1299" i="20"/>
  <c r="I1300" i="20"/>
  <c r="J1300" i="20"/>
  <c r="I1301" i="20"/>
  <c r="J1301" i="20"/>
  <c r="I1302" i="20"/>
  <c r="J1302" i="20"/>
  <c r="I1303" i="20"/>
  <c r="J1303" i="20"/>
  <c r="I1304" i="20"/>
  <c r="J1304" i="20"/>
  <c r="I1305" i="20"/>
  <c r="J1305" i="20"/>
  <c r="I1306" i="20"/>
  <c r="J1306" i="20"/>
  <c r="I1307" i="20"/>
  <c r="J1307" i="20"/>
  <c r="I1308" i="20"/>
  <c r="J1308" i="20"/>
  <c r="I1309" i="20"/>
  <c r="J1309" i="20"/>
  <c r="I1310" i="20"/>
  <c r="J1310" i="20"/>
  <c r="I1311" i="20"/>
  <c r="J1311" i="20"/>
  <c r="I1312" i="20"/>
  <c r="J1312" i="20"/>
  <c r="I1313" i="20"/>
  <c r="J1313" i="20"/>
  <c r="I1314" i="20"/>
  <c r="J1314" i="20"/>
  <c r="I1315" i="20"/>
  <c r="J1315" i="20"/>
  <c r="I1316" i="20"/>
  <c r="J1316" i="20"/>
  <c r="I1317" i="20"/>
  <c r="J1317" i="20"/>
  <c r="I1318" i="20"/>
  <c r="J1318" i="20"/>
  <c r="I1319" i="20"/>
  <c r="J1319" i="20"/>
  <c r="I1320" i="20"/>
  <c r="J1320" i="20"/>
  <c r="I1321" i="20"/>
  <c r="J1321" i="20"/>
  <c r="I1322" i="20"/>
  <c r="J1322" i="20"/>
  <c r="I1323" i="20"/>
  <c r="J1323" i="20"/>
  <c r="I1324" i="20"/>
  <c r="J1324" i="20"/>
  <c r="I1325" i="20"/>
  <c r="J1325" i="20"/>
  <c r="I1326" i="20"/>
  <c r="J1326" i="20"/>
  <c r="I1327" i="20"/>
  <c r="J1327" i="20"/>
  <c r="I1328" i="20"/>
  <c r="J1328" i="20"/>
  <c r="I1329" i="20"/>
  <c r="J1329" i="20"/>
  <c r="I1330" i="20"/>
  <c r="J1330" i="20"/>
  <c r="I1331" i="20"/>
  <c r="J1331" i="20"/>
  <c r="I1332" i="20"/>
  <c r="J1332" i="20"/>
  <c r="I1333" i="20"/>
  <c r="J1333" i="20"/>
  <c r="I1334" i="20"/>
  <c r="J1334" i="20"/>
  <c r="I1335" i="20"/>
  <c r="J1335" i="20"/>
  <c r="I1336" i="20"/>
  <c r="J1336" i="20"/>
  <c r="I1337" i="20"/>
  <c r="J1337" i="20"/>
  <c r="I1338" i="20"/>
  <c r="J1338" i="20"/>
  <c r="I1339" i="20"/>
  <c r="J1339" i="20"/>
  <c r="I1340" i="20"/>
  <c r="J1340" i="20"/>
  <c r="I1341" i="20"/>
  <c r="J1341" i="20"/>
  <c r="I1342" i="20"/>
  <c r="J1342" i="20"/>
  <c r="I1343" i="20"/>
  <c r="J1343" i="20"/>
  <c r="I1344" i="20"/>
  <c r="J1344" i="20"/>
  <c r="I1345" i="20"/>
  <c r="J1345" i="20"/>
  <c r="I1346" i="20"/>
  <c r="J1346" i="20"/>
  <c r="I1347" i="20"/>
  <c r="J1347" i="20"/>
  <c r="I1348" i="20"/>
  <c r="J1348" i="20"/>
  <c r="I1349" i="20"/>
  <c r="J1349" i="20"/>
  <c r="I1350" i="20"/>
  <c r="J1350" i="20"/>
  <c r="I1351" i="20"/>
  <c r="J1351" i="20"/>
  <c r="I1352" i="20"/>
  <c r="J1352" i="20"/>
  <c r="I1353" i="20"/>
  <c r="J1353" i="20"/>
  <c r="I1354" i="20"/>
  <c r="J1354" i="20"/>
  <c r="I1355" i="20"/>
  <c r="J1355" i="20"/>
  <c r="I1356" i="20"/>
  <c r="J1356" i="20"/>
  <c r="I1357" i="20"/>
  <c r="J1357" i="20"/>
  <c r="I1358" i="20"/>
  <c r="J1358" i="20"/>
  <c r="I1359" i="20"/>
  <c r="J1359" i="20"/>
  <c r="I1360" i="20"/>
  <c r="J1360" i="20"/>
  <c r="I1361" i="20"/>
  <c r="J1361" i="20"/>
  <c r="I1362" i="20"/>
  <c r="J1362" i="20"/>
  <c r="I1363" i="20"/>
  <c r="J1363" i="20"/>
  <c r="I1364" i="20"/>
  <c r="J1364" i="20"/>
  <c r="I1365" i="20"/>
  <c r="J1365" i="20"/>
  <c r="I1366" i="20"/>
  <c r="J1366" i="20"/>
  <c r="I1367" i="20"/>
  <c r="J1367" i="20"/>
  <c r="I1368" i="20"/>
  <c r="J1368" i="20"/>
  <c r="I1369" i="20"/>
  <c r="J1369" i="20"/>
  <c r="I1370" i="20"/>
  <c r="J1370" i="20"/>
  <c r="I1371" i="20"/>
  <c r="J1371" i="20"/>
  <c r="I1372" i="20"/>
  <c r="J1372" i="20"/>
  <c r="I1373" i="20"/>
  <c r="J1373" i="20"/>
  <c r="I1374" i="20"/>
  <c r="J1374" i="20"/>
  <c r="I1375" i="20"/>
  <c r="J1375" i="20"/>
  <c r="I1376" i="20"/>
  <c r="J1376" i="20"/>
  <c r="I1377" i="20"/>
  <c r="J1377" i="20"/>
  <c r="I1378" i="20"/>
  <c r="J1378" i="20"/>
  <c r="I1379" i="20"/>
  <c r="J1379" i="20"/>
  <c r="I1380" i="20"/>
  <c r="J1380" i="20"/>
  <c r="I1381" i="20"/>
  <c r="J1381" i="20"/>
  <c r="I1382" i="20"/>
  <c r="J1382" i="20"/>
  <c r="I1383" i="20"/>
  <c r="J1383" i="20"/>
  <c r="I1384" i="20"/>
  <c r="J1384" i="20"/>
  <c r="I1385" i="20"/>
  <c r="J1385" i="20"/>
  <c r="I1386" i="20"/>
  <c r="J1386" i="20"/>
  <c r="I1387" i="20"/>
  <c r="J1387" i="20"/>
  <c r="I1388" i="20"/>
  <c r="J1388" i="20"/>
  <c r="I1389" i="20"/>
  <c r="J1389" i="20"/>
  <c r="I1390" i="20"/>
  <c r="J1390" i="20"/>
  <c r="I1391" i="20"/>
  <c r="J1391" i="20"/>
  <c r="I1392" i="20"/>
  <c r="J1392" i="20"/>
  <c r="I1393" i="20"/>
  <c r="J1393" i="20"/>
  <c r="I1394" i="20"/>
  <c r="J1394" i="20"/>
  <c r="I1395" i="20"/>
  <c r="J1395" i="20"/>
  <c r="I1396" i="20"/>
  <c r="J1396" i="20"/>
  <c r="I1397" i="20"/>
  <c r="J1397" i="20"/>
  <c r="I1398" i="20"/>
  <c r="J1398" i="20"/>
  <c r="I1399" i="20"/>
  <c r="J1399" i="20"/>
  <c r="I1400" i="20"/>
  <c r="J1400" i="20"/>
  <c r="I1401" i="20"/>
  <c r="J1401" i="20"/>
  <c r="I1402" i="20"/>
  <c r="J1402" i="20"/>
  <c r="I1403" i="20"/>
  <c r="J1403" i="20"/>
  <c r="I1404" i="20"/>
  <c r="J1404" i="20"/>
  <c r="I1405" i="20"/>
  <c r="J1405" i="20"/>
  <c r="I1406" i="20"/>
  <c r="J1406" i="20"/>
  <c r="I1407" i="20"/>
  <c r="J1407" i="20"/>
  <c r="I1408" i="20"/>
  <c r="J1408" i="20"/>
  <c r="I1409" i="20"/>
  <c r="J1409" i="20"/>
  <c r="I1410" i="20"/>
  <c r="J1410" i="20"/>
  <c r="I1411" i="20"/>
  <c r="J1411" i="20"/>
  <c r="I1412" i="20"/>
  <c r="J1412" i="20"/>
  <c r="I1413" i="20"/>
  <c r="J1413" i="20"/>
  <c r="I1414" i="20"/>
  <c r="J1414" i="20"/>
  <c r="I1415" i="20"/>
  <c r="J1415" i="20"/>
  <c r="I1416" i="20"/>
  <c r="J1416" i="20"/>
  <c r="I1417" i="20"/>
  <c r="J1417" i="20"/>
  <c r="I1418" i="20"/>
  <c r="J1418" i="20"/>
  <c r="I1419" i="20"/>
  <c r="J1419" i="20"/>
  <c r="I1420" i="20"/>
  <c r="J1420" i="20"/>
  <c r="I1421" i="20"/>
  <c r="J1421" i="20"/>
  <c r="I1422" i="20"/>
  <c r="J1422" i="20"/>
  <c r="I1423" i="20"/>
  <c r="J1423" i="20"/>
  <c r="I1424" i="20"/>
  <c r="J1424" i="20"/>
  <c r="I1425" i="20"/>
  <c r="J1425" i="20"/>
  <c r="I1426" i="20"/>
  <c r="J1426" i="20"/>
  <c r="I1427" i="20"/>
  <c r="J1427" i="20"/>
  <c r="I1428" i="20"/>
  <c r="J1428" i="20"/>
  <c r="I1429" i="20"/>
  <c r="J1429" i="20"/>
  <c r="I1430" i="20"/>
  <c r="J1430" i="20"/>
  <c r="I1431" i="20"/>
  <c r="J1431" i="20"/>
  <c r="I1432" i="20"/>
  <c r="J1432" i="20"/>
  <c r="I1433" i="20"/>
  <c r="J1433" i="20"/>
  <c r="I1434" i="20"/>
  <c r="J1434" i="20"/>
  <c r="I1435" i="20"/>
  <c r="J1435" i="20"/>
  <c r="I1436" i="20"/>
  <c r="J1436" i="20"/>
  <c r="I1437" i="20"/>
  <c r="J1437" i="20"/>
  <c r="I1438" i="20"/>
  <c r="J1438" i="20"/>
  <c r="I1439" i="20"/>
  <c r="J1439" i="20"/>
  <c r="I1440" i="20"/>
  <c r="J1440" i="20"/>
  <c r="I1441" i="20"/>
  <c r="J1441" i="20"/>
  <c r="I1442" i="20"/>
  <c r="J1442" i="20"/>
  <c r="I1443" i="20"/>
  <c r="J1443" i="20"/>
  <c r="I1444" i="20"/>
  <c r="J1444" i="20"/>
  <c r="I1445" i="20"/>
  <c r="J1445" i="20"/>
  <c r="I1446" i="20"/>
  <c r="J1446" i="20"/>
  <c r="I1447" i="20"/>
  <c r="J1447" i="20"/>
  <c r="I1448" i="20"/>
  <c r="J1448" i="20"/>
  <c r="I1449" i="20"/>
  <c r="J1449" i="20"/>
  <c r="I1450" i="20"/>
  <c r="J1450" i="20"/>
  <c r="I1451" i="20"/>
  <c r="J1451" i="20"/>
  <c r="I1452" i="20"/>
  <c r="J1452" i="20"/>
  <c r="I1453" i="20"/>
  <c r="J1453" i="20"/>
  <c r="I1454" i="20"/>
  <c r="J1454" i="20"/>
  <c r="I1455" i="20"/>
  <c r="J1455" i="20"/>
  <c r="I1456" i="20"/>
  <c r="J1456" i="20"/>
  <c r="I1457" i="20"/>
  <c r="J1457" i="20"/>
  <c r="I1458" i="20"/>
  <c r="J1458" i="20"/>
  <c r="I1459" i="20"/>
  <c r="J1459" i="20"/>
  <c r="I1460" i="20"/>
  <c r="J1460" i="20"/>
  <c r="I1461" i="20"/>
  <c r="J1461" i="20"/>
  <c r="I1462" i="20"/>
  <c r="J1462" i="20"/>
  <c r="I1463" i="20"/>
  <c r="J1463" i="20"/>
  <c r="I1464" i="20"/>
  <c r="J1464" i="20"/>
  <c r="I1465" i="20"/>
  <c r="J1465" i="20"/>
  <c r="I1466" i="20"/>
  <c r="J1466" i="20"/>
  <c r="I1467" i="20"/>
  <c r="J1467" i="20"/>
  <c r="I1468" i="20"/>
  <c r="J1468" i="20"/>
  <c r="I1469" i="20"/>
  <c r="J1469" i="20"/>
  <c r="I1470" i="20"/>
  <c r="J1470" i="20"/>
  <c r="I1471" i="20"/>
  <c r="J1471" i="20"/>
  <c r="I1472" i="20"/>
  <c r="J1472" i="20"/>
  <c r="I1473" i="20"/>
  <c r="J1473" i="20"/>
  <c r="I1474" i="20"/>
  <c r="J1474" i="20"/>
  <c r="I1475" i="20"/>
  <c r="J1475" i="20"/>
  <c r="I1476" i="20"/>
  <c r="J1476" i="20"/>
  <c r="I1477" i="20"/>
  <c r="J1477" i="20"/>
  <c r="I1478" i="20"/>
  <c r="J1478" i="20"/>
  <c r="I1479" i="20"/>
  <c r="J1479" i="20"/>
  <c r="I1480" i="20"/>
  <c r="J1480" i="20"/>
  <c r="I1481" i="20"/>
  <c r="J1481" i="20"/>
  <c r="I1482" i="20"/>
  <c r="J1482" i="20"/>
  <c r="I1483" i="20"/>
  <c r="J1483" i="20"/>
  <c r="I1484" i="20"/>
  <c r="J1484" i="20"/>
  <c r="I1485" i="20"/>
  <c r="J1485" i="20"/>
  <c r="I1486" i="20"/>
  <c r="J1486" i="20"/>
  <c r="I1487" i="20"/>
  <c r="J1487" i="20"/>
  <c r="I1488" i="20"/>
  <c r="J1488" i="20"/>
  <c r="I1489" i="20"/>
  <c r="J1489" i="20"/>
  <c r="I1490" i="20"/>
  <c r="J1490" i="20"/>
  <c r="I1491" i="20"/>
  <c r="J1491" i="20"/>
  <c r="I1492" i="20"/>
  <c r="J1492" i="20"/>
  <c r="I1493" i="20"/>
  <c r="J1493" i="20"/>
  <c r="I1494" i="20"/>
  <c r="J1494" i="20"/>
  <c r="I1495" i="20"/>
  <c r="J1495" i="20"/>
  <c r="I1496" i="20"/>
  <c r="J1496" i="20"/>
  <c r="I1497" i="20"/>
  <c r="J1497" i="20"/>
  <c r="I1498" i="20"/>
  <c r="J1498" i="20"/>
  <c r="I1499" i="20"/>
  <c r="J1499" i="20"/>
  <c r="I1500" i="20"/>
  <c r="J1500" i="20"/>
  <c r="I1501" i="20"/>
  <c r="J1501" i="20"/>
  <c r="I1502" i="20"/>
  <c r="J1502" i="20"/>
  <c r="I1503" i="20"/>
  <c r="J1503" i="20"/>
  <c r="I1504" i="20"/>
  <c r="J1504" i="20"/>
  <c r="I1505" i="20"/>
  <c r="J1505" i="20"/>
  <c r="I1506" i="20"/>
  <c r="J1506" i="20"/>
  <c r="I1507" i="20"/>
  <c r="J1507" i="20"/>
  <c r="I1508" i="20"/>
  <c r="J1508" i="20"/>
  <c r="I1509" i="20"/>
  <c r="J1509" i="20"/>
  <c r="I1510" i="20"/>
  <c r="J1510" i="20"/>
  <c r="I1511" i="20"/>
  <c r="J1511" i="20"/>
  <c r="I1512" i="20"/>
  <c r="J1512" i="20"/>
  <c r="I1513" i="20"/>
  <c r="J1513" i="20"/>
  <c r="I1514" i="20"/>
  <c r="J1514" i="20"/>
  <c r="I1515" i="20"/>
  <c r="J1515" i="20"/>
  <c r="I1516" i="20"/>
  <c r="J1516" i="20"/>
  <c r="I1517" i="20"/>
  <c r="J1517" i="20"/>
  <c r="I1518" i="20"/>
  <c r="J1518" i="20"/>
  <c r="I1519" i="20"/>
  <c r="J1519" i="20"/>
  <c r="I1520" i="20"/>
  <c r="J1520" i="20"/>
  <c r="I1521" i="20"/>
  <c r="J1521" i="20"/>
  <c r="I1522" i="20"/>
  <c r="J1522" i="20"/>
  <c r="I1523" i="20"/>
  <c r="J1523" i="20"/>
  <c r="I1524" i="20"/>
  <c r="J1524" i="20"/>
  <c r="I1525" i="20"/>
  <c r="J1525" i="20"/>
  <c r="I1526" i="20"/>
  <c r="J1526" i="20"/>
  <c r="I1527" i="20"/>
  <c r="J1527" i="20"/>
  <c r="I1528" i="20"/>
  <c r="J1528" i="20"/>
  <c r="I1529" i="20"/>
  <c r="J1529" i="20"/>
  <c r="I1530" i="20"/>
  <c r="J1530" i="20"/>
  <c r="I1531" i="20"/>
  <c r="J1531" i="20"/>
  <c r="I1532" i="20"/>
  <c r="J1532" i="20"/>
  <c r="I1533" i="20"/>
  <c r="J1533" i="20"/>
  <c r="I1534" i="20"/>
  <c r="J1534" i="20"/>
  <c r="I1535" i="20"/>
  <c r="J1535" i="20"/>
  <c r="I1536" i="20"/>
  <c r="J1536" i="20"/>
  <c r="I1537" i="20"/>
  <c r="J1537" i="20"/>
  <c r="I1538" i="20"/>
  <c r="J1538" i="20"/>
  <c r="I1539" i="20"/>
  <c r="J1539" i="20"/>
  <c r="I1540" i="20"/>
  <c r="J1540" i="20"/>
  <c r="I1541" i="20"/>
  <c r="J1541" i="20"/>
  <c r="I1542" i="20"/>
  <c r="J1542" i="20"/>
  <c r="I1543" i="20"/>
  <c r="J1543" i="20"/>
  <c r="I1544" i="20"/>
  <c r="J1544" i="20"/>
  <c r="I1545" i="20"/>
  <c r="J1545" i="20"/>
  <c r="I1546" i="20"/>
  <c r="J1546" i="20"/>
  <c r="I1547" i="20"/>
  <c r="J1547" i="20"/>
  <c r="I1548" i="20"/>
  <c r="J1548" i="20"/>
  <c r="I1549" i="20"/>
  <c r="J1549" i="20"/>
  <c r="I1550" i="20"/>
  <c r="J1550" i="20"/>
  <c r="I1551" i="20"/>
  <c r="J1551" i="20"/>
  <c r="I1552" i="20"/>
  <c r="J1552" i="20"/>
  <c r="I1553" i="20"/>
  <c r="J1553" i="20"/>
  <c r="I1554" i="20"/>
  <c r="J1554" i="20"/>
  <c r="I1555" i="20"/>
  <c r="J1555" i="20"/>
  <c r="I1556" i="20"/>
  <c r="J1556" i="20"/>
  <c r="I1557" i="20"/>
  <c r="J1557" i="20"/>
  <c r="I1558" i="20"/>
  <c r="J1558" i="20"/>
  <c r="I1559" i="20"/>
  <c r="J1559" i="20"/>
  <c r="I1560" i="20"/>
  <c r="J1560" i="20"/>
  <c r="I1561" i="20"/>
  <c r="J1561" i="20"/>
  <c r="I1562" i="20"/>
  <c r="J1562" i="20"/>
  <c r="I1563" i="20"/>
  <c r="J1563" i="20"/>
  <c r="I1564" i="20"/>
  <c r="J1564" i="20"/>
  <c r="I1565" i="20"/>
  <c r="J1565" i="20"/>
  <c r="I1566" i="20"/>
  <c r="J1566" i="20"/>
  <c r="I1567" i="20"/>
  <c r="J1567" i="20"/>
  <c r="I1568" i="20"/>
  <c r="J1568" i="20"/>
  <c r="I1569" i="20"/>
  <c r="J1569" i="20"/>
  <c r="I1570" i="20"/>
  <c r="J1570" i="20"/>
  <c r="I1571" i="20"/>
  <c r="J1571" i="20"/>
  <c r="I1572" i="20"/>
  <c r="J1572" i="20"/>
  <c r="I1573" i="20"/>
  <c r="J1573" i="20"/>
  <c r="I1574" i="20"/>
  <c r="J1574" i="20"/>
  <c r="I1575" i="20"/>
  <c r="J1575" i="20"/>
  <c r="I1576" i="20"/>
  <c r="J1576" i="20"/>
  <c r="I1577" i="20"/>
  <c r="J1577" i="20"/>
  <c r="I1578" i="20"/>
  <c r="J1578" i="20"/>
  <c r="I1579" i="20"/>
  <c r="J1579" i="20"/>
  <c r="I1580" i="20"/>
  <c r="J1580" i="20"/>
  <c r="I1581" i="20"/>
  <c r="J1581" i="20"/>
  <c r="I1582" i="20"/>
  <c r="J1582" i="20"/>
  <c r="I1583" i="20"/>
  <c r="J1583" i="20"/>
  <c r="I1584" i="20"/>
  <c r="J1584" i="20"/>
  <c r="I1585" i="20"/>
  <c r="J1585" i="20"/>
  <c r="I1586" i="20"/>
  <c r="J1586" i="20"/>
  <c r="I1587" i="20"/>
  <c r="J1587" i="20"/>
  <c r="I1588" i="20"/>
  <c r="J1588" i="20"/>
  <c r="I1589" i="20"/>
  <c r="J1589" i="20"/>
  <c r="I1590" i="20"/>
  <c r="J1590" i="20"/>
  <c r="I1591" i="20"/>
  <c r="J1591" i="20"/>
  <c r="I1592" i="20"/>
  <c r="J1592" i="20"/>
  <c r="I1593" i="20"/>
  <c r="J1593" i="20"/>
  <c r="I1594" i="20"/>
  <c r="J1594" i="20"/>
  <c r="I1595" i="20"/>
  <c r="J1595" i="20"/>
  <c r="I1596" i="20"/>
  <c r="J1596" i="20"/>
  <c r="I1597" i="20"/>
  <c r="J1597" i="20"/>
  <c r="I1598" i="20"/>
  <c r="J1598" i="20"/>
  <c r="I1599" i="20"/>
  <c r="J1599" i="20"/>
  <c r="I1600" i="20"/>
  <c r="J1600" i="20"/>
  <c r="I1601" i="20"/>
  <c r="J1601" i="20"/>
  <c r="I1602" i="20"/>
  <c r="J1602" i="20"/>
  <c r="I1603" i="20"/>
  <c r="J1603" i="20"/>
  <c r="I1604" i="20"/>
  <c r="J1604" i="20"/>
  <c r="I1605" i="20"/>
  <c r="J1605" i="20"/>
  <c r="I1606" i="20"/>
  <c r="J1606" i="20"/>
  <c r="I1607" i="20"/>
  <c r="J1607" i="20"/>
  <c r="I1608" i="20"/>
  <c r="J1608" i="20"/>
  <c r="I1609" i="20"/>
  <c r="J1609" i="20"/>
  <c r="I1610" i="20"/>
  <c r="J1610" i="20"/>
  <c r="I1611" i="20"/>
  <c r="J1611" i="20"/>
  <c r="I1612" i="20"/>
  <c r="J1612" i="20"/>
  <c r="I1613" i="20"/>
  <c r="J1613" i="20"/>
  <c r="I1614" i="20"/>
  <c r="J1614" i="20"/>
  <c r="I1615" i="20"/>
  <c r="J1615" i="20"/>
  <c r="I1616" i="20"/>
  <c r="J1616" i="20"/>
  <c r="I1617" i="20"/>
  <c r="J1617" i="20"/>
  <c r="I1618" i="20"/>
  <c r="J1618" i="20"/>
  <c r="I1619" i="20"/>
  <c r="J1619" i="20"/>
  <c r="I1620" i="20"/>
  <c r="J1620" i="20"/>
  <c r="I1621" i="20"/>
  <c r="J1621" i="20"/>
  <c r="I1622" i="20"/>
  <c r="J1622" i="20"/>
  <c r="I1623" i="20"/>
  <c r="J1623" i="20"/>
  <c r="I1624" i="20"/>
  <c r="J1624" i="20"/>
  <c r="I1625" i="20"/>
  <c r="J1625" i="20"/>
  <c r="I1626" i="20"/>
  <c r="J1626" i="20"/>
  <c r="I1627" i="20"/>
  <c r="J1627" i="20"/>
  <c r="I1628" i="20"/>
  <c r="J1628" i="20"/>
  <c r="I1629" i="20"/>
  <c r="J1629" i="20"/>
  <c r="I1630" i="20"/>
  <c r="J1630" i="20"/>
  <c r="I1631" i="20"/>
  <c r="J1631" i="20"/>
  <c r="I1632" i="20"/>
  <c r="J1632" i="20"/>
  <c r="I1633" i="20"/>
  <c r="J1633" i="20"/>
  <c r="I1634" i="20"/>
  <c r="J1634" i="20"/>
  <c r="I1635" i="20"/>
  <c r="J1635" i="20"/>
  <c r="I1636" i="20"/>
  <c r="J1636" i="20"/>
  <c r="I1637" i="20"/>
  <c r="J1637" i="20"/>
  <c r="I1638" i="20"/>
  <c r="J1638" i="20"/>
  <c r="I1639" i="20"/>
  <c r="J1639" i="20"/>
  <c r="I1640" i="20"/>
  <c r="J1640" i="20"/>
  <c r="I1641" i="20"/>
  <c r="J1641" i="20"/>
  <c r="I1642" i="20"/>
  <c r="J1642" i="20"/>
  <c r="I1643" i="20"/>
  <c r="J1643" i="20"/>
  <c r="I1644" i="20"/>
  <c r="J1644" i="20"/>
  <c r="I1645" i="20"/>
  <c r="J1645" i="20"/>
  <c r="I1646" i="20"/>
  <c r="J1646" i="20"/>
  <c r="I1647" i="20"/>
  <c r="J1647" i="20"/>
  <c r="I1648" i="20"/>
  <c r="J1648" i="20"/>
  <c r="I1649" i="20"/>
  <c r="J1649" i="20"/>
  <c r="I1650" i="20"/>
  <c r="J1650" i="20"/>
  <c r="I1651" i="20"/>
  <c r="J1651" i="20"/>
  <c r="I1652" i="20"/>
  <c r="J1652" i="20"/>
  <c r="I1653" i="20"/>
  <c r="J1653" i="20"/>
  <c r="I1654" i="20"/>
  <c r="J1654" i="20"/>
  <c r="I1655" i="20"/>
  <c r="J1655" i="20"/>
  <c r="I1656" i="20"/>
  <c r="J1656" i="20"/>
  <c r="I1657" i="20"/>
  <c r="J1657" i="20"/>
  <c r="I1658" i="20"/>
  <c r="J1658" i="20"/>
  <c r="I1659" i="20"/>
  <c r="J1659" i="20"/>
  <c r="I1660" i="20"/>
  <c r="J1660" i="20"/>
  <c r="I1661" i="20"/>
  <c r="J1661" i="20"/>
  <c r="I1662" i="20"/>
  <c r="J1662" i="20"/>
  <c r="I1663" i="20"/>
  <c r="J1663" i="20"/>
  <c r="I1664" i="20"/>
  <c r="J1664" i="20"/>
  <c r="I1665" i="20"/>
  <c r="J1665" i="20"/>
  <c r="I1666" i="20"/>
  <c r="J1666" i="20"/>
  <c r="I1667" i="20"/>
  <c r="J1667" i="20"/>
  <c r="I1668" i="20"/>
  <c r="J1668" i="20"/>
  <c r="I1669" i="20"/>
  <c r="J1669" i="20"/>
  <c r="I1670" i="20"/>
  <c r="J1670" i="20"/>
  <c r="I1671" i="20"/>
  <c r="J1671" i="20"/>
  <c r="I1672" i="20"/>
  <c r="J1672" i="20"/>
  <c r="I1673" i="20"/>
  <c r="J1673" i="20"/>
  <c r="I1674" i="20"/>
  <c r="J1674" i="20"/>
  <c r="I1675" i="20"/>
  <c r="J1675" i="20"/>
  <c r="I1676" i="20"/>
  <c r="J1676" i="20"/>
  <c r="I1677" i="20"/>
  <c r="J1677" i="20"/>
  <c r="I1678" i="20"/>
  <c r="J1678" i="20"/>
  <c r="I1679" i="20"/>
  <c r="J1679" i="20"/>
  <c r="I1680" i="20"/>
  <c r="J1680" i="20"/>
  <c r="I1681" i="20"/>
  <c r="J1681" i="20"/>
  <c r="I1682" i="20"/>
  <c r="J1682" i="20"/>
  <c r="I1683" i="20"/>
  <c r="J1683" i="20"/>
  <c r="I1684" i="20"/>
  <c r="J1684" i="20"/>
  <c r="I1685" i="20"/>
  <c r="J1685" i="20"/>
  <c r="I1686" i="20"/>
  <c r="J1686" i="20"/>
  <c r="I1687" i="20"/>
  <c r="J1687" i="20"/>
  <c r="I1688" i="20"/>
  <c r="J1688" i="20"/>
  <c r="I1689" i="20"/>
  <c r="J1689" i="20"/>
  <c r="I1690" i="20"/>
  <c r="J1690" i="20"/>
  <c r="I1691" i="20"/>
  <c r="J1691" i="20"/>
  <c r="I1692" i="20"/>
  <c r="J1692" i="20"/>
  <c r="I1693" i="20"/>
  <c r="J1693" i="20"/>
  <c r="I1694" i="20"/>
  <c r="J1694" i="20"/>
  <c r="I1695" i="20"/>
  <c r="J1695" i="20"/>
  <c r="I1696" i="20"/>
  <c r="J1696" i="20"/>
  <c r="I1697" i="20"/>
  <c r="J1697" i="20"/>
  <c r="I1698" i="20"/>
  <c r="J1698" i="20"/>
  <c r="I1699" i="20"/>
  <c r="J1699" i="20"/>
  <c r="I1700" i="20"/>
  <c r="J1700" i="20"/>
  <c r="I1701" i="20"/>
  <c r="J1701" i="20"/>
  <c r="I1702" i="20"/>
  <c r="J1702" i="20"/>
  <c r="I1703" i="20"/>
  <c r="J1703" i="20"/>
  <c r="I1704" i="20"/>
  <c r="J1704" i="20"/>
  <c r="I1705" i="20"/>
  <c r="J1705" i="20"/>
  <c r="I1706" i="20"/>
  <c r="J1706" i="20"/>
  <c r="I1707" i="20"/>
  <c r="J1707" i="20"/>
  <c r="I1708" i="20"/>
  <c r="J1708" i="20"/>
  <c r="I1709" i="20"/>
  <c r="J1709" i="20"/>
  <c r="I1710" i="20"/>
  <c r="J1710" i="20"/>
  <c r="I1711" i="20"/>
  <c r="J1711" i="20"/>
  <c r="I1712" i="20"/>
  <c r="J1712" i="20"/>
  <c r="I1713" i="20"/>
  <c r="J1713" i="20"/>
  <c r="I1714" i="20"/>
  <c r="J1714" i="20"/>
  <c r="I1715" i="20"/>
  <c r="J1715" i="20"/>
  <c r="I1716" i="20"/>
  <c r="J1716" i="20"/>
  <c r="I1717" i="20"/>
  <c r="J1717" i="20"/>
  <c r="I1718" i="20"/>
  <c r="J1718" i="20"/>
  <c r="I1719" i="20"/>
  <c r="J1719" i="20"/>
  <c r="I1720" i="20"/>
  <c r="J1720" i="20"/>
  <c r="I1721" i="20"/>
  <c r="J1721" i="20"/>
  <c r="I1722" i="20"/>
  <c r="J1722" i="20"/>
  <c r="I1723" i="20"/>
  <c r="J1723" i="20"/>
  <c r="I1724" i="20"/>
  <c r="J1724" i="20"/>
  <c r="I1725" i="20"/>
  <c r="J1725" i="20"/>
  <c r="I1726" i="20"/>
  <c r="J1726" i="20"/>
  <c r="I1727" i="20"/>
  <c r="J1727" i="20"/>
  <c r="I1728" i="20"/>
  <c r="J1728" i="20"/>
  <c r="I1729" i="20"/>
  <c r="J1729" i="20"/>
  <c r="I1730" i="20"/>
  <c r="J1730" i="20"/>
  <c r="I1731" i="20"/>
  <c r="J1731" i="20"/>
  <c r="I1732" i="20"/>
  <c r="J1732" i="20"/>
  <c r="I1733" i="20"/>
  <c r="J1733" i="20"/>
  <c r="I1734" i="20"/>
  <c r="J1734" i="20"/>
  <c r="I1735" i="20"/>
  <c r="J1735" i="20"/>
  <c r="I1736" i="20"/>
  <c r="J1736" i="20"/>
  <c r="I1737" i="20"/>
  <c r="J1737" i="20"/>
  <c r="I1738" i="20"/>
  <c r="J1738" i="20"/>
  <c r="I1739" i="20"/>
  <c r="J1739" i="20"/>
  <c r="I1740" i="20"/>
  <c r="J1740" i="20"/>
  <c r="I1741" i="20"/>
  <c r="J1741" i="20"/>
  <c r="I1742" i="20"/>
  <c r="J1742" i="20"/>
  <c r="I1743" i="20"/>
  <c r="J1743" i="20"/>
  <c r="I1744" i="20"/>
  <c r="J1744" i="20"/>
  <c r="I1745" i="20"/>
  <c r="J1745" i="20"/>
  <c r="I1746" i="20"/>
  <c r="J1746" i="20"/>
  <c r="I1747" i="20"/>
  <c r="J1747" i="20"/>
  <c r="I1748" i="20"/>
  <c r="J1748" i="20"/>
  <c r="I1749" i="20"/>
  <c r="J1749" i="20"/>
  <c r="I1750" i="20"/>
  <c r="J1750" i="20"/>
  <c r="I1751" i="20"/>
  <c r="J1751" i="20"/>
  <c r="I1752" i="20"/>
  <c r="J1752" i="20"/>
  <c r="I1753" i="20"/>
  <c r="J1753" i="20"/>
  <c r="I1754" i="20"/>
  <c r="J1754" i="20"/>
  <c r="I1755" i="20"/>
  <c r="J1755" i="20"/>
  <c r="I1756" i="20"/>
  <c r="J1756" i="20"/>
  <c r="I1757" i="20"/>
  <c r="J1757" i="20"/>
  <c r="I1758" i="20"/>
  <c r="J1758" i="20"/>
  <c r="I1759" i="20"/>
  <c r="J1759" i="20"/>
  <c r="I1760" i="20"/>
  <c r="J1760" i="20"/>
  <c r="I1761" i="20"/>
  <c r="J1761" i="20"/>
  <c r="I1762" i="20"/>
  <c r="J1762" i="20"/>
  <c r="I1763" i="20"/>
  <c r="J1763" i="20"/>
  <c r="I1764" i="20"/>
  <c r="J1764" i="20"/>
  <c r="I1765" i="20"/>
  <c r="J1765" i="20"/>
  <c r="I1766" i="20"/>
  <c r="J1766" i="20"/>
  <c r="I1767" i="20"/>
  <c r="J1767" i="20"/>
  <c r="I1768" i="20"/>
  <c r="J1768" i="20"/>
  <c r="I1769" i="20"/>
  <c r="J1769" i="20"/>
  <c r="I1770" i="20"/>
  <c r="J1770" i="20"/>
  <c r="I1771" i="20"/>
  <c r="J1771" i="20"/>
  <c r="I1772" i="20"/>
  <c r="J1772" i="20"/>
  <c r="I1773" i="20"/>
  <c r="J1773" i="20"/>
  <c r="I1774" i="20"/>
  <c r="J1774" i="20"/>
  <c r="I1775" i="20"/>
  <c r="J1775" i="20"/>
  <c r="I1776" i="20"/>
  <c r="J1776" i="20"/>
  <c r="I1777" i="20"/>
  <c r="J1777" i="20"/>
  <c r="I1778" i="20"/>
  <c r="J1778" i="20"/>
  <c r="I1779" i="20"/>
  <c r="J1779" i="20"/>
  <c r="I1780" i="20"/>
  <c r="J1780" i="20"/>
  <c r="I1781" i="20"/>
  <c r="J1781" i="20"/>
  <c r="I1782" i="20"/>
  <c r="J1782" i="20"/>
  <c r="I1783" i="20"/>
  <c r="J1783" i="20"/>
  <c r="I1784" i="20"/>
  <c r="J1784" i="20"/>
  <c r="I1785" i="20"/>
  <c r="J1785" i="20"/>
  <c r="I1786" i="20"/>
  <c r="J1786" i="20"/>
  <c r="I1787" i="20"/>
  <c r="J1787" i="20"/>
  <c r="I1788" i="20"/>
  <c r="J1788" i="20"/>
  <c r="I1789" i="20"/>
  <c r="J1789" i="20"/>
  <c r="I1790" i="20"/>
  <c r="J1790" i="20"/>
  <c r="I1791" i="20"/>
  <c r="J1791" i="20"/>
  <c r="I1792" i="20"/>
  <c r="J1792" i="20"/>
  <c r="I1793" i="20"/>
  <c r="J1793" i="20"/>
  <c r="I1794" i="20"/>
  <c r="J1794" i="20"/>
  <c r="I1795" i="20"/>
  <c r="J1795" i="20"/>
  <c r="I1796" i="20"/>
  <c r="J1796" i="20"/>
  <c r="I1797" i="20"/>
  <c r="J1797" i="20"/>
  <c r="I1798" i="20"/>
  <c r="J1798" i="20"/>
  <c r="I1799" i="20"/>
  <c r="J1799" i="20"/>
  <c r="I1800" i="20"/>
  <c r="J1800" i="20"/>
  <c r="I1801" i="20"/>
  <c r="J1801" i="20"/>
  <c r="I1802" i="20"/>
  <c r="J1802" i="20"/>
  <c r="I1803" i="20"/>
  <c r="J1803" i="20"/>
  <c r="I1804" i="20"/>
  <c r="J1804" i="20"/>
  <c r="I1805" i="20"/>
  <c r="J1805" i="20"/>
  <c r="I1806" i="20"/>
  <c r="J1806" i="20"/>
  <c r="I1807" i="20"/>
  <c r="J1807" i="20"/>
  <c r="I1808" i="20"/>
  <c r="J1808" i="20"/>
  <c r="I1809" i="20"/>
  <c r="J1809" i="20"/>
  <c r="I1810" i="20"/>
  <c r="J1810" i="20"/>
  <c r="I1811" i="20"/>
  <c r="J1811" i="20"/>
  <c r="I1812" i="20"/>
  <c r="J1812" i="20"/>
  <c r="I1813" i="20"/>
  <c r="J1813" i="20"/>
  <c r="I1814" i="20"/>
  <c r="J1814" i="20"/>
  <c r="I1815" i="20"/>
  <c r="J1815" i="20"/>
  <c r="I1816" i="20"/>
  <c r="J1816" i="20"/>
  <c r="I1817" i="20"/>
  <c r="J1817" i="20"/>
  <c r="I1818" i="20"/>
  <c r="J1818" i="20"/>
  <c r="I1819" i="20"/>
  <c r="J1819" i="20"/>
  <c r="I1820" i="20"/>
  <c r="J1820" i="20"/>
  <c r="I1821" i="20"/>
  <c r="J1821" i="20"/>
  <c r="I1822" i="20"/>
  <c r="J1822" i="20"/>
  <c r="I1823" i="20"/>
  <c r="J1823" i="20"/>
  <c r="I1824" i="20"/>
  <c r="J1824" i="20"/>
  <c r="I1825" i="20"/>
  <c r="J1825" i="20"/>
  <c r="I1826" i="20"/>
  <c r="J1826" i="20"/>
  <c r="I1827" i="20"/>
  <c r="J1827" i="20"/>
  <c r="I1828" i="20"/>
  <c r="J1828" i="20"/>
  <c r="I1829" i="20"/>
  <c r="J1829" i="20"/>
  <c r="I1830" i="20"/>
  <c r="J1830" i="20"/>
  <c r="I1831" i="20"/>
  <c r="J1831" i="20"/>
  <c r="I1832" i="20"/>
  <c r="J1832" i="20"/>
  <c r="I1833" i="20"/>
  <c r="J1833" i="20"/>
  <c r="I1834" i="20"/>
  <c r="J1834" i="20"/>
  <c r="I1835" i="20"/>
  <c r="J1835" i="20"/>
  <c r="I1836" i="20"/>
  <c r="J1836" i="20"/>
  <c r="I1837" i="20"/>
  <c r="J1837" i="20"/>
  <c r="I1838" i="20"/>
  <c r="J1838" i="20"/>
  <c r="I1839" i="20"/>
  <c r="J1839" i="20"/>
  <c r="I1840" i="20"/>
  <c r="J1840" i="20"/>
  <c r="I1841" i="20"/>
  <c r="J1841" i="20"/>
  <c r="I1842" i="20"/>
  <c r="J1842" i="20"/>
  <c r="I1843" i="20"/>
  <c r="J1843" i="20"/>
  <c r="I1844" i="20"/>
  <c r="J1844" i="20"/>
  <c r="I1845" i="20"/>
  <c r="J1845" i="20"/>
  <c r="I1846" i="20"/>
  <c r="J1846" i="20"/>
  <c r="I1847" i="20"/>
  <c r="J1847" i="20"/>
  <c r="I1848" i="20"/>
  <c r="J1848" i="20"/>
  <c r="I1849" i="20"/>
  <c r="J1849" i="20"/>
  <c r="I1850" i="20"/>
  <c r="J1850" i="20"/>
  <c r="I1851" i="20"/>
  <c r="J1851" i="20"/>
  <c r="I1852" i="20"/>
  <c r="J1852" i="20"/>
  <c r="I1853" i="20"/>
  <c r="J1853" i="20"/>
  <c r="I1854" i="20"/>
  <c r="J1854" i="20"/>
  <c r="I1855" i="20"/>
  <c r="J1855" i="20"/>
  <c r="I1856" i="20"/>
  <c r="J1856" i="20"/>
  <c r="I1857" i="20"/>
  <c r="J1857" i="20"/>
  <c r="I1858" i="20"/>
  <c r="J1858" i="20"/>
  <c r="I1859" i="20"/>
  <c r="J1859" i="20"/>
  <c r="I1860" i="20"/>
  <c r="J1860" i="20"/>
  <c r="I1861" i="20"/>
  <c r="J1861" i="20"/>
  <c r="I1862" i="20"/>
  <c r="J1862" i="20"/>
  <c r="I1863" i="20"/>
  <c r="J1863" i="20"/>
  <c r="I1864" i="20"/>
  <c r="J1864" i="20"/>
  <c r="I1865" i="20"/>
  <c r="J1865" i="20"/>
  <c r="I1866" i="20"/>
  <c r="J1866" i="20"/>
  <c r="I1867" i="20"/>
  <c r="J1867" i="20"/>
  <c r="I1868" i="20"/>
  <c r="J1868" i="20"/>
  <c r="I1869" i="20"/>
  <c r="J1869" i="20"/>
  <c r="I1870" i="20"/>
  <c r="J1870" i="20"/>
  <c r="I1871" i="20"/>
  <c r="J1871" i="20"/>
  <c r="I1872" i="20"/>
  <c r="J1872" i="20"/>
  <c r="I1873" i="20"/>
  <c r="J1873" i="20"/>
  <c r="I1874" i="20"/>
  <c r="J1874" i="20"/>
  <c r="I1875" i="20"/>
  <c r="J1875" i="20"/>
  <c r="I1876" i="20"/>
  <c r="J1876" i="20"/>
  <c r="I1877" i="20"/>
  <c r="J1877" i="20"/>
  <c r="I1878" i="20"/>
  <c r="J1878" i="20"/>
  <c r="I1879" i="20"/>
  <c r="J1879" i="20"/>
  <c r="I1880" i="20"/>
  <c r="J1880" i="20"/>
  <c r="I1881" i="20"/>
  <c r="J1881" i="20"/>
  <c r="I1882" i="20"/>
  <c r="J1882" i="20"/>
  <c r="I1883" i="20"/>
  <c r="J1883" i="20"/>
  <c r="I1884" i="20"/>
  <c r="J1884" i="20"/>
  <c r="I1885" i="20"/>
  <c r="J1885" i="20"/>
  <c r="I1886" i="20"/>
  <c r="J1886" i="20"/>
  <c r="I1887" i="20"/>
  <c r="J1887" i="20"/>
  <c r="I1888" i="20"/>
  <c r="J1888" i="20"/>
  <c r="I1889" i="20"/>
  <c r="J1889" i="20"/>
  <c r="I1890" i="20"/>
  <c r="J1890" i="20"/>
  <c r="I1891" i="20"/>
  <c r="J1891" i="20"/>
  <c r="I1892" i="20"/>
  <c r="J1892" i="20"/>
  <c r="I1893" i="20"/>
  <c r="J1893" i="20"/>
  <c r="I1894" i="20"/>
  <c r="J1894" i="20"/>
  <c r="I1895" i="20"/>
  <c r="J1895" i="20"/>
  <c r="I1896" i="20"/>
  <c r="J1896" i="20"/>
  <c r="I1897" i="20"/>
  <c r="J1897" i="20"/>
  <c r="I1898" i="20"/>
  <c r="J1898" i="20"/>
  <c r="I1899" i="20"/>
  <c r="J1899" i="20"/>
  <c r="I1900" i="20"/>
  <c r="J1900" i="20"/>
  <c r="I1901" i="20"/>
  <c r="J1901" i="20"/>
  <c r="I1902" i="20"/>
  <c r="J1902" i="20"/>
  <c r="I1903" i="20"/>
  <c r="J1903" i="20"/>
  <c r="I1904" i="20"/>
  <c r="J1904" i="20"/>
  <c r="I1905" i="20"/>
  <c r="J1905" i="20"/>
  <c r="I1906" i="20"/>
  <c r="J1906" i="20"/>
  <c r="I1907" i="20"/>
  <c r="J1907" i="20"/>
  <c r="I1908" i="20"/>
  <c r="J1908" i="20"/>
  <c r="I1909" i="20"/>
  <c r="J1909" i="20"/>
  <c r="I1910" i="20"/>
  <c r="J1910" i="20"/>
  <c r="I1911" i="20"/>
  <c r="J1911" i="20"/>
  <c r="I1912" i="20"/>
  <c r="J1912" i="20"/>
  <c r="I1913" i="20"/>
  <c r="J1913" i="20"/>
  <c r="I1914" i="20"/>
  <c r="J1914" i="20"/>
  <c r="I1915" i="20"/>
  <c r="J1915" i="20"/>
  <c r="I1916" i="20"/>
  <c r="J1916" i="20"/>
  <c r="I1917" i="20"/>
  <c r="J1917" i="20"/>
  <c r="I1918" i="20"/>
  <c r="J1918" i="20"/>
  <c r="I1919" i="20"/>
  <c r="J1919" i="20"/>
  <c r="I1920" i="20"/>
  <c r="J1920" i="20"/>
  <c r="I1921" i="20"/>
  <c r="J1921" i="20"/>
  <c r="I1922" i="20"/>
  <c r="J1922" i="20"/>
  <c r="I1923" i="20"/>
  <c r="J1923" i="20"/>
  <c r="I1924" i="20"/>
  <c r="J1924" i="20"/>
  <c r="I1925" i="20"/>
  <c r="J1925" i="20"/>
  <c r="I1926" i="20"/>
  <c r="J1926" i="20"/>
  <c r="I1927" i="20"/>
  <c r="J1927" i="20"/>
  <c r="I1928" i="20"/>
  <c r="J1928" i="20"/>
  <c r="I1929" i="20"/>
  <c r="J1929" i="20"/>
  <c r="I1930" i="20"/>
  <c r="J1930" i="20"/>
  <c r="I1931" i="20"/>
  <c r="J1931" i="20"/>
  <c r="I1932" i="20"/>
  <c r="J1932" i="20"/>
  <c r="I1933" i="20"/>
  <c r="J1933" i="20"/>
  <c r="I1934" i="20"/>
  <c r="J1934" i="20"/>
  <c r="I1935" i="20"/>
  <c r="J1935" i="20"/>
  <c r="I1936" i="20"/>
  <c r="J1936" i="20"/>
  <c r="I1937" i="20"/>
  <c r="J1937" i="20"/>
  <c r="I1938" i="20"/>
  <c r="J1938" i="20"/>
  <c r="I1939" i="20"/>
  <c r="J1939" i="20"/>
  <c r="I1940" i="20"/>
  <c r="J1940" i="20"/>
  <c r="I1941" i="20"/>
  <c r="J1941" i="20"/>
  <c r="I1942" i="20"/>
  <c r="J1942" i="20"/>
  <c r="I1943" i="20"/>
  <c r="J1943" i="20"/>
  <c r="I1944" i="20"/>
  <c r="J1944" i="20"/>
  <c r="I1945" i="20"/>
  <c r="J1945" i="20"/>
  <c r="I1946" i="20"/>
  <c r="J1946" i="20"/>
  <c r="I1947" i="20"/>
  <c r="J1947" i="20"/>
  <c r="I1948" i="20"/>
  <c r="J1948" i="20"/>
  <c r="I1949" i="20"/>
  <c r="J1949" i="20"/>
  <c r="I1950" i="20"/>
  <c r="J1950" i="20"/>
  <c r="I1951" i="20"/>
  <c r="J1951" i="20"/>
  <c r="I1952" i="20"/>
  <c r="J1952" i="20"/>
  <c r="I1953" i="20"/>
  <c r="J1953" i="20"/>
  <c r="I1954" i="20"/>
  <c r="J1954" i="20"/>
  <c r="I1955" i="20"/>
  <c r="J1955" i="20"/>
  <c r="I1956" i="20"/>
  <c r="J1956" i="20"/>
  <c r="I1957" i="20"/>
  <c r="J1957" i="20"/>
  <c r="I1958" i="20"/>
  <c r="J1958" i="20"/>
  <c r="I1959" i="20"/>
  <c r="J1959" i="20"/>
  <c r="I1960" i="20"/>
  <c r="J1960" i="20"/>
  <c r="I1961" i="20"/>
  <c r="J1961" i="20"/>
  <c r="I1962" i="20"/>
  <c r="J1962" i="20"/>
  <c r="I1963" i="20"/>
  <c r="J1963" i="20"/>
  <c r="I1964" i="20"/>
  <c r="J1964" i="20"/>
  <c r="I1965" i="20"/>
  <c r="J1965" i="20"/>
  <c r="I1966" i="20"/>
  <c r="J1966" i="20"/>
  <c r="I1967" i="20"/>
  <c r="J1967" i="20"/>
  <c r="I1968" i="20"/>
  <c r="J1968" i="20"/>
  <c r="I1969" i="20"/>
  <c r="J1969" i="20"/>
  <c r="I1970" i="20"/>
  <c r="J1970" i="20"/>
  <c r="I1971" i="20"/>
  <c r="J1971" i="20"/>
  <c r="I1972" i="20"/>
  <c r="J1972" i="20"/>
  <c r="I1973" i="20"/>
  <c r="J1973" i="20"/>
  <c r="I1974" i="20"/>
  <c r="J1974" i="20"/>
  <c r="I1975" i="20"/>
  <c r="J1975" i="20"/>
  <c r="I1976" i="20"/>
  <c r="J1976" i="20"/>
  <c r="I1977" i="20"/>
  <c r="J1977" i="20"/>
  <c r="I1978" i="20"/>
  <c r="J1978" i="20"/>
  <c r="I1979" i="20"/>
  <c r="J1979" i="20"/>
  <c r="I1980" i="20"/>
  <c r="J1980" i="20"/>
  <c r="I1981" i="20"/>
  <c r="J1981" i="20"/>
  <c r="I1982" i="20"/>
  <c r="J1982" i="20"/>
  <c r="I1983" i="20"/>
  <c r="J1983" i="20"/>
  <c r="I1984" i="20"/>
  <c r="J1984" i="20"/>
  <c r="I1985" i="20"/>
  <c r="J1985" i="20"/>
  <c r="I1986" i="20"/>
  <c r="J1986" i="20"/>
  <c r="I1987" i="20"/>
  <c r="J1987" i="20"/>
  <c r="I1988" i="20"/>
  <c r="J1988" i="20"/>
  <c r="I1989" i="20"/>
  <c r="J1989" i="20"/>
  <c r="I1990" i="20"/>
  <c r="J1990" i="20"/>
  <c r="I1991" i="20"/>
  <c r="J1991" i="20"/>
  <c r="I1992" i="20"/>
  <c r="J1992" i="20"/>
  <c r="I1993" i="20"/>
  <c r="J1993" i="20"/>
  <c r="I1994" i="20"/>
  <c r="J1994" i="20"/>
  <c r="I1995" i="20"/>
  <c r="J1995" i="20"/>
  <c r="I1996" i="20"/>
  <c r="J1996" i="20"/>
  <c r="I1997" i="20"/>
  <c r="J1997" i="20"/>
  <c r="I1998" i="20"/>
  <c r="J1998" i="20"/>
  <c r="I1999" i="20"/>
  <c r="J1999" i="20"/>
  <c r="I2000" i="20"/>
  <c r="J2000" i="20"/>
  <c r="I2001" i="20"/>
  <c r="J2001" i="20"/>
  <c r="I2002" i="20"/>
  <c r="J2002" i="20"/>
  <c r="I2003" i="20"/>
  <c r="J2003" i="20"/>
  <c r="I2004" i="20"/>
  <c r="J2004" i="20"/>
  <c r="I2005" i="20"/>
  <c r="J2005" i="20"/>
  <c r="I2006" i="20"/>
  <c r="J2006" i="20"/>
  <c r="I2007" i="20"/>
  <c r="J2007" i="20"/>
  <c r="I2008" i="20"/>
  <c r="J2008" i="20"/>
  <c r="I2009" i="20"/>
  <c r="J2009" i="20"/>
  <c r="I2010" i="20"/>
  <c r="J2010" i="20"/>
  <c r="I2011" i="20"/>
  <c r="J2011" i="20"/>
  <c r="I2012" i="20"/>
  <c r="J2012" i="20"/>
  <c r="I2013" i="20"/>
  <c r="J2013" i="20"/>
  <c r="I2014" i="20"/>
  <c r="J2014" i="20"/>
  <c r="I2015" i="20"/>
  <c r="J2015" i="20"/>
  <c r="I2016" i="20"/>
  <c r="J2016" i="20"/>
  <c r="I2017" i="20"/>
  <c r="J2017" i="20"/>
  <c r="I2018" i="20"/>
  <c r="J2018" i="20"/>
  <c r="I2019" i="20"/>
  <c r="J2019" i="20"/>
  <c r="I2020" i="20"/>
  <c r="J2020" i="20"/>
  <c r="I2021" i="20"/>
  <c r="J2021" i="20"/>
  <c r="I2022" i="20"/>
  <c r="J2022" i="20"/>
  <c r="I2023" i="20"/>
  <c r="J2023" i="20"/>
  <c r="I2024" i="20"/>
  <c r="J2024" i="20"/>
  <c r="I2025" i="20"/>
  <c r="J2025" i="20"/>
  <c r="I2026" i="20"/>
  <c r="J2026" i="20"/>
  <c r="I2027" i="20"/>
  <c r="J2027" i="20"/>
  <c r="I2028" i="20"/>
  <c r="J2028" i="20"/>
  <c r="I2029" i="20"/>
  <c r="J2029" i="20"/>
  <c r="I2030" i="20"/>
  <c r="J2030" i="20"/>
  <c r="I2031" i="20"/>
  <c r="J2031" i="20"/>
  <c r="I2032" i="20"/>
  <c r="J2032" i="20"/>
  <c r="I2033" i="20"/>
  <c r="J2033" i="20"/>
  <c r="I2034" i="20"/>
  <c r="J2034" i="20"/>
  <c r="I2035" i="20"/>
  <c r="J2035" i="20"/>
  <c r="I2036" i="20"/>
  <c r="J2036" i="20"/>
  <c r="I2037" i="20"/>
  <c r="J2037" i="20"/>
  <c r="I2038" i="20"/>
  <c r="J2038" i="20"/>
  <c r="I2039" i="20"/>
  <c r="J2039" i="20"/>
  <c r="I2040" i="20"/>
  <c r="J2040" i="20"/>
  <c r="I2041" i="20"/>
  <c r="J2041" i="20"/>
  <c r="I2042" i="20"/>
  <c r="J2042" i="20"/>
  <c r="I2043" i="20"/>
  <c r="J2043" i="20"/>
  <c r="I2044" i="20"/>
  <c r="J2044" i="20"/>
  <c r="I2045" i="20"/>
  <c r="J2045" i="20"/>
  <c r="I2046" i="20"/>
  <c r="J2046" i="20"/>
  <c r="I2047" i="20"/>
  <c r="J2047" i="20"/>
  <c r="I2048" i="20"/>
  <c r="J2048" i="20"/>
  <c r="I2049" i="20"/>
  <c r="J2049" i="20"/>
  <c r="I2050" i="20"/>
  <c r="J2050" i="20"/>
  <c r="I2051" i="20"/>
  <c r="J2051" i="20"/>
  <c r="I2052" i="20"/>
  <c r="J2052" i="20"/>
  <c r="I2053" i="20"/>
  <c r="J2053" i="20"/>
  <c r="I2054" i="20"/>
  <c r="J2054" i="20"/>
  <c r="I2055" i="20"/>
  <c r="J2055" i="20"/>
  <c r="I2056" i="20"/>
  <c r="J2056" i="20"/>
  <c r="I2057" i="20"/>
  <c r="J2057" i="20"/>
  <c r="I2058" i="20"/>
  <c r="J2058" i="20"/>
  <c r="I2059" i="20"/>
  <c r="J2059" i="20"/>
  <c r="I2060" i="20"/>
  <c r="J2060" i="20"/>
  <c r="I2061" i="20"/>
  <c r="J2061" i="20"/>
  <c r="I2062" i="20"/>
  <c r="J2062" i="20"/>
  <c r="I2063" i="20"/>
  <c r="J2063" i="20"/>
  <c r="I2064" i="20"/>
  <c r="J2064" i="20"/>
  <c r="I2065" i="20"/>
  <c r="J2065" i="20"/>
  <c r="I2066" i="20"/>
  <c r="J2066" i="20"/>
  <c r="I2067" i="20"/>
  <c r="J2067" i="20"/>
  <c r="I2068" i="20"/>
  <c r="J2068" i="20"/>
  <c r="I2069" i="20"/>
  <c r="J2069" i="20"/>
  <c r="I2070" i="20"/>
  <c r="J2070" i="20"/>
  <c r="I2071" i="20"/>
  <c r="J2071" i="20"/>
  <c r="I2072" i="20"/>
  <c r="J2072" i="20"/>
  <c r="I2073" i="20"/>
  <c r="J2073" i="20"/>
  <c r="I2074" i="20"/>
  <c r="J2074" i="20"/>
  <c r="I2075" i="20"/>
  <c r="J2075" i="20"/>
  <c r="I2076" i="20"/>
  <c r="J2076" i="20"/>
  <c r="I2077" i="20"/>
  <c r="J2077" i="20"/>
  <c r="I2078" i="20"/>
  <c r="J2078" i="20"/>
  <c r="I2079" i="20"/>
  <c r="J2079" i="20"/>
  <c r="I2080" i="20"/>
  <c r="J2080" i="20"/>
  <c r="I2081" i="20"/>
  <c r="J2081" i="20"/>
  <c r="I2082" i="20"/>
  <c r="J2082" i="20"/>
  <c r="I2083" i="20"/>
  <c r="J2083" i="20"/>
  <c r="I2084" i="20"/>
  <c r="J2084" i="20"/>
  <c r="I2085" i="20"/>
  <c r="J2085" i="20"/>
  <c r="I2086" i="20"/>
  <c r="J2086" i="20"/>
  <c r="I2087" i="20"/>
  <c r="J2087" i="20"/>
  <c r="I2088" i="20"/>
  <c r="J2088" i="20"/>
  <c r="I2089" i="20"/>
  <c r="J2089" i="20"/>
  <c r="I2090" i="20"/>
  <c r="J2090" i="20"/>
  <c r="I2091" i="20"/>
  <c r="J2091" i="20"/>
  <c r="I2092" i="20"/>
  <c r="J2092" i="20"/>
  <c r="I2093" i="20"/>
  <c r="J2093" i="20"/>
  <c r="I2094" i="20"/>
  <c r="J2094" i="20"/>
  <c r="I2095" i="20"/>
  <c r="J2095" i="20"/>
  <c r="I2096" i="20"/>
  <c r="J2096" i="20"/>
  <c r="I2097" i="20"/>
  <c r="J2097" i="20"/>
  <c r="I2098" i="20"/>
  <c r="J2098" i="20"/>
  <c r="I2099" i="20"/>
  <c r="J2099" i="20"/>
  <c r="I2100" i="20"/>
  <c r="J2100" i="20"/>
  <c r="I2101" i="20"/>
  <c r="J2101" i="20"/>
  <c r="I2102" i="20"/>
  <c r="J2102" i="20"/>
  <c r="I2103" i="20"/>
  <c r="J2103" i="20"/>
  <c r="I2104" i="20"/>
  <c r="J2104" i="20"/>
  <c r="I2105" i="20"/>
  <c r="J2105" i="20"/>
  <c r="I2106" i="20"/>
  <c r="J2106" i="20"/>
  <c r="I2107" i="20"/>
  <c r="J2107" i="20"/>
  <c r="I2108" i="20"/>
  <c r="J2108" i="20"/>
  <c r="I2109" i="20"/>
  <c r="J2109" i="20"/>
  <c r="I2110" i="20"/>
  <c r="J2110" i="20"/>
  <c r="I2111" i="20"/>
  <c r="J2111" i="20"/>
  <c r="I2112" i="20"/>
  <c r="J2112" i="20"/>
  <c r="I2113" i="20"/>
  <c r="J2113" i="20"/>
  <c r="I2114" i="20"/>
  <c r="J2114" i="20"/>
  <c r="I2115" i="20"/>
  <c r="J2115" i="20"/>
  <c r="I2116" i="20"/>
  <c r="J2116" i="20"/>
  <c r="I2117" i="20"/>
  <c r="J2117" i="20"/>
  <c r="I2118" i="20"/>
  <c r="J2118" i="20"/>
  <c r="I2119" i="20"/>
  <c r="J2119" i="20"/>
  <c r="I2120" i="20"/>
  <c r="J2120" i="20"/>
  <c r="I2121" i="20"/>
  <c r="J2121" i="20"/>
  <c r="I2122" i="20"/>
  <c r="J2122" i="20"/>
  <c r="I2123" i="20"/>
  <c r="J2123" i="20"/>
  <c r="I2124" i="20"/>
  <c r="J2124" i="20"/>
  <c r="I2125" i="20"/>
  <c r="J2125" i="20"/>
  <c r="I2126" i="20"/>
  <c r="J2126" i="20"/>
  <c r="I2127" i="20"/>
  <c r="J2127" i="20"/>
  <c r="I2128" i="20"/>
  <c r="J2128" i="20"/>
  <c r="I2129" i="20"/>
  <c r="J2129" i="20"/>
  <c r="I2130" i="20"/>
  <c r="J2130" i="20"/>
  <c r="I2131" i="20"/>
  <c r="J2131" i="20"/>
  <c r="I2132" i="20"/>
  <c r="J2132" i="20"/>
  <c r="I2133" i="20"/>
  <c r="J2133" i="20"/>
  <c r="I2134" i="20"/>
  <c r="J2134" i="20"/>
  <c r="I2135" i="20"/>
  <c r="J2135" i="20"/>
  <c r="I2136" i="20"/>
  <c r="J2136" i="20"/>
  <c r="I2137" i="20"/>
  <c r="J2137" i="20"/>
  <c r="I2138" i="20"/>
  <c r="J2138" i="20"/>
  <c r="I2139" i="20"/>
  <c r="J2139" i="20"/>
  <c r="I2140" i="20"/>
  <c r="J2140" i="20"/>
  <c r="I2141" i="20"/>
  <c r="J2141" i="20"/>
  <c r="I2142" i="20"/>
  <c r="J2142" i="20"/>
  <c r="I2143" i="20"/>
  <c r="J2143" i="20"/>
  <c r="I2144" i="20"/>
  <c r="J2144" i="20"/>
  <c r="I2145" i="20"/>
  <c r="J2145" i="20"/>
  <c r="I2146" i="20"/>
  <c r="J2146" i="20"/>
  <c r="I2147" i="20"/>
  <c r="J2147" i="20"/>
  <c r="I2148" i="20"/>
  <c r="J2148" i="20"/>
  <c r="I2149" i="20"/>
  <c r="J2149" i="20"/>
  <c r="I2150" i="20"/>
  <c r="J2150" i="20"/>
  <c r="I2151" i="20"/>
  <c r="J2151" i="20"/>
  <c r="I2152" i="20"/>
  <c r="J2152" i="20"/>
  <c r="I2153" i="20"/>
  <c r="J2153" i="20"/>
  <c r="I2154" i="20"/>
  <c r="J2154" i="20"/>
  <c r="I2155" i="20"/>
  <c r="J2155" i="20"/>
  <c r="I2156" i="20"/>
  <c r="J2156" i="20"/>
  <c r="I2157" i="20"/>
  <c r="J2157" i="20"/>
  <c r="I2158" i="20"/>
  <c r="J2158" i="20"/>
  <c r="I2159" i="20"/>
  <c r="J2159" i="20"/>
  <c r="I2160" i="20"/>
  <c r="J2160" i="20"/>
  <c r="I2161" i="20"/>
  <c r="J2161" i="20"/>
  <c r="I2162" i="20"/>
  <c r="J2162" i="20"/>
  <c r="I2163" i="20"/>
  <c r="J2163" i="20"/>
  <c r="I2164" i="20"/>
  <c r="J2164" i="20"/>
  <c r="I2165" i="20"/>
  <c r="J2165" i="20"/>
  <c r="I2166" i="20"/>
  <c r="J2166" i="20"/>
  <c r="I2167" i="20"/>
  <c r="J2167" i="20"/>
  <c r="I2168" i="20"/>
  <c r="J2168" i="20"/>
  <c r="I2169" i="20"/>
  <c r="J2169" i="20"/>
  <c r="I2170" i="20"/>
  <c r="J2170" i="20"/>
  <c r="I2171" i="20"/>
  <c r="J2171" i="20"/>
  <c r="I2172" i="20"/>
  <c r="J2172" i="20"/>
  <c r="I2173" i="20"/>
  <c r="J2173" i="20"/>
  <c r="I2174" i="20"/>
  <c r="J2174" i="20"/>
  <c r="I2175" i="20"/>
  <c r="J2175" i="20"/>
  <c r="I2176" i="20"/>
  <c r="J2176" i="20"/>
  <c r="I2177" i="20"/>
  <c r="J2177" i="20"/>
  <c r="I2178" i="20"/>
  <c r="J2178" i="20"/>
  <c r="I2179" i="20"/>
  <c r="J2179" i="20"/>
  <c r="I2180" i="20"/>
  <c r="J2180" i="20"/>
  <c r="I2181" i="20"/>
  <c r="J2181" i="20"/>
  <c r="I2182" i="20"/>
  <c r="J2182" i="20"/>
  <c r="I2183" i="20"/>
  <c r="J2183" i="20"/>
  <c r="I2184" i="20"/>
  <c r="J2184" i="20"/>
  <c r="I2185" i="20"/>
  <c r="J2185" i="20"/>
  <c r="I2186" i="20"/>
  <c r="J2186" i="20"/>
  <c r="I2187" i="20"/>
  <c r="J2187" i="20"/>
  <c r="I2188" i="20"/>
  <c r="J2188" i="20"/>
  <c r="I2189" i="20"/>
  <c r="J2189" i="20"/>
  <c r="I2190" i="20"/>
  <c r="J2190" i="20"/>
  <c r="I2191" i="20"/>
  <c r="J2191" i="20"/>
  <c r="I2192" i="20"/>
  <c r="J2192" i="20"/>
  <c r="I2193" i="20"/>
  <c r="J2193" i="20"/>
  <c r="I2194" i="20"/>
  <c r="J2194" i="20"/>
  <c r="I2195" i="20"/>
  <c r="J2195" i="20"/>
  <c r="I2196" i="20"/>
  <c r="J2196" i="20"/>
  <c r="I2197" i="20"/>
  <c r="J2197" i="20"/>
  <c r="I2198" i="20"/>
  <c r="J2198" i="20"/>
  <c r="I2199" i="20"/>
  <c r="J2199" i="20"/>
  <c r="I2200" i="20"/>
  <c r="J2200" i="20"/>
  <c r="I2201" i="20"/>
  <c r="J2201" i="20"/>
  <c r="I2202" i="20"/>
  <c r="J2202" i="20"/>
  <c r="I2203" i="20"/>
  <c r="J2203" i="20"/>
  <c r="I2204" i="20"/>
  <c r="J2204" i="20"/>
  <c r="I2205" i="20"/>
  <c r="J2205" i="20"/>
  <c r="I2206" i="20"/>
  <c r="J2206" i="20"/>
  <c r="I2207" i="20"/>
  <c r="J2207" i="20"/>
  <c r="I2208" i="20"/>
  <c r="J2208" i="20"/>
  <c r="I2209" i="20"/>
  <c r="J2209" i="20"/>
  <c r="I2210" i="20"/>
  <c r="J2210" i="20"/>
  <c r="I2211" i="20"/>
  <c r="J2211" i="20"/>
  <c r="I2212" i="20"/>
  <c r="J2212" i="20"/>
  <c r="I2213" i="20"/>
  <c r="J2213" i="20"/>
  <c r="I2214" i="20"/>
  <c r="J2214" i="20"/>
  <c r="I2215" i="20"/>
  <c r="J2215" i="20"/>
  <c r="I2216" i="20"/>
  <c r="J2216" i="20"/>
  <c r="I2217" i="20"/>
  <c r="J2217" i="20"/>
  <c r="I2218" i="20"/>
  <c r="J2218" i="20"/>
  <c r="I2219" i="20"/>
  <c r="J2219" i="20"/>
  <c r="I2220" i="20"/>
  <c r="J2220" i="20"/>
  <c r="I2221" i="20"/>
  <c r="J2221" i="20"/>
  <c r="I2222" i="20"/>
  <c r="J2222" i="20"/>
  <c r="I2223" i="20"/>
  <c r="J2223" i="20"/>
  <c r="I2224" i="20"/>
  <c r="J2224" i="20"/>
  <c r="I2225" i="20"/>
  <c r="J2225" i="20"/>
  <c r="I2226" i="20"/>
  <c r="J2226" i="20"/>
  <c r="I2227" i="20"/>
  <c r="J2227" i="20"/>
  <c r="I2228" i="20"/>
  <c r="J2228" i="20"/>
  <c r="I2229" i="20"/>
  <c r="J2229" i="20"/>
  <c r="I2230" i="20"/>
  <c r="J2230" i="20"/>
  <c r="I2231" i="20"/>
  <c r="J2231" i="20"/>
  <c r="I2232" i="20"/>
  <c r="J2232" i="20"/>
  <c r="I2233" i="20"/>
  <c r="J2233" i="20"/>
  <c r="I2234" i="20"/>
  <c r="J2234" i="20"/>
  <c r="I2235" i="20"/>
  <c r="J2235" i="20"/>
  <c r="I2236" i="20"/>
  <c r="J2236" i="20"/>
  <c r="I2237" i="20"/>
  <c r="J2237" i="20"/>
  <c r="I2238" i="20"/>
  <c r="J2238" i="20"/>
  <c r="I2239" i="20"/>
  <c r="J2239" i="20"/>
  <c r="I2240" i="20"/>
  <c r="J2240" i="20"/>
  <c r="I2241" i="20"/>
  <c r="J2241" i="20"/>
  <c r="I2242" i="20"/>
  <c r="J2242" i="20"/>
  <c r="I2243" i="20"/>
  <c r="J2243" i="20"/>
  <c r="I2244" i="20"/>
  <c r="J2244" i="20"/>
  <c r="I2245" i="20"/>
  <c r="J2245" i="20"/>
  <c r="I2246" i="20"/>
  <c r="J2246" i="20"/>
  <c r="I2247" i="20"/>
  <c r="J2247" i="20"/>
  <c r="I2248" i="20"/>
  <c r="J2248" i="20"/>
  <c r="I2249" i="20"/>
  <c r="J2249" i="20"/>
  <c r="I2250" i="20"/>
  <c r="J2250" i="20"/>
  <c r="I2251" i="20"/>
  <c r="J2251" i="20"/>
  <c r="I2252" i="20"/>
  <c r="J2252" i="20"/>
  <c r="I2253" i="20"/>
  <c r="J2253" i="20"/>
  <c r="I2254" i="20"/>
  <c r="J2254" i="20"/>
  <c r="I2255" i="20"/>
  <c r="J2255" i="20"/>
  <c r="I2256" i="20"/>
  <c r="J2256" i="20"/>
  <c r="I2257" i="20"/>
  <c r="J2257" i="20"/>
  <c r="I2258" i="20"/>
  <c r="J2258" i="20"/>
  <c r="I2259" i="20"/>
  <c r="J2259" i="20"/>
  <c r="I2260" i="20"/>
  <c r="J2260" i="20"/>
  <c r="I2261" i="20"/>
  <c r="J2261" i="20"/>
  <c r="I2262" i="20"/>
  <c r="J2262" i="20"/>
  <c r="I2263" i="20"/>
  <c r="J2263" i="20"/>
  <c r="I2264" i="20"/>
  <c r="J2264" i="20"/>
  <c r="I2265" i="20"/>
  <c r="J2265" i="20"/>
  <c r="I2266" i="20"/>
  <c r="J2266" i="20"/>
  <c r="I2267" i="20"/>
  <c r="J2267" i="20"/>
  <c r="I2268" i="20"/>
  <c r="J2268" i="20"/>
  <c r="I2269" i="20"/>
  <c r="J2269" i="20"/>
  <c r="I2270" i="20"/>
  <c r="J2270" i="20"/>
  <c r="I2271" i="20"/>
  <c r="J2271" i="20"/>
  <c r="I2272" i="20"/>
  <c r="J2272" i="20"/>
  <c r="I2273" i="20"/>
  <c r="J2273" i="20"/>
  <c r="I2274" i="20"/>
  <c r="J2274" i="20"/>
  <c r="I2275" i="20"/>
  <c r="J2275" i="20"/>
  <c r="I2276" i="20"/>
  <c r="J2276" i="20"/>
  <c r="I2277" i="20"/>
  <c r="J2277" i="20"/>
  <c r="I2278" i="20"/>
  <c r="J2278" i="20"/>
  <c r="I2279" i="20"/>
  <c r="J2279" i="20"/>
  <c r="I2280" i="20"/>
  <c r="J2280" i="20"/>
  <c r="I2281" i="20"/>
  <c r="J2281" i="20"/>
  <c r="I2282" i="20"/>
  <c r="J2282" i="20"/>
  <c r="I2283" i="20"/>
  <c r="J2283" i="20"/>
  <c r="I2284" i="20"/>
  <c r="J2284" i="20"/>
  <c r="I2285" i="20"/>
  <c r="J2285" i="20"/>
  <c r="I2286" i="20"/>
  <c r="J2286" i="20"/>
  <c r="I2287" i="20"/>
  <c r="J2287" i="20"/>
  <c r="I2288" i="20"/>
  <c r="J2288" i="20"/>
  <c r="I2289" i="20"/>
  <c r="J2289" i="20"/>
  <c r="I2290" i="20"/>
  <c r="J2290" i="20"/>
  <c r="I2291" i="20"/>
  <c r="J2291" i="20"/>
  <c r="I2292" i="20"/>
  <c r="J2292" i="20"/>
  <c r="I2293" i="20"/>
  <c r="J2293" i="20"/>
  <c r="I2294" i="20"/>
  <c r="J2294" i="20"/>
  <c r="I2295" i="20"/>
  <c r="J2295" i="20"/>
  <c r="I2296" i="20"/>
  <c r="J2296" i="20"/>
  <c r="I2297" i="20"/>
  <c r="J2297" i="20"/>
  <c r="I2298" i="20"/>
  <c r="J2298" i="20"/>
  <c r="I2299" i="20"/>
  <c r="J2299" i="20"/>
  <c r="I2300" i="20"/>
  <c r="J2300" i="20"/>
  <c r="I2301" i="20"/>
  <c r="J2301" i="20"/>
  <c r="I2302" i="20"/>
  <c r="J2302" i="20"/>
  <c r="I2303" i="20"/>
  <c r="J2303" i="20"/>
  <c r="I2304" i="20"/>
  <c r="J2304" i="20"/>
  <c r="I2305" i="20"/>
  <c r="J2305" i="20"/>
  <c r="I2306" i="20"/>
  <c r="J2306" i="20"/>
  <c r="I2307" i="20"/>
  <c r="J2307" i="20"/>
  <c r="I2308" i="20"/>
  <c r="J2308" i="20"/>
  <c r="I2309" i="20"/>
  <c r="J2309" i="20"/>
  <c r="I2310" i="20"/>
  <c r="J2310" i="20"/>
  <c r="I2311" i="20"/>
  <c r="J2311" i="20"/>
  <c r="I2312" i="20"/>
  <c r="J2312" i="20"/>
  <c r="I2313" i="20"/>
  <c r="J2313" i="20"/>
  <c r="I2314" i="20"/>
  <c r="J2314" i="20"/>
  <c r="I2315" i="20"/>
  <c r="J2315" i="20"/>
  <c r="I2316" i="20"/>
  <c r="J2316" i="20"/>
  <c r="I2317" i="20"/>
  <c r="J2317" i="20"/>
  <c r="I2318" i="20"/>
  <c r="J2318" i="20"/>
  <c r="I2319" i="20"/>
  <c r="J2319" i="20"/>
  <c r="I2320" i="20"/>
  <c r="J2320" i="20"/>
  <c r="I2321" i="20"/>
  <c r="J2321" i="20"/>
  <c r="I2322" i="20"/>
  <c r="J2322" i="20"/>
  <c r="I2323" i="20"/>
  <c r="J2323" i="20"/>
  <c r="I2324" i="20"/>
  <c r="J2324" i="20"/>
  <c r="I2325" i="20"/>
  <c r="J2325" i="20"/>
  <c r="I2326" i="20"/>
  <c r="J2326" i="20"/>
  <c r="I2327" i="20"/>
  <c r="J2327" i="20"/>
  <c r="I2328" i="20"/>
  <c r="J2328" i="20"/>
  <c r="I2329" i="20"/>
  <c r="J2329" i="20"/>
  <c r="I2330" i="20"/>
  <c r="J2330" i="20"/>
  <c r="I2331" i="20"/>
  <c r="J2331" i="20"/>
  <c r="I2332" i="20"/>
  <c r="J2332" i="20"/>
  <c r="I2333" i="20"/>
  <c r="J2333" i="20"/>
  <c r="I2334" i="20"/>
  <c r="J2334" i="20"/>
  <c r="I2335" i="20"/>
  <c r="J2335" i="20"/>
  <c r="I2336" i="20"/>
  <c r="J2336" i="20"/>
  <c r="I2337" i="20"/>
  <c r="J2337" i="20"/>
  <c r="I2338" i="20"/>
  <c r="J2338" i="20"/>
  <c r="I2339" i="20"/>
  <c r="J2339" i="20"/>
  <c r="I2340" i="20"/>
  <c r="J2340" i="20"/>
  <c r="I2341" i="20"/>
  <c r="J2341" i="20"/>
  <c r="I2342" i="20"/>
  <c r="J2342" i="20"/>
  <c r="I2343" i="20"/>
  <c r="J2343" i="20"/>
  <c r="I2344" i="20"/>
  <c r="J2344" i="20"/>
  <c r="I2345" i="20"/>
  <c r="J2345" i="20"/>
  <c r="I2346" i="20"/>
  <c r="J2346" i="20"/>
  <c r="I2347" i="20"/>
  <c r="J2347" i="20"/>
  <c r="I2348" i="20"/>
  <c r="J2348" i="20"/>
  <c r="I2349" i="20"/>
  <c r="J2349" i="20"/>
  <c r="I2350" i="20"/>
  <c r="J2350" i="20"/>
  <c r="I2351" i="20"/>
  <c r="J2351" i="20"/>
  <c r="I2352" i="20"/>
  <c r="J2352" i="20"/>
  <c r="I2353" i="20"/>
  <c r="J2353" i="20"/>
  <c r="I2354" i="20"/>
  <c r="J2354" i="20"/>
  <c r="I2355" i="20"/>
  <c r="J2355" i="20"/>
  <c r="I2356" i="20"/>
  <c r="J2356" i="20"/>
  <c r="I2357" i="20"/>
  <c r="J2357" i="20"/>
  <c r="I2358" i="20"/>
  <c r="J2358" i="20"/>
  <c r="I2359" i="20"/>
  <c r="J2359" i="20"/>
  <c r="I2360" i="20"/>
  <c r="J2360" i="20"/>
  <c r="I2361" i="20"/>
  <c r="J2361" i="20"/>
  <c r="I2362" i="20"/>
  <c r="J2362" i="20"/>
  <c r="I2363" i="20"/>
  <c r="J2363" i="20"/>
  <c r="I2364" i="20"/>
  <c r="J2364" i="20"/>
  <c r="I2365" i="20"/>
  <c r="J2365" i="20"/>
  <c r="I2366" i="20"/>
  <c r="J2366" i="20"/>
  <c r="I2367" i="20"/>
  <c r="J2367" i="20"/>
  <c r="I2368" i="20"/>
  <c r="J2368" i="20"/>
  <c r="I2369" i="20"/>
  <c r="J2369" i="20"/>
  <c r="I2370" i="20"/>
  <c r="J2370" i="20"/>
  <c r="I2371" i="20"/>
  <c r="J2371" i="20"/>
  <c r="I2372" i="20"/>
  <c r="J2372" i="20"/>
  <c r="I2373" i="20"/>
  <c r="J2373" i="20"/>
  <c r="I2374" i="20"/>
  <c r="J2374" i="20"/>
  <c r="I2375" i="20"/>
  <c r="J2375" i="20"/>
  <c r="I2376" i="20"/>
  <c r="J2376" i="20"/>
  <c r="I2377" i="20"/>
  <c r="J2377" i="20"/>
  <c r="I2378" i="20"/>
  <c r="J2378" i="20"/>
  <c r="I2379" i="20"/>
  <c r="J2379" i="20"/>
  <c r="I2380" i="20"/>
  <c r="J2380" i="20"/>
  <c r="I2381" i="20"/>
  <c r="J2381" i="20"/>
  <c r="I2382" i="20"/>
  <c r="J2382" i="20"/>
  <c r="I2383" i="20"/>
  <c r="J2383" i="20"/>
  <c r="I2384" i="20"/>
  <c r="J2384" i="20"/>
  <c r="I2385" i="20"/>
  <c r="J2385" i="20"/>
  <c r="I2386" i="20"/>
  <c r="J2386" i="20"/>
  <c r="I2387" i="20"/>
  <c r="J2387" i="20"/>
  <c r="I2388" i="20"/>
  <c r="J2388" i="20"/>
  <c r="I2389" i="20"/>
  <c r="J2389" i="20"/>
  <c r="I2390" i="20"/>
  <c r="J2390" i="20"/>
  <c r="I2391" i="20"/>
  <c r="J2391" i="20"/>
  <c r="I2392" i="20"/>
  <c r="J2392" i="20"/>
  <c r="I2393" i="20"/>
  <c r="J2393" i="20"/>
  <c r="I2394" i="20"/>
  <c r="J2394" i="20"/>
  <c r="I2395" i="20"/>
  <c r="J2395" i="20"/>
  <c r="I2396" i="20"/>
  <c r="J2396" i="20"/>
  <c r="I2397" i="20"/>
  <c r="J2397" i="20"/>
  <c r="I2398" i="20"/>
  <c r="J2398" i="20"/>
  <c r="I2399" i="20"/>
  <c r="J2399" i="20"/>
  <c r="I2400" i="20"/>
  <c r="J2400" i="20"/>
  <c r="I2401" i="20"/>
  <c r="J2401" i="20"/>
  <c r="I2402" i="20"/>
  <c r="J2402" i="20"/>
  <c r="I2403" i="20"/>
  <c r="J2403" i="20"/>
  <c r="I2404" i="20"/>
  <c r="J2404" i="20"/>
  <c r="I2405" i="20"/>
  <c r="J2405" i="20"/>
  <c r="I2406" i="20"/>
  <c r="J2406" i="20"/>
  <c r="I2407" i="20"/>
  <c r="J2407" i="20"/>
  <c r="I2408" i="20"/>
  <c r="J2408" i="20"/>
  <c r="I2409" i="20"/>
  <c r="J2409" i="20"/>
  <c r="I2410" i="20"/>
  <c r="J2410" i="20"/>
  <c r="I2411" i="20"/>
  <c r="J2411" i="20"/>
  <c r="I2412" i="20"/>
  <c r="J2412" i="20"/>
  <c r="I2413" i="20"/>
  <c r="J2413" i="20"/>
  <c r="I2414" i="20"/>
  <c r="J2414" i="20"/>
  <c r="I2415" i="20"/>
  <c r="J2415" i="20"/>
  <c r="I2416" i="20"/>
  <c r="J2416" i="20"/>
  <c r="I2417" i="20"/>
  <c r="J2417" i="20"/>
  <c r="I2418" i="20"/>
  <c r="J2418" i="20"/>
  <c r="I2419" i="20"/>
  <c r="J2419" i="20"/>
  <c r="I2420" i="20"/>
  <c r="J2420" i="20"/>
  <c r="I2421" i="20"/>
  <c r="J2421" i="20"/>
  <c r="I2422" i="20"/>
  <c r="J2422" i="20"/>
  <c r="I2423" i="20"/>
  <c r="J2423" i="20"/>
  <c r="I2424" i="20"/>
  <c r="J2424" i="20"/>
  <c r="I2425" i="20"/>
  <c r="J2425" i="20"/>
  <c r="I2426" i="20"/>
  <c r="J2426" i="20"/>
  <c r="I2427" i="20"/>
  <c r="J2427" i="20"/>
  <c r="I2428" i="20"/>
  <c r="J2428" i="20"/>
  <c r="I2429" i="20"/>
  <c r="J2429" i="20"/>
  <c r="I2430" i="20"/>
  <c r="J2430" i="20"/>
  <c r="I2431" i="20"/>
  <c r="J2431" i="20"/>
  <c r="I2432" i="20"/>
  <c r="J2432" i="20"/>
  <c r="I2433" i="20"/>
  <c r="J2433" i="20"/>
  <c r="I2434" i="20"/>
  <c r="J2434" i="20"/>
  <c r="I2435" i="20"/>
  <c r="J2435" i="20"/>
  <c r="I2436" i="20"/>
  <c r="J2436" i="20"/>
  <c r="I2437" i="20"/>
  <c r="J2437" i="20"/>
  <c r="I2438" i="20"/>
  <c r="J2438" i="20"/>
  <c r="I2439" i="20"/>
  <c r="J2439" i="20"/>
  <c r="I2440" i="20"/>
  <c r="J2440" i="20"/>
  <c r="I2441" i="20"/>
  <c r="J2441" i="20"/>
  <c r="I2442" i="20"/>
  <c r="J2442" i="20"/>
  <c r="I2443" i="20"/>
  <c r="J2443" i="20"/>
  <c r="I2444" i="20"/>
  <c r="J2444" i="20"/>
  <c r="I2445" i="20"/>
  <c r="J2445" i="20"/>
  <c r="I2446" i="20"/>
  <c r="J2446" i="20"/>
  <c r="I2447" i="20"/>
  <c r="J2447" i="20"/>
  <c r="I2448" i="20"/>
  <c r="J2448" i="20"/>
  <c r="I2449" i="20"/>
  <c r="J2449" i="20"/>
  <c r="I2450" i="20"/>
  <c r="J2450" i="20"/>
  <c r="I2451" i="20"/>
  <c r="J2451" i="20"/>
  <c r="I2452" i="20"/>
  <c r="J2452" i="20"/>
  <c r="I2453" i="20"/>
  <c r="J2453" i="20"/>
  <c r="I2454" i="20"/>
  <c r="J2454" i="20"/>
  <c r="I2455" i="20"/>
  <c r="J2455" i="20"/>
  <c r="I2456" i="20"/>
  <c r="J2456" i="20"/>
  <c r="I2457" i="20"/>
  <c r="J2457" i="20"/>
  <c r="I2458" i="20"/>
  <c r="J2458" i="20"/>
  <c r="I2459" i="20"/>
  <c r="J2459" i="20"/>
  <c r="I2460" i="20"/>
  <c r="J2460" i="20"/>
  <c r="I2461" i="20"/>
  <c r="J2461" i="20"/>
  <c r="I2462" i="20"/>
  <c r="J2462" i="20"/>
  <c r="I2463" i="20"/>
  <c r="J2463" i="20"/>
  <c r="I2464" i="20"/>
  <c r="J2464" i="20"/>
  <c r="I2465" i="20"/>
  <c r="J2465" i="20"/>
  <c r="I2466" i="20"/>
  <c r="J2466" i="20"/>
  <c r="I2467" i="20"/>
  <c r="J2467" i="20"/>
  <c r="I2468" i="20"/>
  <c r="J2468" i="20"/>
  <c r="I2469" i="20"/>
  <c r="J2469" i="20"/>
  <c r="I2470" i="20"/>
  <c r="J2470" i="20"/>
  <c r="I2471" i="20"/>
  <c r="J2471" i="20"/>
  <c r="I2472" i="20"/>
  <c r="J2472" i="20"/>
  <c r="I2473" i="20"/>
  <c r="J2473" i="20"/>
  <c r="I2474" i="20"/>
  <c r="J2474" i="20"/>
  <c r="I2475" i="20"/>
  <c r="J2475" i="20"/>
  <c r="I2476" i="20"/>
  <c r="J2476" i="20"/>
  <c r="I2477" i="20"/>
  <c r="J2477" i="20"/>
  <c r="I2478" i="20"/>
  <c r="J2478" i="20"/>
  <c r="I2479" i="20"/>
  <c r="J2479" i="20"/>
  <c r="I2480" i="20"/>
  <c r="J2480" i="20"/>
  <c r="I2481" i="20"/>
  <c r="J2481" i="20"/>
  <c r="I2482" i="20"/>
  <c r="J2482" i="20"/>
  <c r="I2483" i="20"/>
  <c r="J2483" i="20"/>
  <c r="I2484" i="20"/>
  <c r="J2484" i="20"/>
  <c r="I2485" i="20"/>
  <c r="J2485" i="20"/>
  <c r="I2486" i="20"/>
  <c r="J2486" i="20"/>
  <c r="I2487" i="20"/>
  <c r="J2487" i="20"/>
  <c r="I2488" i="20"/>
  <c r="J2488" i="20"/>
  <c r="I2489" i="20"/>
  <c r="J2489" i="20"/>
  <c r="I2490" i="20"/>
  <c r="J2490" i="20"/>
  <c r="I2491" i="20"/>
  <c r="J2491" i="20"/>
  <c r="I2492" i="20"/>
  <c r="J2492" i="20"/>
  <c r="I2493" i="20"/>
  <c r="J2493" i="20"/>
  <c r="I2494" i="20"/>
  <c r="J2494" i="20"/>
  <c r="I2495" i="20"/>
  <c r="J2495" i="20"/>
  <c r="I2496" i="20"/>
  <c r="J2496" i="20"/>
  <c r="I2497" i="20"/>
  <c r="J2497" i="20"/>
  <c r="I2498" i="20"/>
  <c r="J2498" i="20"/>
  <c r="I2499" i="20"/>
  <c r="J2499" i="20"/>
  <c r="I2500" i="20"/>
  <c r="J2500" i="20"/>
  <c r="I2501" i="20"/>
  <c r="J2501" i="20"/>
  <c r="I2502" i="20"/>
  <c r="J2502" i="20"/>
  <c r="I2503" i="20"/>
  <c r="J2503" i="20"/>
  <c r="I2504" i="20"/>
  <c r="J2504" i="20"/>
  <c r="I2505" i="20"/>
  <c r="J2505" i="20"/>
  <c r="I2506" i="20"/>
  <c r="J2506" i="20"/>
  <c r="I2507" i="20"/>
  <c r="J2507" i="20"/>
  <c r="I2508" i="20"/>
  <c r="J2508" i="20"/>
  <c r="I2509" i="20"/>
  <c r="J2509" i="20"/>
  <c r="I2510" i="20"/>
  <c r="J2510" i="20"/>
  <c r="I2511" i="20"/>
  <c r="J2511" i="20"/>
  <c r="I2512" i="20"/>
  <c r="J2512" i="20"/>
  <c r="I2513" i="20"/>
  <c r="J2513" i="20"/>
  <c r="I2514" i="20"/>
  <c r="J2514" i="20"/>
  <c r="I2515" i="20"/>
  <c r="J2515" i="20"/>
  <c r="I2516" i="20"/>
  <c r="J2516" i="20"/>
  <c r="I2517" i="20"/>
  <c r="J2517" i="20"/>
  <c r="I2518" i="20"/>
  <c r="J2518" i="20"/>
  <c r="I2519" i="20"/>
  <c r="J2519" i="20"/>
  <c r="I2520" i="20"/>
  <c r="J2520" i="20"/>
  <c r="I2521" i="20"/>
  <c r="J2521" i="20"/>
  <c r="I2522" i="20"/>
  <c r="J2522" i="20"/>
  <c r="I2523" i="20"/>
  <c r="J2523" i="20"/>
  <c r="I2524" i="20"/>
  <c r="J2524" i="20"/>
  <c r="I2525" i="20"/>
  <c r="J2525" i="20"/>
  <c r="I2526" i="20"/>
  <c r="J2526" i="20"/>
  <c r="I2527" i="20"/>
  <c r="J2527" i="20"/>
  <c r="I2528" i="20"/>
  <c r="J2528" i="20"/>
  <c r="I2529" i="20"/>
  <c r="J2529" i="20"/>
  <c r="I2530" i="20"/>
  <c r="J2530" i="20"/>
  <c r="I2531" i="20"/>
  <c r="J2531" i="20"/>
  <c r="I2532" i="20"/>
  <c r="J2532" i="20"/>
  <c r="I2533" i="20"/>
  <c r="J2533" i="20"/>
  <c r="I2534" i="20"/>
  <c r="J2534" i="20"/>
  <c r="I2535" i="20"/>
  <c r="J2535" i="20"/>
  <c r="I2536" i="20"/>
  <c r="J2536" i="20"/>
  <c r="I2537" i="20"/>
  <c r="J2537" i="20"/>
  <c r="I2538" i="20"/>
  <c r="J2538" i="20"/>
  <c r="I2539" i="20"/>
  <c r="J2539" i="20"/>
  <c r="I2540" i="20"/>
  <c r="J2540" i="20"/>
  <c r="I2541" i="20"/>
  <c r="J2541" i="20"/>
  <c r="I2542" i="20"/>
  <c r="J2542" i="20"/>
  <c r="I2543" i="20"/>
  <c r="J2543" i="20"/>
  <c r="I2544" i="20"/>
  <c r="J2544" i="20"/>
  <c r="I2545" i="20"/>
  <c r="J2545" i="20"/>
  <c r="I2546" i="20"/>
  <c r="J2546" i="20"/>
  <c r="I2547" i="20"/>
  <c r="J2547" i="20"/>
  <c r="I2548" i="20"/>
  <c r="J2548" i="20"/>
  <c r="I2549" i="20"/>
  <c r="J2549" i="20"/>
  <c r="I2550" i="20"/>
  <c r="J2550" i="20"/>
  <c r="I2551" i="20"/>
  <c r="J2551" i="20"/>
  <c r="I2552" i="20"/>
  <c r="J2552" i="20"/>
  <c r="I2553" i="20"/>
  <c r="J2553" i="20"/>
  <c r="I2554" i="20"/>
  <c r="J2554" i="20"/>
  <c r="I2555" i="20"/>
  <c r="J2555" i="20"/>
  <c r="I2556" i="20"/>
  <c r="J2556" i="20"/>
  <c r="I2557" i="20"/>
  <c r="J2557" i="20"/>
  <c r="I2558" i="20"/>
  <c r="J2558" i="20"/>
  <c r="I2559" i="20"/>
  <c r="J2559" i="20"/>
  <c r="I2560" i="20"/>
  <c r="J2560" i="20"/>
  <c r="I2561" i="20"/>
  <c r="J2561" i="20"/>
  <c r="I2562" i="20"/>
  <c r="J2562" i="20"/>
  <c r="I2563" i="20"/>
  <c r="J2563" i="20"/>
  <c r="I2564" i="20"/>
  <c r="J2564" i="20"/>
  <c r="I2565" i="20"/>
  <c r="J2565" i="20"/>
  <c r="I2566" i="20"/>
  <c r="J2566" i="20"/>
  <c r="I2567" i="20"/>
  <c r="J2567" i="20"/>
  <c r="I2568" i="20"/>
  <c r="J2568" i="20"/>
  <c r="I2569" i="20"/>
  <c r="J2569" i="20"/>
  <c r="I2570" i="20"/>
  <c r="J2570" i="20"/>
  <c r="I2571" i="20"/>
  <c r="J2571" i="20"/>
  <c r="I2572" i="20"/>
  <c r="J2572" i="20"/>
  <c r="I2573" i="20"/>
  <c r="J2573" i="20"/>
  <c r="I2574" i="20"/>
  <c r="J2574" i="20"/>
  <c r="I2575" i="20"/>
  <c r="J2575" i="20"/>
  <c r="I2576" i="20"/>
  <c r="J2576" i="20"/>
  <c r="I2577" i="20"/>
  <c r="J2577" i="20"/>
  <c r="I2578" i="20"/>
  <c r="J2578" i="20"/>
  <c r="I2579" i="20"/>
  <c r="J2579" i="20"/>
  <c r="I2580" i="20"/>
  <c r="J2580" i="20"/>
  <c r="I2581" i="20"/>
  <c r="J2581" i="20"/>
  <c r="I2582" i="20"/>
  <c r="J2582" i="20"/>
  <c r="I2583" i="20"/>
  <c r="J2583" i="20"/>
  <c r="I2584" i="20"/>
  <c r="J2584" i="20"/>
  <c r="I2585" i="20"/>
  <c r="J2585" i="20"/>
  <c r="I2586" i="20"/>
  <c r="J2586" i="20"/>
  <c r="I2587" i="20"/>
  <c r="J2587" i="20"/>
  <c r="I2588" i="20"/>
  <c r="J2588" i="20"/>
  <c r="I2589" i="20"/>
  <c r="J2589" i="20"/>
  <c r="I2590" i="20"/>
  <c r="J2590" i="20"/>
  <c r="I2591" i="20"/>
  <c r="J2591" i="20"/>
  <c r="I2592" i="20"/>
  <c r="J2592" i="20"/>
  <c r="I2593" i="20"/>
  <c r="J2593" i="20"/>
  <c r="I2594" i="20"/>
  <c r="J2594" i="20"/>
  <c r="I2595" i="20"/>
  <c r="J2595" i="20"/>
  <c r="I2596" i="20"/>
  <c r="J2596" i="20"/>
  <c r="I2597" i="20"/>
  <c r="J2597" i="20"/>
  <c r="I2598" i="20"/>
  <c r="J2598" i="20"/>
  <c r="I2599" i="20"/>
  <c r="J2599" i="20"/>
  <c r="I2600" i="20"/>
  <c r="J2600" i="20"/>
  <c r="I2601" i="20"/>
  <c r="J2601" i="20"/>
  <c r="I2602" i="20"/>
  <c r="J2602" i="20"/>
  <c r="I2603" i="20"/>
  <c r="J2603" i="20"/>
  <c r="I2604" i="20"/>
  <c r="J2604" i="20"/>
  <c r="I2605" i="20"/>
  <c r="J2605" i="20"/>
  <c r="I2606" i="20"/>
  <c r="J2606" i="20"/>
  <c r="I2607" i="20"/>
  <c r="J2607" i="20"/>
  <c r="I2608" i="20"/>
  <c r="J2608" i="20"/>
  <c r="I2609" i="20"/>
  <c r="J2609" i="20"/>
  <c r="I2610" i="20"/>
  <c r="J2610" i="20"/>
  <c r="I2611" i="20"/>
  <c r="J2611" i="20"/>
  <c r="I2612" i="20"/>
  <c r="J2612" i="20"/>
  <c r="I2613" i="20"/>
  <c r="J2613" i="20"/>
  <c r="I2614" i="20"/>
  <c r="J2614" i="20"/>
  <c r="I2615" i="20"/>
  <c r="J2615" i="20"/>
  <c r="I2616" i="20"/>
  <c r="J2616" i="20"/>
  <c r="I2617" i="20"/>
  <c r="J2617" i="20"/>
  <c r="I2618" i="20"/>
  <c r="J2618" i="20"/>
  <c r="I2619" i="20"/>
  <c r="J2619" i="20"/>
  <c r="I2620" i="20"/>
  <c r="J2620" i="20"/>
  <c r="I2621" i="20"/>
  <c r="J2621" i="20"/>
  <c r="I2622" i="20"/>
  <c r="J2622" i="20"/>
  <c r="I2623" i="20"/>
  <c r="J2623" i="20"/>
  <c r="I2624" i="20"/>
  <c r="J2624" i="20"/>
  <c r="I2625" i="20"/>
  <c r="J2625" i="20"/>
  <c r="I2626" i="20"/>
  <c r="J2626" i="20"/>
  <c r="I2627" i="20"/>
  <c r="J2627" i="20"/>
  <c r="I2628" i="20"/>
  <c r="J2628" i="20"/>
  <c r="I2629" i="20"/>
  <c r="J2629" i="20"/>
  <c r="I2630" i="20"/>
  <c r="J2630" i="20"/>
  <c r="I2631" i="20"/>
  <c r="J2631" i="20"/>
  <c r="I2632" i="20"/>
  <c r="J2632" i="20"/>
  <c r="I2633" i="20"/>
  <c r="J2633" i="20"/>
  <c r="I2634" i="20"/>
  <c r="J2634" i="20"/>
  <c r="I2635" i="20"/>
  <c r="J2635" i="20"/>
  <c r="I2636" i="20"/>
  <c r="J2636" i="20"/>
  <c r="I2637" i="20"/>
  <c r="J2637" i="20"/>
  <c r="I2638" i="20"/>
  <c r="J2638" i="20"/>
  <c r="I2639" i="20"/>
  <c r="J2639" i="20"/>
  <c r="I2640" i="20"/>
  <c r="J2640" i="20"/>
  <c r="I2641" i="20"/>
  <c r="J2641" i="20"/>
  <c r="I2642" i="20"/>
  <c r="J2642" i="20"/>
  <c r="I2643" i="20"/>
  <c r="J2643" i="20"/>
  <c r="I2644" i="20"/>
  <c r="J2644" i="20"/>
  <c r="I2645" i="20"/>
  <c r="J2645" i="20"/>
  <c r="I2646" i="20"/>
  <c r="J2646" i="20"/>
  <c r="I2647" i="20"/>
  <c r="J2647" i="20"/>
  <c r="I2648" i="20"/>
  <c r="J2648" i="20"/>
  <c r="I2649" i="20"/>
  <c r="J2649" i="20"/>
  <c r="I2650" i="20"/>
  <c r="J2650" i="20"/>
  <c r="I2651" i="20"/>
  <c r="J2651" i="20"/>
  <c r="I2652" i="20"/>
  <c r="J2652" i="20"/>
  <c r="I2653" i="20"/>
  <c r="J2653" i="20"/>
  <c r="I2654" i="20"/>
  <c r="J2654" i="20"/>
  <c r="I2655" i="20"/>
  <c r="J2655" i="20"/>
  <c r="I2656" i="20"/>
  <c r="J2656" i="20"/>
  <c r="I2657" i="20"/>
  <c r="J2657" i="20"/>
  <c r="I2658" i="20"/>
  <c r="J2658" i="20"/>
  <c r="I2659" i="20"/>
  <c r="J2659" i="20"/>
  <c r="I2660" i="20"/>
  <c r="J2660" i="20"/>
  <c r="I2661" i="20"/>
  <c r="J2661" i="20"/>
  <c r="I2662" i="20"/>
  <c r="J2662" i="20"/>
  <c r="I2663" i="20"/>
  <c r="J2663" i="20"/>
  <c r="I2664" i="20"/>
  <c r="J2664" i="20"/>
  <c r="I2665" i="20"/>
  <c r="J2665" i="20"/>
  <c r="I2666" i="20"/>
  <c r="J2666" i="20"/>
  <c r="I2667" i="20"/>
  <c r="J2667" i="20"/>
  <c r="I2668" i="20"/>
  <c r="J2668" i="20"/>
  <c r="I2669" i="20"/>
  <c r="J2669" i="20"/>
  <c r="I2670" i="20"/>
  <c r="J2670" i="20"/>
  <c r="I2671" i="20"/>
  <c r="J2671" i="20"/>
  <c r="I2672" i="20"/>
  <c r="J2672" i="20"/>
  <c r="I2673" i="20"/>
  <c r="J2673" i="20"/>
  <c r="I2674" i="20"/>
  <c r="J2674" i="20"/>
  <c r="I2675" i="20"/>
  <c r="J2675" i="20"/>
  <c r="I2676" i="20"/>
  <c r="J2676" i="20"/>
  <c r="I2677" i="20"/>
  <c r="J2677" i="20"/>
  <c r="I2678" i="20"/>
  <c r="J2678" i="20"/>
  <c r="I2679" i="20"/>
  <c r="J2679" i="20"/>
  <c r="I2680" i="20"/>
  <c r="J2680" i="20"/>
  <c r="I2681" i="20"/>
  <c r="J2681" i="20"/>
  <c r="I2682" i="20"/>
  <c r="J2682" i="20"/>
  <c r="I2683" i="20"/>
  <c r="J2683" i="20"/>
  <c r="I2684" i="20"/>
  <c r="J2684" i="20"/>
  <c r="I2685" i="20"/>
  <c r="J2685" i="20"/>
  <c r="I2686" i="20"/>
  <c r="J2686" i="20"/>
  <c r="I2687" i="20"/>
  <c r="J2687" i="20"/>
  <c r="I2688" i="20"/>
  <c r="J2688" i="20"/>
  <c r="I2689" i="20"/>
  <c r="J2689" i="20"/>
  <c r="I2690" i="20"/>
  <c r="J2690" i="20"/>
  <c r="I2691" i="20"/>
  <c r="J2691" i="20"/>
  <c r="I2692" i="20"/>
  <c r="J2692" i="20"/>
  <c r="I2693" i="20"/>
  <c r="J2693" i="20"/>
  <c r="I2694" i="20"/>
  <c r="J2694" i="20"/>
  <c r="I2695" i="20"/>
  <c r="J2695" i="20"/>
  <c r="I2696" i="20"/>
  <c r="J2696" i="20"/>
  <c r="I2697" i="20"/>
  <c r="J2697" i="20"/>
  <c r="I2698" i="20"/>
  <c r="J2698" i="20"/>
  <c r="I2699" i="20"/>
  <c r="J2699" i="20"/>
  <c r="I2700" i="20"/>
  <c r="J2700" i="20"/>
  <c r="I2701" i="20"/>
  <c r="J2701" i="20"/>
  <c r="I2702" i="20"/>
  <c r="J2702" i="20"/>
  <c r="I2703" i="20"/>
  <c r="J2703" i="20"/>
  <c r="I2704" i="20"/>
  <c r="J2704" i="20"/>
  <c r="I2705" i="20"/>
  <c r="J2705" i="20"/>
  <c r="I2706" i="20"/>
  <c r="J2706" i="20"/>
  <c r="I2707" i="20"/>
  <c r="J2707" i="20"/>
  <c r="I2708" i="20"/>
  <c r="J2708" i="20"/>
  <c r="I2709" i="20"/>
  <c r="J2709" i="20"/>
  <c r="I2710" i="20"/>
  <c r="J2710" i="20"/>
  <c r="I2711" i="20"/>
  <c r="J2711" i="20"/>
  <c r="I2712" i="20"/>
  <c r="J2712" i="20"/>
  <c r="I2713" i="20"/>
  <c r="J2713" i="20"/>
  <c r="I2714" i="20"/>
  <c r="J2714" i="20"/>
  <c r="I2715" i="20"/>
  <c r="J2715" i="20"/>
  <c r="I2716" i="20"/>
  <c r="J2716" i="20"/>
  <c r="I2717" i="20"/>
  <c r="J2717" i="20"/>
  <c r="I2718" i="20"/>
  <c r="J2718" i="20"/>
  <c r="I2719" i="20"/>
  <c r="J2719" i="20"/>
  <c r="I2720" i="20"/>
  <c r="J2720" i="20"/>
  <c r="I2721" i="20"/>
  <c r="J2721" i="20"/>
  <c r="I2722" i="20"/>
  <c r="J2722" i="20"/>
  <c r="I2723" i="20"/>
  <c r="J2723" i="20"/>
  <c r="I2724" i="20"/>
  <c r="J2724" i="20"/>
  <c r="I2725" i="20"/>
  <c r="J2725" i="20"/>
  <c r="I2726" i="20"/>
  <c r="J2726" i="20"/>
  <c r="I2727" i="20"/>
  <c r="J2727" i="20"/>
  <c r="I2728" i="20"/>
  <c r="J2728" i="20"/>
  <c r="I2729" i="20"/>
  <c r="J2729" i="20"/>
  <c r="I2730" i="20"/>
  <c r="J2730" i="20"/>
  <c r="I2731" i="20"/>
  <c r="J2731" i="20"/>
  <c r="I2732" i="20"/>
  <c r="J2732" i="20"/>
  <c r="I2733" i="20"/>
  <c r="J2733" i="20"/>
  <c r="I2734" i="20"/>
  <c r="J2734" i="20"/>
  <c r="I2735" i="20"/>
  <c r="J2735" i="20"/>
  <c r="I2736" i="20"/>
  <c r="J2736" i="20"/>
  <c r="I2737" i="20"/>
  <c r="J2737" i="20"/>
  <c r="I2738" i="20"/>
  <c r="J2738" i="20"/>
  <c r="I2739" i="20"/>
  <c r="J2739" i="20"/>
  <c r="I2740" i="20"/>
  <c r="J2740" i="20"/>
  <c r="I2741" i="20"/>
  <c r="J2741" i="20"/>
  <c r="I2742" i="20"/>
  <c r="J2742" i="20"/>
  <c r="I2743" i="20"/>
  <c r="J2743" i="20"/>
  <c r="I2744" i="20"/>
  <c r="J2744" i="20"/>
  <c r="I2745" i="20"/>
  <c r="J2745" i="20"/>
  <c r="I2746" i="20"/>
  <c r="J2746" i="20"/>
  <c r="I2747" i="20"/>
  <c r="J2747" i="20"/>
  <c r="I2748" i="20"/>
  <c r="J2748" i="20"/>
  <c r="I2749" i="20"/>
  <c r="J2749" i="20"/>
  <c r="I2750" i="20"/>
  <c r="J2750" i="20"/>
  <c r="I2751" i="20"/>
  <c r="J2751" i="20"/>
  <c r="I2752" i="20"/>
  <c r="J2752" i="20"/>
  <c r="I2753" i="20"/>
  <c r="J2753" i="20"/>
  <c r="I2754" i="20"/>
  <c r="J2754" i="20"/>
  <c r="I2755" i="20"/>
  <c r="J2755" i="20"/>
  <c r="I2756" i="20"/>
  <c r="J2756" i="20"/>
  <c r="I2757" i="20"/>
  <c r="J2757" i="20"/>
  <c r="I2758" i="20"/>
  <c r="J2758" i="20"/>
  <c r="I2759" i="20"/>
  <c r="J2759" i="20"/>
  <c r="I2760" i="20"/>
  <c r="J2760" i="20"/>
  <c r="I2761" i="20"/>
  <c r="J2761" i="20"/>
  <c r="I2762" i="20"/>
  <c r="J2762" i="20"/>
  <c r="I2763" i="20"/>
  <c r="J2763" i="20"/>
  <c r="I2764" i="20"/>
  <c r="J2764" i="20"/>
  <c r="I2765" i="20"/>
  <c r="J2765" i="20"/>
  <c r="I2766" i="20"/>
  <c r="J2766" i="20"/>
  <c r="I2767" i="20"/>
  <c r="J2767" i="20"/>
  <c r="I2768" i="20"/>
  <c r="J2768" i="20"/>
  <c r="I2769" i="20"/>
  <c r="J2769" i="20"/>
  <c r="I2770" i="20"/>
  <c r="J2770" i="20"/>
  <c r="I2771" i="20"/>
  <c r="J2771" i="20"/>
  <c r="I2772" i="20"/>
  <c r="J2772" i="20"/>
  <c r="I2773" i="20"/>
  <c r="J2773" i="20"/>
  <c r="I2774" i="20"/>
  <c r="J2774" i="20"/>
  <c r="I2775" i="20"/>
  <c r="J2775" i="20"/>
  <c r="I2776" i="20"/>
  <c r="J2776" i="20"/>
  <c r="I2777" i="20"/>
  <c r="J2777" i="20"/>
  <c r="I2778" i="20"/>
  <c r="J2778" i="20"/>
  <c r="I2779" i="20"/>
  <c r="J2779" i="20"/>
  <c r="I2780" i="20"/>
  <c r="J2780" i="20"/>
  <c r="I2781" i="20"/>
  <c r="J2781" i="20"/>
  <c r="I2782" i="20"/>
  <c r="J2782" i="20"/>
  <c r="I2783" i="20"/>
  <c r="J2783" i="20"/>
  <c r="I2784" i="20"/>
  <c r="J2784" i="20"/>
  <c r="I2785" i="20"/>
  <c r="J2785" i="20"/>
  <c r="I2786" i="20"/>
  <c r="J2786" i="20"/>
  <c r="I2787" i="20"/>
  <c r="J2787" i="20"/>
  <c r="I2788" i="20"/>
  <c r="J2788" i="20"/>
  <c r="I2789" i="20"/>
  <c r="J2789" i="20"/>
  <c r="I2790" i="20"/>
  <c r="J2790" i="20"/>
  <c r="I2791" i="20"/>
  <c r="J2791" i="20"/>
  <c r="I2792" i="20"/>
  <c r="J2792" i="20"/>
  <c r="I2793" i="20"/>
  <c r="J2793" i="20"/>
  <c r="I2794" i="20"/>
  <c r="J2794" i="20"/>
  <c r="I2795" i="20"/>
  <c r="J2795" i="20"/>
  <c r="I2796" i="20"/>
  <c r="J2796" i="20"/>
  <c r="I2797" i="20"/>
  <c r="J2797" i="20"/>
  <c r="I2798" i="20"/>
  <c r="J2798" i="20"/>
  <c r="I2799" i="20"/>
  <c r="J2799" i="20"/>
  <c r="I2800" i="20"/>
  <c r="J2800" i="20"/>
  <c r="I2801" i="20"/>
  <c r="J2801" i="20"/>
  <c r="I2802" i="20"/>
  <c r="J2802" i="20"/>
  <c r="I2803" i="20"/>
  <c r="J2803" i="20"/>
  <c r="I2804" i="20"/>
  <c r="J2804" i="20"/>
  <c r="I2805" i="20"/>
  <c r="J2805" i="20"/>
  <c r="I2806" i="20"/>
  <c r="J2806" i="20"/>
  <c r="I2807" i="20"/>
  <c r="J2807" i="20"/>
  <c r="I2808" i="20"/>
  <c r="J2808" i="20"/>
  <c r="I2809" i="20"/>
  <c r="J2809" i="20"/>
  <c r="I2810" i="20"/>
  <c r="J2810" i="20"/>
  <c r="I2811" i="20"/>
  <c r="J2811" i="20"/>
  <c r="I2812" i="20"/>
  <c r="J2812" i="20"/>
  <c r="I2813" i="20"/>
  <c r="J2813" i="20"/>
  <c r="I2814" i="20"/>
  <c r="J2814" i="20"/>
  <c r="I2815" i="20"/>
  <c r="J2815" i="20"/>
  <c r="I2816" i="20"/>
  <c r="J2816" i="20"/>
  <c r="I2817" i="20"/>
  <c r="J2817" i="20"/>
  <c r="I2818" i="20"/>
  <c r="J2818" i="20"/>
  <c r="I2819" i="20"/>
  <c r="J2819" i="20"/>
  <c r="I2820" i="20"/>
  <c r="J2820" i="20"/>
  <c r="I2821" i="20"/>
  <c r="J2821" i="20"/>
  <c r="I2822" i="20"/>
  <c r="J2822" i="20"/>
  <c r="I2823" i="20"/>
  <c r="J2823" i="20"/>
  <c r="I2824" i="20"/>
  <c r="J2824" i="20"/>
  <c r="I2825" i="20"/>
  <c r="J2825" i="20"/>
  <c r="I2826" i="20"/>
  <c r="J2826" i="20"/>
  <c r="I2827" i="20"/>
  <c r="J2827" i="20"/>
  <c r="I2828" i="20"/>
  <c r="J2828" i="20"/>
  <c r="I2829" i="20"/>
  <c r="J2829" i="20"/>
  <c r="I2830" i="20"/>
  <c r="J2830" i="20"/>
  <c r="I2831" i="20"/>
  <c r="J2831" i="20"/>
  <c r="I2832" i="20"/>
  <c r="J2832" i="20"/>
  <c r="I2833" i="20"/>
  <c r="J2833" i="20"/>
  <c r="I2834" i="20"/>
  <c r="J2834" i="20"/>
  <c r="I2835" i="20"/>
  <c r="J2835" i="20"/>
  <c r="I2836" i="20"/>
  <c r="J2836" i="20"/>
  <c r="I2837" i="20"/>
  <c r="J2837" i="20"/>
  <c r="I2838" i="20"/>
  <c r="J2838" i="20"/>
  <c r="I2839" i="20"/>
  <c r="J2839" i="20"/>
  <c r="I2840" i="20"/>
  <c r="J2840" i="20"/>
  <c r="I2841" i="20"/>
  <c r="J2841" i="20"/>
  <c r="I2842" i="20"/>
  <c r="J2842" i="20"/>
  <c r="I2843" i="20"/>
  <c r="J2843" i="20"/>
  <c r="I2844" i="20"/>
  <c r="J2844" i="20"/>
  <c r="I2845" i="20"/>
  <c r="J2845" i="20"/>
  <c r="I2846" i="20"/>
  <c r="J2846" i="20"/>
  <c r="I2847" i="20"/>
  <c r="J2847" i="20"/>
  <c r="I2848" i="20"/>
  <c r="J2848" i="20"/>
  <c r="I2849" i="20"/>
  <c r="J2849" i="20"/>
  <c r="I2850" i="20"/>
  <c r="J2850" i="20"/>
  <c r="I2851" i="20"/>
  <c r="J2851" i="20"/>
  <c r="I2852" i="20"/>
  <c r="J2852" i="20"/>
  <c r="I2853" i="20"/>
  <c r="J2853" i="20"/>
  <c r="I2854" i="20"/>
  <c r="J2854" i="20"/>
  <c r="I2855" i="20"/>
  <c r="J2855" i="20"/>
  <c r="I2856" i="20"/>
  <c r="J2856" i="20"/>
  <c r="I2857" i="20"/>
  <c r="J2857" i="20"/>
  <c r="I2858" i="20"/>
  <c r="J2858" i="20"/>
  <c r="I2859" i="20"/>
  <c r="J2859" i="20"/>
  <c r="I2860" i="20"/>
  <c r="J2860" i="20"/>
  <c r="I2861" i="20"/>
  <c r="J2861" i="20"/>
  <c r="I2862" i="20"/>
  <c r="J2862" i="20"/>
  <c r="I2863" i="20"/>
  <c r="J2863" i="20"/>
  <c r="I2864" i="20"/>
  <c r="J2864" i="20"/>
  <c r="I2865" i="20"/>
  <c r="J2865" i="20"/>
  <c r="I2866" i="20"/>
  <c r="J2866" i="20"/>
  <c r="I2867" i="20"/>
  <c r="J2867" i="20"/>
  <c r="I2868" i="20"/>
  <c r="J2868" i="20"/>
  <c r="I2869" i="20"/>
  <c r="J2869" i="20"/>
  <c r="I2870" i="20"/>
  <c r="J2870" i="20"/>
  <c r="I2871" i="20"/>
  <c r="J2871" i="20"/>
  <c r="I2872" i="20"/>
  <c r="J2872" i="20"/>
  <c r="I2873" i="20"/>
  <c r="J2873" i="20"/>
  <c r="I2874" i="20"/>
  <c r="J2874" i="20"/>
  <c r="I2875" i="20"/>
  <c r="J2875" i="20"/>
  <c r="I2876" i="20"/>
  <c r="J2876" i="20"/>
  <c r="I2877" i="20"/>
  <c r="J2877" i="20"/>
  <c r="I2878" i="20"/>
  <c r="J2878" i="20"/>
  <c r="I2879" i="20"/>
  <c r="J2879" i="20"/>
  <c r="I2880" i="20"/>
  <c r="J2880" i="20"/>
  <c r="I2881" i="20"/>
  <c r="J2881" i="20"/>
  <c r="I2882" i="20"/>
  <c r="J2882" i="20"/>
  <c r="I2883" i="20"/>
  <c r="J2883" i="20"/>
  <c r="I2884" i="20"/>
  <c r="J2884" i="20"/>
  <c r="I2885" i="20"/>
  <c r="J2885" i="20"/>
  <c r="I2886" i="20"/>
  <c r="J2886" i="20"/>
  <c r="I2887" i="20"/>
  <c r="J2887" i="20"/>
  <c r="I2888" i="20"/>
  <c r="J2888" i="20"/>
  <c r="I2889" i="20"/>
  <c r="J2889" i="20"/>
  <c r="I2890" i="20"/>
  <c r="J2890" i="20"/>
  <c r="I2891" i="20"/>
  <c r="J2891" i="20"/>
  <c r="I2892" i="20"/>
  <c r="J2892" i="20"/>
  <c r="I2893" i="20"/>
  <c r="J2893" i="20"/>
  <c r="I2894" i="20"/>
  <c r="J2894" i="20"/>
  <c r="I2895" i="20"/>
  <c r="J2895" i="20"/>
  <c r="I2896" i="20"/>
  <c r="J2896" i="20"/>
  <c r="I2897" i="20"/>
  <c r="J2897" i="20"/>
  <c r="I2898" i="20"/>
  <c r="J2898" i="20"/>
  <c r="I2899" i="20"/>
  <c r="J2899" i="20"/>
  <c r="I2900" i="20"/>
  <c r="J2900" i="20"/>
  <c r="I2901" i="20"/>
  <c r="J2901" i="20"/>
  <c r="I2902" i="20"/>
  <c r="J2902" i="20"/>
  <c r="I2903" i="20"/>
  <c r="J2903" i="20"/>
  <c r="I2904" i="20"/>
  <c r="J2904" i="20"/>
  <c r="I2905" i="20"/>
  <c r="J2905" i="20"/>
  <c r="I2906" i="20"/>
  <c r="J2906" i="20"/>
  <c r="I2907" i="20"/>
  <c r="J2907" i="20"/>
  <c r="I2908" i="20"/>
  <c r="J2908" i="20"/>
  <c r="I2909" i="20"/>
  <c r="J2909" i="20"/>
  <c r="I2910" i="20"/>
  <c r="J2910" i="20"/>
  <c r="I2911" i="20"/>
  <c r="J2911" i="20"/>
  <c r="I2912" i="20"/>
  <c r="J2912" i="20"/>
  <c r="I2913" i="20"/>
  <c r="J2913" i="20"/>
  <c r="I2914" i="20"/>
  <c r="J2914" i="20"/>
  <c r="I2915" i="20"/>
  <c r="J2915" i="20"/>
  <c r="I2916" i="20"/>
  <c r="J2916" i="20"/>
  <c r="I2917" i="20"/>
  <c r="J2917" i="20"/>
  <c r="I2918" i="20"/>
  <c r="J2918" i="20"/>
  <c r="I2919" i="20"/>
  <c r="J2919" i="20"/>
  <c r="I2920" i="20"/>
  <c r="J2920" i="20"/>
  <c r="I2921" i="20"/>
  <c r="J2921" i="20"/>
  <c r="I2922" i="20"/>
  <c r="J2922" i="20"/>
  <c r="I2923" i="20"/>
  <c r="J2923" i="20"/>
  <c r="I2924" i="20"/>
  <c r="J2924" i="20"/>
  <c r="I2925" i="20"/>
  <c r="J2925" i="20"/>
  <c r="I2926" i="20"/>
  <c r="J2926" i="20"/>
  <c r="I2927" i="20"/>
  <c r="J2927" i="20"/>
  <c r="I2928" i="20"/>
  <c r="J2928" i="20"/>
  <c r="I2929" i="20"/>
  <c r="J2929" i="20"/>
  <c r="I2930" i="20"/>
  <c r="J2930" i="20"/>
  <c r="I2931" i="20"/>
  <c r="J2931" i="20"/>
  <c r="I2932" i="20"/>
  <c r="J2932" i="20"/>
  <c r="I2933" i="20"/>
  <c r="J2933" i="20"/>
  <c r="I2934" i="20"/>
  <c r="J2934" i="20"/>
  <c r="I2935" i="20"/>
  <c r="J2935" i="20"/>
  <c r="I2936" i="20"/>
  <c r="J2936" i="20"/>
  <c r="I2937" i="20"/>
  <c r="J2937" i="20"/>
  <c r="I2938" i="20"/>
  <c r="J2938" i="20"/>
  <c r="I2939" i="20"/>
  <c r="J2939" i="20"/>
  <c r="I2940" i="20"/>
  <c r="J2940" i="20"/>
  <c r="I2941" i="20"/>
  <c r="J2941" i="20"/>
  <c r="I2942" i="20"/>
  <c r="J2942" i="20"/>
  <c r="I2943" i="20"/>
  <c r="J2943" i="20"/>
  <c r="I2944" i="20"/>
  <c r="J2944" i="20"/>
  <c r="I2945" i="20"/>
  <c r="J2945" i="20"/>
  <c r="I2946" i="20"/>
  <c r="J2946" i="20"/>
  <c r="I2947" i="20"/>
  <c r="J2947" i="20"/>
  <c r="I2948" i="20"/>
  <c r="J2948" i="20"/>
  <c r="I2949" i="20"/>
  <c r="J2949" i="20"/>
  <c r="I2950" i="20"/>
  <c r="J2950" i="20"/>
  <c r="I2951" i="20"/>
  <c r="J2951" i="20"/>
  <c r="I2952" i="20"/>
  <c r="J2952" i="20"/>
  <c r="I2953" i="20"/>
  <c r="J2953" i="20"/>
  <c r="I2954" i="20"/>
  <c r="J2954" i="20"/>
  <c r="I2955" i="20"/>
  <c r="J2955" i="20"/>
  <c r="I2956" i="20"/>
  <c r="J2956" i="20"/>
  <c r="I2957" i="20"/>
  <c r="J2957" i="20"/>
  <c r="I2958" i="20"/>
  <c r="J2958" i="20"/>
  <c r="I2959" i="20"/>
  <c r="J2959" i="20"/>
  <c r="I2960" i="20"/>
  <c r="J2960" i="20"/>
  <c r="I2961" i="20"/>
  <c r="J2961" i="20"/>
  <c r="I2962" i="20"/>
  <c r="J2962" i="20"/>
  <c r="I2963" i="20"/>
  <c r="J2963" i="20"/>
  <c r="I2964" i="20"/>
  <c r="J2964" i="20"/>
  <c r="I2965" i="20"/>
  <c r="J2965" i="20"/>
  <c r="I2966" i="20"/>
  <c r="J2966" i="20"/>
  <c r="I2967" i="20"/>
  <c r="J2967" i="20"/>
  <c r="I2968" i="20"/>
  <c r="J2968" i="20"/>
  <c r="I2969" i="20"/>
  <c r="J2969" i="20"/>
  <c r="I2970" i="20"/>
  <c r="J2970" i="20"/>
  <c r="I2971" i="20"/>
  <c r="J2971" i="20"/>
  <c r="I2972" i="20"/>
  <c r="J2972" i="20"/>
  <c r="I2973" i="20"/>
  <c r="J2973" i="20"/>
  <c r="I2974" i="20"/>
  <c r="J2974" i="20"/>
  <c r="I2975" i="20"/>
  <c r="J2975" i="20"/>
  <c r="I2976" i="20"/>
  <c r="J2976" i="20"/>
  <c r="I2977" i="20"/>
  <c r="J2977" i="20"/>
  <c r="I2978" i="20"/>
  <c r="J2978" i="20"/>
  <c r="I2979" i="20"/>
  <c r="J2979" i="20"/>
  <c r="I2980" i="20"/>
  <c r="J2980" i="20"/>
  <c r="I2981" i="20"/>
  <c r="J2981" i="20"/>
  <c r="I2982" i="20"/>
  <c r="J2982" i="20"/>
  <c r="I2983" i="20"/>
  <c r="J2983" i="20"/>
  <c r="I2984" i="20"/>
  <c r="J2984" i="20"/>
  <c r="I2985" i="20"/>
  <c r="J2985" i="20"/>
  <c r="I2986" i="20"/>
  <c r="J2986" i="20"/>
  <c r="I2987" i="20"/>
  <c r="J2987" i="20"/>
  <c r="I2988" i="20"/>
  <c r="J2988" i="20"/>
  <c r="I2989" i="20"/>
  <c r="J2989" i="20"/>
  <c r="I2990" i="20"/>
  <c r="J2990" i="20"/>
  <c r="I2991" i="20"/>
  <c r="J2991" i="20"/>
  <c r="I2992" i="20"/>
  <c r="J2992" i="20"/>
  <c r="I2993" i="20"/>
  <c r="J2993" i="20"/>
  <c r="I2994" i="20"/>
  <c r="J2994" i="20"/>
  <c r="I2995" i="20"/>
  <c r="J2995" i="20"/>
  <c r="I2996" i="20"/>
  <c r="J2996" i="20"/>
  <c r="I2997" i="20"/>
  <c r="J2997" i="20"/>
  <c r="I2998" i="20"/>
  <c r="J2998" i="20"/>
  <c r="I2999" i="20"/>
  <c r="J2999" i="20"/>
  <c r="I3000" i="20"/>
  <c r="J3000" i="20"/>
  <c r="I3001" i="20"/>
  <c r="J3001" i="20"/>
  <c r="I3002" i="20"/>
  <c r="J3002" i="20"/>
  <c r="I3003" i="20"/>
  <c r="J3003" i="20"/>
  <c r="I3004" i="20"/>
  <c r="J3004" i="20"/>
  <c r="I3005" i="20"/>
  <c r="J3005" i="20"/>
  <c r="I3006" i="20"/>
  <c r="J3006" i="20"/>
  <c r="I3007" i="20"/>
  <c r="J3007" i="20"/>
  <c r="I3008" i="20"/>
  <c r="J3008" i="20"/>
  <c r="I3009" i="20"/>
  <c r="J3009" i="20"/>
  <c r="I3010" i="20"/>
  <c r="J3010" i="20"/>
  <c r="I3011" i="20"/>
  <c r="J3011" i="20"/>
  <c r="I3012" i="20"/>
  <c r="J3012" i="20"/>
  <c r="I3013" i="20"/>
  <c r="J3013" i="20"/>
  <c r="I3014" i="20"/>
  <c r="J3014" i="20"/>
  <c r="I3015" i="20"/>
  <c r="J3015" i="20"/>
  <c r="I3016" i="20"/>
  <c r="J3016" i="20"/>
  <c r="I3017" i="20"/>
  <c r="J3017" i="20"/>
  <c r="I3018" i="20"/>
  <c r="J3018" i="20"/>
  <c r="I3019" i="20"/>
  <c r="J3019" i="20"/>
  <c r="I3020" i="20"/>
  <c r="J3020" i="20"/>
  <c r="I3021" i="20"/>
  <c r="J3021" i="20"/>
  <c r="I3022" i="20"/>
  <c r="J3022" i="20"/>
  <c r="I3023" i="20"/>
  <c r="J3023" i="20"/>
  <c r="I3024" i="20"/>
  <c r="J3024" i="20"/>
  <c r="I3025" i="20"/>
  <c r="J3025" i="20"/>
  <c r="I3026" i="20"/>
  <c r="J3026" i="20"/>
  <c r="I3027" i="20"/>
  <c r="J3027" i="20"/>
  <c r="I3028" i="20"/>
  <c r="J3028" i="20"/>
  <c r="I3029" i="20"/>
  <c r="J3029" i="20"/>
  <c r="I3030" i="20"/>
  <c r="J3030" i="20"/>
  <c r="I3031" i="20"/>
  <c r="J3031" i="20"/>
  <c r="I3032" i="20"/>
  <c r="J3032" i="20"/>
  <c r="I3033" i="20"/>
  <c r="J3033" i="20"/>
  <c r="I3034" i="20"/>
  <c r="J3034" i="20"/>
  <c r="I3035" i="20"/>
  <c r="J3035" i="20"/>
  <c r="I3036" i="20"/>
  <c r="J3036" i="20"/>
  <c r="I3037" i="20"/>
  <c r="J3037" i="20"/>
  <c r="I3038" i="20"/>
  <c r="J3038" i="20"/>
  <c r="I3039" i="20"/>
  <c r="J3039" i="20"/>
  <c r="I3040" i="20"/>
  <c r="J3040" i="20"/>
  <c r="I3041" i="20"/>
  <c r="J3041" i="20"/>
  <c r="I3042" i="20"/>
  <c r="J3042" i="20"/>
  <c r="I3043" i="20"/>
  <c r="J3043" i="20"/>
  <c r="I3044" i="20"/>
  <c r="J3044" i="20"/>
  <c r="I3045" i="20"/>
  <c r="J3045" i="20"/>
  <c r="I3046" i="20"/>
  <c r="J3046" i="20"/>
  <c r="I3047" i="20"/>
  <c r="J3047" i="20"/>
  <c r="I3048" i="20"/>
  <c r="J3048" i="20"/>
  <c r="I3049" i="20"/>
  <c r="J3049" i="20"/>
  <c r="I3050" i="20"/>
  <c r="J3050" i="20"/>
  <c r="I3051" i="20"/>
  <c r="J3051" i="20"/>
  <c r="I3052" i="20"/>
  <c r="J3052" i="20"/>
  <c r="I3053" i="20"/>
  <c r="J3053" i="20"/>
  <c r="I3054" i="20"/>
  <c r="J3054" i="20"/>
  <c r="I3055" i="20"/>
  <c r="J3055" i="20"/>
  <c r="I3056" i="20"/>
  <c r="J3056" i="20"/>
  <c r="I3057" i="20"/>
  <c r="J3057" i="20"/>
  <c r="I3058" i="20"/>
  <c r="J3058" i="20"/>
  <c r="I3059" i="20"/>
  <c r="J3059" i="20"/>
  <c r="I3060" i="20"/>
  <c r="J3060" i="20"/>
  <c r="I3061" i="20"/>
  <c r="J3061" i="20"/>
  <c r="I3062" i="20"/>
  <c r="J3062" i="20"/>
  <c r="I3063" i="20"/>
  <c r="J3063" i="20"/>
  <c r="I3064" i="20"/>
  <c r="J3064" i="20"/>
  <c r="I3065" i="20"/>
  <c r="J3065" i="20"/>
  <c r="I3066" i="20"/>
  <c r="J3066" i="20"/>
  <c r="I3067" i="20"/>
  <c r="J3067" i="20"/>
  <c r="I3068" i="20"/>
  <c r="J3068" i="20"/>
  <c r="I3069" i="20"/>
  <c r="J3069" i="20"/>
  <c r="I3070" i="20"/>
  <c r="J3070" i="20"/>
  <c r="I3071" i="20"/>
  <c r="J3071" i="20"/>
  <c r="I3072" i="20"/>
  <c r="J3072" i="20"/>
  <c r="I3073" i="20"/>
  <c r="J3073" i="20"/>
  <c r="I3074" i="20"/>
  <c r="J3074" i="20"/>
  <c r="I3075" i="20"/>
  <c r="J3075" i="20"/>
  <c r="I3076" i="20"/>
  <c r="J3076" i="20"/>
  <c r="I3077" i="20"/>
  <c r="J3077" i="20"/>
  <c r="I3078" i="20"/>
  <c r="J3078" i="20"/>
  <c r="I3079" i="20"/>
  <c r="J3079" i="20"/>
  <c r="I3080" i="20"/>
  <c r="J3080" i="20"/>
  <c r="I3081" i="20"/>
  <c r="J3081" i="20"/>
  <c r="I3082" i="20"/>
  <c r="J3082" i="20"/>
  <c r="I3083" i="20"/>
  <c r="J3083" i="20"/>
  <c r="I3084" i="20"/>
  <c r="J3084" i="20"/>
  <c r="I3085" i="20"/>
  <c r="J3085" i="20"/>
  <c r="I3086" i="20"/>
  <c r="J3086" i="20"/>
  <c r="I3087" i="20"/>
  <c r="J3087" i="20"/>
  <c r="I3088" i="20"/>
  <c r="J3088" i="20"/>
  <c r="I3089" i="20"/>
  <c r="J3089" i="20"/>
  <c r="I3090" i="20"/>
  <c r="J3090" i="20"/>
  <c r="I3091" i="20"/>
  <c r="J3091" i="20"/>
  <c r="I3092" i="20"/>
  <c r="J3092" i="20"/>
  <c r="I3093" i="20"/>
  <c r="J3093" i="20"/>
  <c r="I3094" i="20"/>
  <c r="J3094" i="20"/>
  <c r="I3095" i="20"/>
  <c r="J3095" i="20"/>
  <c r="I3096" i="20"/>
  <c r="J3096" i="20"/>
  <c r="I3097" i="20"/>
  <c r="J3097" i="20"/>
  <c r="I3098" i="20"/>
  <c r="J3098" i="20"/>
  <c r="I3099" i="20"/>
  <c r="J3099" i="20"/>
  <c r="I3100" i="20"/>
  <c r="J3100" i="20"/>
  <c r="I3101" i="20"/>
  <c r="J3101" i="20"/>
  <c r="I3102" i="20"/>
  <c r="J3102" i="20"/>
  <c r="I3103" i="20"/>
  <c r="J3103" i="20"/>
  <c r="I3104" i="20"/>
  <c r="J3104" i="20"/>
  <c r="I3105" i="20"/>
  <c r="J3105" i="20"/>
  <c r="I3106" i="20"/>
  <c r="J3106" i="20"/>
  <c r="I3107" i="20"/>
  <c r="J3107" i="20"/>
  <c r="I3108" i="20"/>
  <c r="J3108" i="20"/>
  <c r="I3109" i="20"/>
  <c r="J3109" i="20"/>
  <c r="I3110" i="20"/>
  <c r="J3110" i="20"/>
  <c r="I3111" i="20"/>
  <c r="J3111" i="20"/>
  <c r="I3112" i="20"/>
  <c r="J3112" i="20"/>
  <c r="I3113" i="20"/>
  <c r="J3113" i="20"/>
  <c r="I3114" i="20"/>
  <c r="J3114" i="20"/>
  <c r="I3115" i="20"/>
  <c r="J3115" i="20"/>
  <c r="I3116" i="20"/>
  <c r="J3116" i="20"/>
  <c r="I3117" i="20"/>
  <c r="J3117" i="20"/>
  <c r="I3118" i="20"/>
  <c r="J3118" i="20"/>
  <c r="I3119" i="20"/>
  <c r="J3119" i="20"/>
  <c r="I3120" i="20"/>
  <c r="J3120" i="20"/>
  <c r="I3121" i="20"/>
  <c r="J3121" i="20"/>
  <c r="I3122" i="20"/>
  <c r="J3122" i="20"/>
  <c r="I3123" i="20"/>
  <c r="J3123" i="20"/>
  <c r="I3124" i="20"/>
  <c r="J3124" i="20"/>
  <c r="I3125" i="20"/>
  <c r="J3125" i="20"/>
  <c r="I3126" i="20"/>
  <c r="J3126" i="20"/>
  <c r="I3127" i="20"/>
  <c r="J3127" i="20"/>
  <c r="I3128" i="20"/>
  <c r="J3128" i="20"/>
  <c r="I3129" i="20"/>
  <c r="J3129" i="20"/>
  <c r="I3130" i="20"/>
  <c r="J3130" i="20"/>
  <c r="I3131" i="20"/>
  <c r="J3131" i="20"/>
  <c r="I3132" i="20"/>
  <c r="J3132" i="20"/>
  <c r="I3133" i="20"/>
  <c r="J3133" i="20"/>
  <c r="I3134" i="20"/>
  <c r="J3134" i="20"/>
  <c r="I3135" i="20"/>
  <c r="J3135" i="20"/>
  <c r="I3136" i="20"/>
  <c r="J3136" i="20"/>
  <c r="I3137" i="20"/>
  <c r="J3137" i="20"/>
  <c r="I3138" i="20"/>
  <c r="J3138" i="20"/>
  <c r="I3139" i="20"/>
  <c r="J3139" i="20"/>
  <c r="I3140" i="20"/>
  <c r="J3140" i="20"/>
  <c r="I3141" i="20"/>
  <c r="J3141" i="20"/>
  <c r="I3142" i="20"/>
  <c r="J3142" i="20"/>
  <c r="I3143" i="20"/>
  <c r="J3143" i="20"/>
  <c r="I3144" i="20"/>
  <c r="J3144" i="20"/>
  <c r="I3145" i="20"/>
  <c r="J3145" i="20"/>
  <c r="I3146" i="20"/>
  <c r="J3146" i="20"/>
  <c r="I3147" i="20"/>
  <c r="J3147" i="20"/>
  <c r="I3148" i="20"/>
  <c r="J3148" i="20"/>
  <c r="I3149" i="20"/>
  <c r="J3149" i="20"/>
  <c r="I3150" i="20"/>
  <c r="J3150" i="20"/>
  <c r="I3151" i="20"/>
  <c r="J3151" i="20"/>
  <c r="I3152" i="20"/>
  <c r="J3152" i="20"/>
  <c r="I3153" i="20"/>
  <c r="J3153" i="20"/>
  <c r="I3154" i="20"/>
  <c r="J3154" i="20"/>
  <c r="I3155" i="20"/>
  <c r="J3155" i="20"/>
  <c r="I3156" i="20"/>
  <c r="J3156" i="20"/>
  <c r="I3157" i="20"/>
  <c r="J3157" i="20"/>
  <c r="I3158" i="20"/>
  <c r="J3158" i="20"/>
  <c r="I3159" i="20"/>
  <c r="J3159" i="20"/>
  <c r="I3160" i="20"/>
  <c r="J3160" i="20"/>
  <c r="I3161" i="20"/>
  <c r="J3161" i="20"/>
  <c r="I3162" i="20"/>
  <c r="J3162" i="20"/>
  <c r="I3163" i="20"/>
  <c r="J3163" i="20"/>
  <c r="I3164" i="20"/>
  <c r="J3164" i="20"/>
  <c r="I3165" i="20"/>
  <c r="J3165" i="20"/>
  <c r="I3166" i="20"/>
  <c r="J3166" i="20"/>
  <c r="I3167" i="20"/>
  <c r="J3167" i="20"/>
  <c r="I3168" i="20"/>
  <c r="J3168" i="20"/>
  <c r="I3169" i="20"/>
  <c r="J3169" i="20"/>
  <c r="I3170" i="20"/>
  <c r="J3170" i="20"/>
  <c r="I3171" i="20"/>
  <c r="J3171" i="20"/>
  <c r="I3172" i="20"/>
  <c r="J3172" i="20"/>
  <c r="I3173" i="20"/>
  <c r="J3173" i="20"/>
  <c r="I3174" i="20"/>
  <c r="J3174" i="20"/>
  <c r="I3175" i="20"/>
  <c r="J3175" i="20"/>
  <c r="I3176" i="20"/>
  <c r="J3176" i="20"/>
  <c r="I3177" i="20"/>
  <c r="J3177" i="20"/>
  <c r="I3178" i="20"/>
  <c r="J3178" i="20"/>
  <c r="I3179" i="20"/>
  <c r="J3179" i="20"/>
  <c r="I3180" i="20"/>
  <c r="J3180" i="20"/>
  <c r="I3181" i="20"/>
  <c r="J3181" i="20"/>
  <c r="I3182" i="20"/>
  <c r="J3182" i="20"/>
  <c r="I3183" i="20"/>
  <c r="J3183" i="20"/>
  <c r="I3184" i="20"/>
  <c r="J3184" i="20"/>
  <c r="I3185" i="20"/>
  <c r="J3185" i="20"/>
  <c r="I3186" i="20"/>
  <c r="J3186" i="20"/>
  <c r="I3187" i="20"/>
  <c r="J3187" i="20"/>
  <c r="I3188" i="20"/>
  <c r="J3188" i="20"/>
  <c r="I3189" i="20"/>
  <c r="J3189" i="20"/>
  <c r="I3190" i="20"/>
  <c r="J3190" i="20"/>
  <c r="I3191" i="20"/>
  <c r="J3191" i="20"/>
  <c r="I3192" i="20"/>
  <c r="J3192" i="20"/>
  <c r="I3193" i="20"/>
  <c r="J3193" i="20"/>
  <c r="I3194" i="20"/>
  <c r="J3194" i="20"/>
  <c r="I3195" i="20"/>
  <c r="J3195" i="20"/>
  <c r="I3196" i="20"/>
  <c r="J3196" i="20"/>
  <c r="I3197" i="20"/>
  <c r="J3197" i="20"/>
  <c r="I3198" i="20"/>
  <c r="J3198" i="20"/>
  <c r="I3199" i="20"/>
  <c r="J3199" i="20"/>
  <c r="I3200" i="20"/>
  <c r="J3200" i="20"/>
  <c r="I3201" i="20"/>
  <c r="J3201" i="20"/>
  <c r="I3202" i="20"/>
  <c r="J3202" i="20"/>
  <c r="I3203" i="20"/>
  <c r="J3203" i="20"/>
  <c r="I3204" i="20"/>
  <c r="J3204" i="20"/>
  <c r="I3205" i="20"/>
  <c r="J3205" i="20"/>
  <c r="I3206" i="20"/>
  <c r="J3206" i="20"/>
  <c r="I3207" i="20"/>
  <c r="J3207" i="20"/>
  <c r="I3208" i="20"/>
  <c r="J3208" i="20"/>
  <c r="I3209" i="20"/>
  <c r="J3209" i="20"/>
  <c r="I3210" i="20"/>
  <c r="J3210" i="20"/>
  <c r="I3211" i="20"/>
  <c r="J3211" i="20"/>
  <c r="I3212" i="20"/>
  <c r="J3212" i="20"/>
  <c r="I3213" i="20"/>
  <c r="J3213" i="20"/>
  <c r="I3214" i="20"/>
  <c r="J3214" i="20"/>
  <c r="I3215" i="20"/>
  <c r="J3215" i="20"/>
  <c r="I3216" i="20"/>
  <c r="J3216" i="20"/>
  <c r="I3217" i="20"/>
  <c r="J3217" i="20"/>
  <c r="I3218" i="20"/>
  <c r="J3218" i="20"/>
  <c r="I3219" i="20"/>
  <c r="J3219" i="20"/>
  <c r="I3220" i="20"/>
  <c r="J3220" i="20"/>
  <c r="I3221" i="20"/>
  <c r="J3221" i="20"/>
  <c r="I3222" i="20"/>
  <c r="J3222" i="20"/>
  <c r="I3223" i="20"/>
  <c r="J3223" i="20"/>
  <c r="I3224" i="20"/>
  <c r="J3224" i="20"/>
  <c r="I3225" i="20"/>
  <c r="J3225" i="20"/>
  <c r="I3226" i="20"/>
  <c r="J3226" i="20"/>
  <c r="I3227" i="20"/>
  <c r="J3227" i="20"/>
  <c r="I3228" i="20"/>
  <c r="J3228" i="20"/>
  <c r="I3229" i="20"/>
  <c r="J3229" i="20"/>
  <c r="I3230" i="20"/>
  <c r="J3230" i="20"/>
  <c r="I3231" i="20"/>
  <c r="J3231" i="20"/>
  <c r="I3232" i="20"/>
  <c r="J3232" i="20"/>
  <c r="I3233" i="20"/>
  <c r="J3233" i="20"/>
  <c r="I3234" i="20"/>
  <c r="J3234" i="20"/>
  <c r="I3235" i="20"/>
  <c r="J3235" i="20"/>
  <c r="I3236" i="20"/>
  <c r="J3236" i="20"/>
  <c r="I3237" i="20"/>
  <c r="J3237" i="20"/>
  <c r="I3238" i="20"/>
  <c r="J3238" i="20"/>
  <c r="I3239" i="20"/>
  <c r="J3239" i="20"/>
  <c r="I3240" i="20"/>
  <c r="J3240" i="20"/>
  <c r="I3241" i="20"/>
  <c r="J3241" i="20"/>
  <c r="I3242" i="20"/>
  <c r="J3242" i="20"/>
  <c r="I3243" i="20"/>
  <c r="J3243" i="20"/>
  <c r="I3244" i="20"/>
  <c r="J3244" i="20"/>
  <c r="I3245" i="20"/>
  <c r="J3245" i="20"/>
  <c r="I3246" i="20"/>
  <c r="J3246" i="20"/>
  <c r="I3247" i="20"/>
  <c r="J3247" i="20"/>
  <c r="I3248" i="20"/>
  <c r="J3248" i="20"/>
  <c r="I3249" i="20"/>
  <c r="J3249" i="20"/>
  <c r="I3250" i="20"/>
  <c r="J3250" i="20"/>
  <c r="I3251" i="20"/>
  <c r="J3251" i="20"/>
  <c r="I3252" i="20"/>
  <c r="J3252" i="20"/>
  <c r="I3253" i="20"/>
  <c r="J3253" i="20"/>
  <c r="I3254" i="20"/>
  <c r="J3254" i="20"/>
  <c r="I3255" i="20"/>
  <c r="J3255" i="20"/>
  <c r="I3256" i="20"/>
  <c r="J3256" i="20"/>
  <c r="I3257" i="20"/>
  <c r="J3257" i="20"/>
  <c r="I3258" i="20"/>
  <c r="J3258" i="20"/>
  <c r="I3259" i="20"/>
  <c r="J3259" i="20"/>
  <c r="I3260" i="20"/>
  <c r="J3260" i="20"/>
  <c r="I3261" i="20"/>
  <c r="J3261" i="20"/>
  <c r="I3262" i="20"/>
  <c r="J3262" i="20"/>
  <c r="I3263" i="20"/>
  <c r="J3263" i="20"/>
  <c r="I3264" i="20"/>
  <c r="J3264" i="20"/>
  <c r="I3265" i="20"/>
  <c r="J3265" i="20"/>
  <c r="I3266" i="20"/>
  <c r="J3266" i="20"/>
  <c r="I3267" i="20"/>
  <c r="J3267" i="20"/>
  <c r="I3268" i="20"/>
  <c r="J3268" i="20"/>
  <c r="I3269" i="20"/>
  <c r="J3269" i="20"/>
  <c r="I3270" i="20"/>
  <c r="J3270" i="20"/>
  <c r="I3271" i="20"/>
  <c r="J3271" i="20"/>
  <c r="I3272" i="20"/>
  <c r="J3272" i="20"/>
  <c r="I3273" i="20"/>
  <c r="J3273" i="20"/>
  <c r="I3274" i="20"/>
  <c r="J3274" i="20"/>
  <c r="I3275" i="20"/>
  <c r="J3275" i="20"/>
  <c r="I3276" i="20"/>
  <c r="J3276" i="20"/>
  <c r="I3277" i="20"/>
  <c r="J3277" i="20"/>
  <c r="I3278" i="20"/>
  <c r="J3278" i="20"/>
  <c r="I3279" i="20"/>
  <c r="J3279" i="20"/>
  <c r="I3280" i="20"/>
  <c r="J3280" i="20"/>
  <c r="I3281" i="20"/>
  <c r="J3281" i="20"/>
  <c r="I3282" i="20"/>
  <c r="J3282" i="20"/>
  <c r="I3283" i="20"/>
  <c r="J3283" i="20"/>
  <c r="I3284" i="20"/>
  <c r="J3284" i="20"/>
  <c r="I3285" i="20"/>
  <c r="J3285" i="20"/>
  <c r="I3286" i="20"/>
  <c r="J3286" i="20"/>
  <c r="I3287" i="20"/>
  <c r="J3287" i="20"/>
  <c r="I3288" i="20"/>
  <c r="J3288" i="20"/>
  <c r="I3289" i="20"/>
  <c r="J3289" i="20"/>
  <c r="I3290" i="20"/>
  <c r="J3290" i="20"/>
  <c r="I3291" i="20"/>
  <c r="J3291" i="20"/>
  <c r="I3292" i="20"/>
  <c r="J3292" i="20"/>
  <c r="I3293" i="20"/>
  <c r="J3293" i="20"/>
  <c r="I3294" i="20"/>
  <c r="J3294" i="20"/>
  <c r="I3295" i="20"/>
  <c r="J3295" i="20"/>
  <c r="I3296" i="20"/>
  <c r="J3296" i="20"/>
  <c r="I3297" i="20"/>
  <c r="J3297" i="20"/>
  <c r="I3298" i="20"/>
  <c r="J3298" i="20"/>
  <c r="I3299" i="20"/>
  <c r="J3299" i="20"/>
  <c r="I3300" i="20"/>
  <c r="J3300" i="20"/>
  <c r="I3301" i="20"/>
  <c r="J3301" i="20"/>
  <c r="I3302" i="20"/>
  <c r="J3302" i="20"/>
  <c r="I3303" i="20"/>
  <c r="J3303" i="20"/>
  <c r="I3304" i="20"/>
  <c r="J3304" i="20"/>
  <c r="I3305" i="20"/>
  <c r="J3305" i="20"/>
  <c r="I3306" i="20"/>
  <c r="J3306" i="20"/>
  <c r="I3307" i="20"/>
  <c r="J3307" i="20"/>
  <c r="I3308" i="20"/>
  <c r="J3308" i="20"/>
  <c r="I3309" i="20"/>
  <c r="J3309" i="20"/>
  <c r="I3310" i="20"/>
  <c r="J3310" i="20"/>
  <c r="I3311" i="20"/>
  <c r="J3311" i="20"/>
  <c r="I3312" i="20"/>
  <c r="J3312" i="20"/>
  <c r="I3313" i="20"/>
  <c r="J3313" i="20"/>
  <c r="I3314" i="20"/>
  <c r="J3314" i="20"/>
  <c r="I3315" i="20"/>
  <c r="J3315" i="20"/>
  <c r="I3316" i="20"/>
  <c r="J3316" i="20"/>
  <c r="I3317" i="20"/>
  <c r="J3317" i="20"/>
  <c r="I3318" i="20"/>
  <c r="J3318" i="20"/>
  <c r="I3319" i="20"/>
  <c r="J3319" i="20"/>
  <c r="I3320" i="20"/>
  <c r="J3320" i="20"/>
  <c r="I3321" i="20"/>
  <c r="J3321" i="20"/>
  <c r="I3322" i="20"/>
  <c r="J3322" i="20"/>
  <c r="I3323" i="20"/>
  <c r="J3323" i="20"/>
  <c r="I3324" i="20"/>
  <c r="J3324" i="20"/>
  <c r="I3325" i="20"/>
  <c r="J3325" i="20"/>
  <c r="I3326" i="20"/>
  <c r="J3326" i="20"/>
  <c r="I3327" i="20"/>
  <c r="J3327" i="20"/>
  <c r="I3328" i="20"/>
  <c r="J3328" i="20"/>
  <c r="I3329" i="20"/>
  <c r="J3329" i="20"/>
  <c r="I3330" i="20"/>
  <c r="J3330" i="20"/>
  <c r="I3331" i="20"/>
  <c r="J3331" i="20"/>
  <c r="I3332" i="20"/>
  <c r="J3332" i="20"/>
  <c r="I3333" i="20"/>
  <c r="J3333" i="20"/>
  <c r="I3334" i="20"/>
  <c r="J3334" i="20"/>
  <c r="I3335" i="20"/>
  <c r="J3335" i="20"/>
  <c r="I3336" i="20"/>
  <c r="J3336" i="20"/>
  <c r="I3337" i="20"/>
  <c r="J3337" i="20"/>
  <c r="I3338" i="20"/>
  <c r="J3338" i="20"/>
  <c r="I3339" i="20"/>
  <c r="J3339" i="20"/>
  <c r="I3340" i="20"/>
  <c r="J3340" i="20"/>
  <c r="I3341" i="20"/>
  <c r="J3341" i="20"/>
  <c r="I3342" i="20"/>
  <c r="J3342" i="20"/>
  <c r="I3343" i="20"/>
  <c r="J3343" i="20"/>
  <c r="I3344" i="20"/>
  <c r="J3344" i="20"/>
  <c r="I3345" i="20"/>
  <c r="J3345" i="20"/>
  <c r="I3346" i="20"/>
  <c r="J3346" i="20"/>
  <c r="I3347" i="20"/>
  <c r="J3347" i="20"/>
  <c r="I3348" i="20"/>
  <c r="J3348" i="20"/>
  <c r="I3349" i="20"/>
  <c r="J3349" i="20"/>
  <c r="I3350" i="20"/>
  <c r="J3350" i="20"/>
  <c r="I3351" i="20"/>
  <c r="J3351" i="20"/>
  <c r="I3352" i="20"/>
  <c r="J3352" i="20"/>
  <c r="I3353" i="20"/>
  <c r="J3353" i="20"/>
  <c r="I3354" i="20"/>
  <c r="J3354" i="20"/>
  <c r="I3355" i="20"/>
  <c r="J3355" i="20"/>
  <c r="I3356" i="20"/>
  <c r="J3356" i="20"/>
  <c r="I3357" i="20"/>
  <c r="J3357" i="20"/>
  <c r="I3358" i="20"/>
  <c r="J3358" i="20"/>
  <c r="I3359" i="20"/>
  <c r="J3359" i="20"/>
  <c r="I3360" i="20"/>
  <c r="J3360" i="20"/>
  <c r="I3361" i="20"/>
  <c r="J3361" i="20"/>
  <c r="I3362" i="20"/>
  <c r="J3362" i="20"/>
  <c r="I3363" i="20"/>
  <c r="J3363" i="20"/>
  <c r="I3364" i="20"/>
  <c r="J3364" i="20"/>
  <c r="I3365" i="20"/>
  <c r="J3365" i="20"/>
  <c r="I3366" i="20"/>
  <c r="J3366" i="20"/>
  <c r="I3367" i="20"/>
  <c r="J3367" i="20"/>
  <c r="I3368" i="20"/>
  <c r="J3368" i="20"/>
  <c r="I3369" i="20"/>
  <c r="J3369" i="20"/>
  <c r="I3370" i="20"/>
  <c r="J3370" i="20"/>
  <c r="I3371" i="20"/>
  <c r="J3371" i="20"/>
  <c r="I3372" i="20"/>
  <c r="J3372" i="20"/>
  <c r="I3373" i="20"/>
  <c r="J3373" i="20"/>
  <c r="I3374" i="20"/>
  <c r="J3374" i="20"/>
  <c r="I3375" i="20"/>
  <c r="J3375" i="20"/>
  <c r="I3376" i="20"/>
  <c r="J3376" i="20"/>
  <c r="I3377" i="20"/>
  <c r="J3377" i="20"/>
  <c r="I3378" i="20"/>
  <c r="J3378" i="20"/>
  <c r="I3379" i="20"/>
  <c r="J3379" i="20"/>
  <c r="I3380" i="20"/>
  <c r="J3380" i="20"/>
  <c r="I3381" i="20"/>
  <c r="J3381" i="20"/>
  <c r="I3382" i="20"/>
  <c r="J3382" i="20"/>
  <c r="I3383" i="20"/>
  <c r="J3383" i="20"/>
  <c r="I3384" i="20"/>
  <c r="J3384" i="20"/>
  <c r="I3385" i="20"/>
  <c r="J3385" i="20"/>
  <c r="I3386" i="20"/>
  <c r="J3386" i="20"/>
  <c r="I3387" i="20"/>
  <c r="J3387" i="20"/>
  <c r="I3388" i="20"/>
  <c r="J3388" i="20"/>
  <c r="I3389" i="20"/>
  <c r="J3389" i="20"/>
  <c r="I3390" i="20"/>
  <c r="J3390" i="20"/>
  <c r="I3391" i="20"/>
  <c r="J3391" i="20"/>
  <c r="I3392" i="20"/>
  <c r="J3392" i="20"/>
  <c r="I3393" i="20"/>
  <c r="J3393" i="20"/>
  <c r="I3394" i="20"/>
  <c r="J3394" i="20"/>
  <c r="I3395" i="20"/>
  <c r="J3395" i="20"/>
  <c r="I3396" i="20"/>
  <c r="J3396" i="20"/>
  <c r="I3397" i="20"/>
  <c r="J3397" i="20"/>
  <c r="I3398" i="20"/>
  <c r="J3398" i="20"/>
  <c r="I3399" i="20"/>
  <c r="J3399" i="20"/>
  <c r="I3400" i="20"/>
  <c r="J3400" i="20"/>
  <c r="I3401" i="20"/>
  <c r="J3401" i="20"/>
  <c r="I3402" i="20"/>
  <c r="J3402" i="20"/>
  <c r="I3403" i="20"/>
  <c r="J3403" i="20"/>
  <c r="I3404" i="20"/>
  <c r="J3404" i="20"/>
  <c r="I3405" i="20"/>
  <c r="J3405" i="20"/>
  <c r="I3406" i="20"/>
  <c r="J3406" i="20"/>
  <c r="I3407" i="20"/>
  <c r="J3407" i="20"/>
  <c r="I3408" i="20"/>
  <c r="J3408" i="20"/>
  <c r="I3409" i="20"/>
  <c r="J3409" i="20"/>
  <c r="I3410" i="20"/>
  <c r="J3410" i="20"/>
  <c r="I3411" i="20"/>
  <c r="J3411" i="20"/>
  <c r="I3412" i="20"/>
  <c r="J3412" i="20"/>
  <c r="I3413" i="20"/>
  <c r="J3413" i="20"/>
  <c r="I3414" i="20"/>
  <c r="J3414" i="20"/>
  <c r="I3415" i="20"/>
  <c r="J3415" i="20"/>
  <c r="I3416" i="20"/>
  <c r="J3416" i="20"/>
  <c r="I3417" i="20"/>
  <c r="J3417" i="20"/>
  <c r="I3418" i="20"/>
  <c r="J3418" i="20"/>
  <c r="I3419" i="20"/>
  <c r="J3419" i="20"/>
  <c r="I3420" i="20"/>
  <c r="J3420" i="20"/>
  <c r="I3421" i="20"/>
  <c r="J3421" i="20"/>
  <c r="I3422" i="20"/>
  <c r="J3422" i="20"/>
  <c r="I3423" i="20"/>
  <c r="J3423" i="20"/>
  <c r="I3424" i="20"/>
  <c r="J3424" i="20"/>
  <c r="I3425" i="20"/>
  <c r="J3425" i="20"/>
  <c r="I3426" i="20"/>
  <c r="J3426" i="20"/>
  <c r="I3427" i="20"/>
  <c r="J3427" i="20"/>
  <c r="I3428" i="20"/>
  <c r="J3428" i="20"/>
  <c r="I3429" i="20"/>
  <c r="J3429" i="20"/>
  <c r="I3430" i="20"/>
  <c r="J3430" i="20"/>
  <c r="I3431" i="20"/>
  <c r="J3431" i="20"/>
  <c r="I3432" i="20"/>
  <c r="J3432" i="20"/>
  <c r="I3433" i="20"/>
  <c r="J3433" i="20"/>
  <c r="I3434" i="20"/>
  <c r="J3434" i="20"/>
  <c r="I3435" i="20"/>
  <c r="J3435" i="20"/>
  <c r="I3436" i="20"/>
  <c r="J3436" i="20"/>
  <c r="I3437" i="20"/>
  <c r="J3437" i="20"/>
  <c r="I3438" i="20"/>
  <c r="J3438" i="20"/>
  <c r="I3439" i="20"/>
  <c r="J3439" i="20"/>
  <c r="I3440" i="20"/>
  <c r="J3440" i="20"/>
  <c r="I3441" i="20"/>
  <c r="J3441" i="20"/>
  <c r="I3442" i="20"/>
  <c r="J3442" i="20"/>
  <c r="I3443" i="20"/>
  <c r="J3443" i="20"/>
  <c r="I3444" i="20"/>
  <c r="J3444" i="20"/>
  <c r="I3445" i="20"/>
  <c r="J3445" i="20"/>
  <c r="I3446" i="20"/>
  <c r="J3446" i="20"/>
  <c r="I3447" i="20"/>
  <c r="J3447" i="20"/>
  <c r="I3448" i="20"/>
  <c r="J3448" i="20"/>
  <c r="I3449" i="20"/>
  <c r="J3449" i="20"/>
  <c r="I3450" i="20"/>
  <c r="J3450" i="20"/>
  <c r="I3451" i="20"/>
  <c r="J3451" i="20"/>
  <c r="I3452" i="20"/>
  <c r="J3452" i="20"/>
  <c r="I3453" i="20"/>
  <c r="J3453" i="20"/>
  <c r="I3454" i="20"/>
  <c r="J3454" i="20"/>
  <c r="I3455" i="20"/>
  <c r="J3455" i="20"/>
  <c r="I3456" i="20"/>
  <c r="J3456" i="20"/>
  <c r="I3457" i="20"/>
  <c r="J3457" i="20"/>
  <c r="I3458" i="20"/>
  <c r="J3458" i="20"/>
  <c r="I3459" i="20"/>
  <c r="J3459" i="20"/>
  <c r="I3460" i="20"/>
  <c r="J3460" i="20"/>
  <c r="I3461" i="20"/>
  <c r="J3461" i="20"/>
  <c r="I3462" i="20"/>
  <c r="J3462" i="20"/>
  <c r="I3463" i="20"/>
  <c r="J3463" i="20"/>
  <c r="I3464" i="20"/>
  <c r="J3464" i="20"/>
  <c r="I3465" i="20"/>
  <c r="J3465" i="20"/>
  <c r="I3466" i="20"/>
  <c r="J3466" i="20"/>
  <c r="I3467" i="20"/>
  <c r="J3467" i="20"/>
  <c r="I3468" i="20"/>
  <c r="J3468" i="20"/>
  <c r="I3469" i="20"/>
  <c r="J3469" i="20"/>
  <c r="I3470" i="20"/>
  <c r="J3470" i="20"/>
  <c r="I3471" i="20"/>
  <c r="J3471" i="20"/>
  <c r="I3472" i="20"/>
  <c r="J3472" i="20"/>
  <c r="I3473" i="20"/>
  <c r="J3473" i="20"/>
  <c r="I3474" i="20"/>
  <c r="J3474" i="20"/>
  <c r="I3475" i="20"/>
  <c r="J3475" i="20"/>
  <c r="I3476" i="20"/>
  <c r="J3476" i="20"/>
  <c r="I3477" i="20"/>
  <c r="J3477" i="20"/>
  <c r="I3478" i="20"/>
  <c r="J3478" i="20"/>
  <c r="I3479" i="20"/>
  <c r="J3479" i="20"/>
  <c r="I3480" i="20"/>
  <c r="J3480" i="20"/>
  <c r="I3481" i="20"/>
  <c r="J3481" i="20"/>
  <c r="I3482" i="20"/>
  <c r="J3482" i="20"/>
  <c r="I3483" i="20"/>
  <c r="J3483" i="20"/>
  <c r="I3484" i="20"/>
  <c r="J3484" i="20"/>
  <c r="I3485" i="20"/>
  <c r="J3485" i="20"/>
  <c r="I3486" i="20"/>
  <c r="J3486" i="20"/>
  <c r="I3487" i="20"/>
  <c r="J3487" i="20"/>
  <c r="I3488" i="20"/>
  <c r="J3488" i="20"/>
  <c r="I3489" i="20"/>
  <c r="J3489" i="20"/>
  <c r="I3490" i="20"/>
  <c r="J3490" i="20"/>
  <c r="I3491" i="20"/>
  <c r="J3491" i="20"/>
  <c r="I3492" i="20"/>
  <c r="J3492" i="20"/>
  <c r="I3493" i="20"/>
  <c r="J3493" i="20"/>
  <c r="I3494" i="20"/>
  <c r="J3494" i="20"/>
  <c r="I3495" i="20"/>
  <c r="J3495" i="20"/>
  <c r="I3496" i="20"/>
  <c r="J3496" i="20"/>
  <c r="I3497" i="20"/>
  <c r="J3497" i="20"/>
  <c r="I3498" i="20"/>
  <c r="J3498" i="20"/>
  <c r="I3499" i="20"/>
  <c r="J3499" i="20"/>
  <c r="I3500" i="20"/>
  <c r="J3500" i="20"/>
  <c r="I3501" i="20"/>
  <c r="J3501" i="20"/>
  <c r="I3502" i="20"/>
  <c r="J3502" i="20"/>
  <c r="I3503" i="20"/>
  <c r="J3503" i="20"/>
  <c r="I3504" i="20"/>
  <c r="J3504" i="20"/>
  <c r="I3505" i="20"/>
  <c r="J3505" i="20"/>
  <c r="I3506" i="20"/>
  <c r="J3506" i="20"/>
  <c r="I3507" i="20"/>
  <c r="J3507" i="20"/>
  <c r="I3508" i="20"/>
  <c r="J3508" i="20"/>
  <c r="I3509" i="20"/>
  <c r="J3509" i="20"/>
  <c r="I3510" i="20"/>
  <c r="J3510" i="20"/>
  <c r="I3511" i="20"/>
  <c r="J3511" i="20"/>
  <c r="I3512" i="20"/>
  <c r="J3512" i="20"/>
  <c r="I3513" i="20"/>
  <c r="J3513" i="20"/>
  <c r="I3514" i="20"/>
  <c r="J3514" i="20"/>
  <c r="I3515" i="20"/>
  <c r="J3515" i="20"/>
  <c r="I3516" i="20"/>
  <c r="J3516" i="20"/>
  <c r="I3517" i="20"/>
  <c r="J3517" i="20"/>
  <c r="I3518" i="20"/>
  <c r="J3518" i="20"/>
  <c r="I3519" i="20"/>
  <c r="J3519" i="20"/>
  <c r="I3520" i="20"/>
  <c r="J3520" i="20"/>
  <c r="I3521" i="20"/>
  <c r="J3521" i="20"/>
  <c r="I3522" i="20"/>
  <c r="J3522" i="20"/>
  <c r="I3523" i="20"/>
  <c r="J3523" i="20"/>
  <c r="I3524" i="20"/>
  <c r="J3524" i="20"/>
  <c r="I3525" i="20"/>
  <c r="J3525" i="20"/>
  <c r="I3526" i="20"/>
  <c r="J3526" i="20"/>
  <c r="I3527" i="20"/>
  <c r="J3527" i="20"/>
  <c r="I3528" i="20"/>
  <c r="J3528" i="20"/>
  <c r="I3529" i="20"/>
  <c r="J3529" i="20"/>
  <c r="I3530" i="20"/>
  <c r="J3530" i="20"/>
  <c r="I3531" i="20"/>
  <c r="J3531" i="20"/>
  <c r="I3532" i="20"/>
  <c r="J3532" i="20"/>
  <c r="I3533" i="20"/>
  <c r="J3533" i="20"/>
  <c r="I3534" i="20"/>
  <c r="J3534" i="20"/>
  <c r="I3535" i="20"/>
  <c r="J3535" i="20"/>
  <c r="I3536" i="20"/>
  <c r="J3536" i="20"/>
  <c r="I3537" i="20"/>
  <c r="J3537" i="20"/>
  <c r="I3538" i="20"/>
  <c r="J3538" i="20"/>
  <c r="I3539" i="20"/>
  <c r="J3539" i="20"/>
  <c r="I3540" i="20"/>
  <c r="J3540" i="20"/>
  <c r="I3541" i="20"/>
  <c r="J3541" i="20"/>
  <c r="I3542" i="20"/>
  <c r="J3542" i="20"/>
  <c r="I3543" i="20"/>
  <c r="J3543" i="20"/>
  <c r="I3544" i="20"/>
  <c r="J3544" i="20"/>
  <c r="I3545" i="20"/>
  <c r="J3545" i="20"/>
  <c r="I3546" i="20"/>
  <c r="J3546" i="20"/>
  <c r="I3547" i="20"/>
  <c r="J3547" i="20"/>
  <c r="I3548" i="20"/>
  <c r="J3548" i="20"/>
  <c r="I3549" i="20"/>
  <c r="J3549" i="20"/>
  <c r="I3550" i="20"/>
  <c r="J3550" i="20"/>
  <c r="I3551" i="20"/>
  <c r="J3551" i="20"/>
  <c r="I3552" i="20"/>
  <c r="J3552" i="20"/>
  <c r="I3553" i="20"/>
  <c r="J3553" i="20"/>
  <c r="I3554" i="20"/>
  <c r="J3554" i="20"/>
  <c r="I3555" i="20"/>
  <c r="J3555" i="20"/>
  <c r="I3556" i="20"/>
  <c r="J3556" i="20"/>
  <c r="I3557" i="20"/>
  <c r="J3557" i="20"/>
  <c r="I3558" i="20"/>
  <c r="J3558" i="20"/>
  <c r="I3559" i="20"/>
  <c r="J3559" i="20"/>
  <c r="I3560" i="20"/>
  <c r="J3560" i="20"/>
  <c r="I3561" i="20"/>
  <c r="J3561" i="20"/>
  <c r="I3562" i="20"/>
  <c r="J3562" i="20"/>
  <c r="I3563" i="20"/>
  <c r="J3563" i="20"/>
  <c r="I3564" i="20"/>
  <c r="J3564" i="20"/>
  <c r="I3565" i="20"/>
  <c r="J3565" i="20"/>
  <c r="I3566" i="20"/>
  <c r="J3566" i="20"/>
  <c r="I3567" i="20"/>
  <c r="J3567" i="20"/>
  <c r="I3568" i="20"/>
  <c r="J3568" i="20"/>
  <c r="I3569" i="20"/>
  <c r="J3569" i="20"/>
  <c r="I3570" i="20"/>
  <c r="J3570" i="20"/>
  <c r="I3571" i="20"/>
  <c r="J3571" i="20"/>
  <c r="I3572" i="20"/>
  <c r="J3572" i="20"/>
  <c r="I3573" i="20"/>
  <c r="J3573" i="20"/>
  <c r="I3574" i="20"/>
  <c r="J3574" i="20"/>
  <c r="I3575" i="20"/>
  <c r="J3575" i="20"/>
  <c r="I3576" i="20"/>
  <c r="J3576" i="20"/>
  <c r="I3577" i="20"/>
  <c r="J3577" i="20"/>
  <c r="I3578" i="20"/>
  <c r="J3578" i="20"/>
  <c r="I3579" i="20"/>
  <c r="J3579" i="20"/>
  <c r="I3580" i="20"/>
  <c r="J3580" i="20"/>
  <c r="I3581" i="20"/>
  <c r="J3581" i="20"/>
  <c r="I3582" i="20"/>
  <c r="J3582" i="20"/>
  <c r="I3583" i="20"/>
  <c r="J3583" i="20"/>
  <c r="I3584" i="20"/>
  <c r="J3584" i="20"/>
  <c r="I3585" i="20"/>
  <c r="J3585" i="20"/>
  <c r="I3586" i="20"/>
  <c r="J3586" i="20"/>
  <c r="I3587" i="20"/>
  <c r="J3587" i="20"/>
  <c r="I3588" i="20"/>
  <c r="J3588" i="20"/>
  <c r="I3589" i="20"/>
  <c r="J3589" i="20"/>
  <c r="I3590" i="20"/>
  <c r="J3590" i="20"/>
  <c r="I3591" i="20"/>
  <c r="J3591" i="20"/>
  <c r="I3592" i="20"/>
  <c r="J3592" i="20"/>
  <c r="I3593" i="20"/>
  <c r="J3593" i="20"/>
  <c r="I3594" i="20"/>
  <c r="J3594" i="20"/>
  <c r="I3595" i="20"/>
  <c r="J3595" i="20"/>
  <c r="I3596" i="20"/>
  <c r="J3596" i="20"/>
  <c r="I3597" i="20"/>
  <c r="J3597" i="20"/>
  <c r="I3598" i="20"/>
  <c r="J3598" i="20"/>
  <c r="I3599" i="20"/>
  <c r="J3599" i="20"/>
  <c r="I3600" i="20"/>
  <c r="J3600" i="20"/>
  <c r="I3601" i="20"/>
  <c r="J3601" i="20"/>
  <c r="I3602" i="20"/>
  <c r="J3602" i="20"/>
  <c r="I3603" i="20"/>
  <c r="J3603" i="20"/>
  <c r="I3604" i="20"/>
  <c r="J3604" i="20"/>
  <c r="I3605" i="20"/>
  <c r="J3605" i="20"/>
  <c r="I3606" i="20"/>
  <c r="J3606" i="20"/>
  <c r="I3607" i="20"/>
  <c r="J3607" i="20"/>
  <c r="I3608" i="20"/>
  <c r="J3608" i="20"/>
  <c r="I3609" i="20"/>
  <c r="J3609" i="20"/>
  <c r="I3610" i="20"/>
  <c r="J3610" i="20"/>
  <c r="I3611" i="20"/>
  <c r="J3611" i="20"/>
  <c r="I3612" i="20"/>
  <c r="J3612" i="20"/>
  <c r="I3613" i="20"/>
  <c r="J3613" i="20"/>
  <c r="I3614" i="20"/>
  <c r="J3614" i="20"/>
  <c r="I3615" i="20"/>
  <c r="J3615" i="20"/>
  <c r="I3616" i="20"/>
  <c r="J3616" i="20"/>
  <c r="I3617" i="20"/>
  <c r="J3617" i="20"/>
  <c r="I3618" i="20"/>
  <c r="J3618" i="20"/>
  <c r="I3619" i="20"/>
  <c r="J3619" i="20"/>
  <c r="I3620" i="20"/>
  <c r="J3620" i="20"/>
  <c r="I3621" i="20"/>
  <c r="J3621" i="20"/>
  <c r="I3622" i="20"/>
  <c r="J3622" i="20"/>
  <c r="I3623" i="20"/>
  <c r="J3623" i="20"/>
  <c r="I3624" i="20"/>
  <c r="J3624" i="20"/>
  <c r="I3625" i="20"/>
  <c r="J3625" i="20"/>
  <c r="I3626" i="20"/>
  <c r="J3626" i="20"/>
  <c r="I3627" i="20"/>
  <c r="J3627" i="20"/>
  <c r="I3628" i="20"/>
  <c r="J3628" i="20"/>
  <c r="I3629" i="20"/>
  <c r="J3629" i="20"/>
  <c r="I3630" i="20"/>
  <c r="J3630" i="20"/>
  <c r="I3631" i="20"/>
  <c r="J3631" i="20"/>
  <c r="I3632" i="20"/>
  <c r="J3632" i="20"/>
  <c r="I3633" i="20"/>
  <c r="J3633" i="20"/>
  <c r="I3634" i="20"/>
  <c r="J3634" i="20"/>
  <c r="I3635" i="20"/>
  <c r="J3635" i="20"/>
  <c r="I3636" i="20"/>
  <c r="J3636" i="20"/>
  <c r="I3637" i="20"/>
  <c r="J3637" i="20"/>
  <c r="I3638" i="20"/>
  <c r="J3638" i="20"/>
  <c r="I3639" i="20"/>
  <c r="J3639" i="20"/>
  <c r="I3640" i="20"/>
  <c r="J3640" i="20"/>
  <c r="I3641" i="20"/>
  <c r="J3641" i="20"/>
  <c r="I3642" i="20"/>
  <c r="J3642" i="20"/>
  <c r="I3643" i="20"/>
  <c r="J3643" i="20"/>
  <c r="I3644" i="20"/>
  <c r="J3644" i="20"/>
  <c r="I3645" i="20"/>
  <c r="J3645" i="20"/>
  <c r="I3646" i="20"/>
  <c r="J3646" i="20"/>
  <c r="I3647" i="20"/>
  <c r="J3647" i="20"/>
  <c r="I3648" i="20"/>
  <c r="J3648" i="20"/>
  <c r="I3649" i="20"/>
  <c r="J3649" i="20"/>
  <c r="I3650" i="20"/>
  <c r="J3650" i="20"/>
  <c r="I3651" i="20"/>
  <c r="J3651" i="20"/>
  <c r="I3652" i="20"/>
  <c r="J3652" i="20"/>
  <c r="I3653" i="20"/>
  <c r="J3653" i="20"/>
  <c r="I3654" i="20"/>
  <c r="J3654" i="20"/>
  <c r="I3655" i="20"/>
  <c r="J3655" i="20"/>
  <c r="I3656" i="20"/>
  <c r="J3656" i="20"/>
  <c r="I3657" i="20"/>
  <c r="J3657" i="20"/>
  <c r="I3658" i="20"/>
  <c r="J3658" i="20"/>
  <c r="I3659" i="20"/>
  <c r="J3659" i="20"/>
  <c r="I3660" i="20"/>
  <c r="J3660" i="20"/>
  <c r="I3661" i="20"/>
  <c r="J3661" i="20"/>
  <c r="I3662" i="20"/>
  <c r="J3662" i="20"/>
  <c r="I3663" i="20"/>
  <c r="J3663" i="20"/>
  <c r="I3664" i="20"/>
  <c r="J3664" i="20"/>
  <c r="I3665" i="20"/>
  <c r="J3665" i="20"/>
  <c r="I3666" i="20"/>
  <c r="J3666" i="20"/>
  <c r="I3667" i="20"/>
  <c r="J3667" i="20"/>
  <c r="I3668" i="20"/>
  <c r="J3668" i="20"/>
  <c r="I3669" i="20"/>
  <c r="J3669" i="20"/>
  <c r="I3670" i="20"/>
  <c r="J3670" i="20"/>
  <c r="I3671" i="20"/>
  <c r="J3671" i="20"/>
  <c r="I3672" i="20"/>
  <c r="J3672" i="20"/>
  <c r="I3673" i="20"/>
  <c r="J3673" i="20"/>
  <c r="I3674" i="20"/>
  <c r="J3674" i="20"/>
  <c r="I3675" i="20"/>
  <c r="J3675" i="20"/>
  <c r="I3676" i="20"/>
  <c r="J3676" i="20"/>
  <c r="I3677" i="20"/>
  <c r="J3677" i="20"/>
  <c r="I3678" i="20"/>
  <c r="J3678" i="20"/>
  <c r="I3679" i="20"/>
  <c r="J3679" i="20"/>
  <c r="I3680" i="20"/>
  <c r="J3680" i="20"/>
  <c r="I3681" i="20"/>
  <c r="J3681" i="20"/>
  <c r="I3682" i="20"/>
  <c r="J3682" i="20"/>
  <c r="I3683" i="20"/>
  <c r="J3683" i="20"/>
  <c r="I3684" i="20"/>
  <c r="J3684" i="20"/>
  <c r="I3685" i="20"/>
  <c r="J3685" i="20"/>
  <c r="I3686" i="20"/>
  <c r="J3686" i="20"/>
  <c r="I3687" i="20"/>
  <c r="J3687" i="20"/>
  <c r="I3688" i="20"/>
  <c r="J3688" i="20"/>
  <c r="I3689" i="20"/>
  <c r="J3689" i="20"/>
  <c r="I3690" i="20"/>
  <c r="J3690" i="20"/>
  <c r="I3691" i="20"/>
  <c r="J3691" i="20"/>
  <c r="I3692" i="20"/>
  <c r="J3692" i="20"/>
  <c r="I3693" i="20"/>
  <c r="J3693" i="20"/>
  <c r="I3694" i="20"/>
  <c r="J3694" i="20"/>
  <c r="I3695" i="20"/>
  <c r="J3695" i="20"/>
  <c r="I3696" i="20"/>
  <c r="J3696" i="20"/>
  <c r="I3697" i="20"/>
  <c r="J3697" i="20"/>
  <c r="I3698" i="20"/>
  <c r="J3698" i="20"/>
  <c r="I3699" i="20"/>
  <c r="J3699" i="20"/>
  <c r="I3700" i="20"/>
  <c r="J3700" i="20"/>
  <c r="I3701" i="20"/>
  <c r="J3701" i="20"/>
  <c r="I3702" i="20"/>
  <c r="J3702" i="20"/>
  <c r="I3703" i="20"/>
  <c r="J3703" i="20"/>
  <c r="I3704" i="20"/>
  <c r="J3704" i="20"/>
  <c r="I3705" i="20"/>
  <c r="J3705" i="20"/>
  <c r="I3706" i="20"/>
  <c r="J3706" i="20"/>
  <c r="I3707" i="20"/>
  <c r="J3707" i="20"/>
  <c r="I3708" i="20"/>
  <c r="J3708" i="20"/>
  <c r="I3709" i="20"/>
  <c r="J3709" i="20"/>
  <c r="I3710" i="20"/>
  <c r="J3710" i="20"/>
  <c r="I3711" i="20"/>
  <c r="J3711" i="20"/>
  <c r="I3712" i="20"/>
  <c r="J3712" i="20"/>
  <c r="I3713" i="20"/>
  <c r="J3713" i="20"/>
  <c r="I3714" i="20"/>
  <c r="J3714" i="20"/>
  <c r="I3715" i="20"/>
  <c r="J3715" i="20"/>
  <c r="I3716" i="20"/>
  <c r="J3716" i="20"/>
  <c r="I3717" i="20"/>
  <c r="J3717" i="20"/>
  <c r="I3718" i="20"/>
  <c r="J3718" i="20"/>
  <c r="I3719" i="20"/>
  <c r="J3719" i="20"/>
  <c r="I3720" i="20"/>
  <c r="J3720" i="20"/>
  <c r="I3721" i="20"/>
  <c r="J3721" i="20"/>
  <c r="I3722" i="20"/>
  <c r="J3722" i="20"/>
  <c r="I3723" i="20"/>
  <c r="J3723" i="20"/>
  <c r="I3724" i="20"/>
  <c r="J3724" i="20"/>
  <c r="I3725" i="20"/>
  <c r="J3725" i="20"/>
  <c r="I3726" i="20"/>
  <c r="J3726" i="20"/>
  <c r="I3727" i="20"/>
  <c r="J3727" i="20"/>
  <c r="I3728" i="20"/>
  <c r="J3728" i="20"/>
  <c r="I3729" i="20"/>
  <c r="J3729" i="20"/>
  <c r="I3730" i="20"/>
  <c r="J3730" i="20"/>
  <c r="I3731" i="20"/>
  <c r="J3731" i="20"/>
  <c r="I3732" i="20"/>
  <c r="J3732" i="20"/>
  <c r="I3733" i="20"/>
  <c r="J3733" i="20"/>
  <c r="I3734" i="20"/>
  <c r="J3734" i="20"/>
  <c r="I3735" i="20"/>
  <c r="J3735" i="20"/>
  <c r="I3736" i="20"/>
  <c r="J3736" i="20"/>
  <c r="I3737" i="20"/>
  <c r="J3737" i="20"/>
  <c r="I3738" i="20"/>
  <c r="J3738" i="20"/>
  <c r="I3739" i="20"/>
  <c r="J3739" i="20"/>
  <c r="I3740" i="20"/>
  <c r="J3740" i="20"/>
  <c r="I3741" i="20"/>
  <c r="J3741" i="20"/>
  <c r="I3742" i="20"/>
  <c r="J3742" i="20"/>
  <c r="I3743" i="20"/>
  <c r="J3743" i="20"/>
  <c r="I3744" i="20"/>
  <c r="J3744" i="20"/>
  <c r="I3745" i="20"/>
  <c r="J3745" i="20"/>
  <c r="I3746" i="20"/>
  <c r="J3746" i="20"/>
  <c r="I3747" i="20"/>
  <c r="J3747" i="20"/>
  <c r="I3748" i="20"/>
  <c r="J3748" i="20"/>
  <c r="I3749" i="20"/>
  <c r="J3749" i="20"/>
  <c r="I3750" i="20"/>
  <c r="J3750" i="20"/>
  <c r="I3751" i="20"/>
  <c r="J3751" i="20"/>
  <c r="I3752" i="20"/>
  <c r="J3752" i="20"/>
  <c r="I3753" i="20"/>
  <c r="J3753" i="20"/>
  <c r="I3754" i="20"/>
  <c r="J3754" i="20"/>
  <c r="I3755" i="20"/>
  <c r="J3755" i="20"/>
  <c r="I3756" i="20"/>
  <c r="J3756" i="20"/>
  <c r="I3757" i="20"/>
  <c r="J3757" i="20"/>
  <c r="I3758" i="20"/>
  <c r="J3758" i="20"/>
  <c r="I3759" i="20"/>
  <c r="J3759" i="20"/>
  <c r="I3760" i="20"/>
  <c r="J3760" i="20"/>
  <c r="I3761" i="20"/>
  <c r="J3761" i="20"/>
  <c r="I3762" i="20"/>
  <c r="J3762" i="20"/>
  <c r="I3763" i="20"/>
  <c r="J3763" i="20"/>
  <c r="I3764" i="20"/>
  <c r="J3764" i="20"/>
  <c r="I3765" i="20"/>
  <c r="J3765" i="20"/>
  <c r="I3766" i="20"/>
  <c r="J3766" i="20"/>
  <c r="I3767" i="20"/>
  <c r="J3767" i="20"/>
  <c r="I3768" i="20"/>
  <c r="J3768" i="20"/>
  <c r="I3769" i="20"/>
  <c r="J3769" i="20"/>
  <c r="I3770" i="20"/>
  <c r="J3770" i="20"/>
  <c r="I3771" i="20"/>
  <c r="J3771" i="20"/>
  <c r="I3772" i="20"/>
  <c r="J3772" i="20"/>
  <c r="I3773" i="20"/>
  <c r="J3773" i="20"/>
  <c r="I3774" i="20"/>
  <c r="J3774" i="20"/>
  <c r="I3775" i="20"/>
  <c r="J3775" i="20"/>
  <c r="I3776" i="20"/>
  <c r="J3776" i="20"/>
  <c r="I3777" i="20"/>
  <c r="J3777" i="20"/>
  <c r="I3778" i="20"/>
  <c r="J3778" i="20"/>
  <c r="I3779" i="20"/>
  <c r="J3779" i="20"/>
  <c r="I3780" i="20"/>
  <c r="J3780" i="20"/>
  <c r="I3781" i="20"/>
  <c r="J3781" i="20"/>
  <c r="I3782" i="20"/>
  <c r="J3782" i="20"/>
  <c r="I3783" i="20"/>
  <c r="J3783" i="20"/>
  <c r="I3784" i="20"/>
  <c r="J3784" i="20"/>
  <c r="I3785" i="20"/>
  <c r="J3785" i="20"/>
  <c r="I3786" i="20"/>
  <c r="J3786" i="20"/>
  <c r="I3787" i="20"/>
  <c r="J3787" i="20"/>
  <c r="I3788" i="20"/>
  <c r="J3788" i="20"/>
  <c r="I3789" i="20"/>
  <c r="J3789" i="20"/>
  <c r="I3790" i="20"/>
  <c r="J3790" i="20"/>
  <c r="I3791" i="20"/>
  <c r="J3791" i="20"/>
  <c r="I3792" i="20"/>
  <c r="J3792" i="20"/>
  <c r="I3793" i="20"/>
  <c r="J3793" i="20"/>
  <c r="I3794" i="20"/>
  <c r="J3794" i="20"/>
  <c r="I3795" i="20"/>
  <c r="J3795" i="20"/>
  <c r="I3796" i="20"/>
  <c r="J3796" i="20"/>
  <c r="I3797" i="20"/>
  <c r="J3797" i="20"/>
  <c r="I3798" i="20"/>
  <c r="J3798" i="20"/>
  <c r="I3799" i="20"/>
  <c r="J3799" i="20"/>
  <c r="I3800" i="20"/>
  <c r="J3800" i="20"/>
  <c r="I3801" i="20"/>
  <c r="J3801" i="20"/>
  <c r="I3802" i="20"/>
  <c r="J3802" i="20"/>
  <c r="I3803" i="20"/>
  <c r="J3803" i="20"/>
  <c r="I3804" i="20"/>
  <c r="J3804" i="20"/>
  <c r="I3805" i="20"/>
  <c r="J3805" i="20"/>
  <c r="I3806" i="20"/>
  <c r="J3806" i="20"/>
  <c r="I3807" i="20"/>
  <c r="J3807" i="20"/>
  <c r="I3808" i="20"/>
  <c r="J3808" i="20"/>
  <c r="I3809" i="20"/>
  <c r="J3809" i="20"/>
  <c r="I3810" i="20"/>
  <c r="J3810" i="20"/>
  <c r="I3811" i="20"/>
  <c r="J3811" i="20"/>
  <c r="I3812" i="20"/>
  <c r="J3812" i="20"/>
  <c r="I3813" i="20"/>
  <c r="J3813" i="20"/>
  <c r="I3814" i="20"/>
  <c r="J3814" i="20"/>
  <c r="I3815" i="20"/>
  <c r="J3815" i="20"/>
  <c r="I3816" i="20"/>
  <c r="J3816" i="20"/>
  <c r="I3817" i="20"/>
  <c r="J3817" i="20"/>
  <c r="I3818" i="20"/>
  <c r="J3818" i="20"/>
  <c r="I3819" i="20"/>
  <c r="J3819" i="20"/>
  <c r="I3820" i="20"/>
  <c r="J3820" i="20"/>
  <c r="I3821" i="20"/>
  <c r="J3821" i="20"/>
  <c r="I3822" i="20"/>
  <c r="J3822" i="20"/>
  <c r="I3823" i="20"/>
  <c r="J3823" i="20"/>
  <c r="I3824" i="20"/>
  <c r="J3824" i="20"/>
  <c r="I3825" i="20"/>
  <c r="J3825" i="20"/>
  <c r="I3826" i="20"/>
  <c r="J3826" i="20"/>
  <c r="I3827" i="20"/>
  <c r="J3827" i="20"/>
  <c r="I3828" i="20"/>
  <c r="J3828" i="20"/>
  <c r="I3829" i="20"/>
  <c r="J3829" i="20"/>
  <c r="I3830" i="20"/>
  <c r="J3830" i="20"/>
  <c r="I3831" i="20"/>
  <c r="J3831" i="20"/>
  <c r="I3832" i="20"/>
  <c r="J3832" i="20"/>
  <c r="I3833" i="20"/>
  <c r="J3833" i="20"/>
  <c r="I3834" i="20"/>
  <c r="J3834" i="20"/>
  <c r="I3835" i="20"/>
  <c r="J3835" i="20"/>
  <c r="I3836" i="20"/>
  <c r="J3836" i="20"/>
  <c r="I3837" i="20"/>
  <c r="J3837" i="20"/>
  <c r="I3838" i="20"/>
  <c r="J3838" i="20"/>
  <c r="I3839" i="20"/>
  <c r="J3839" i="20"/>
  <c r="I3840" i="20"/>
  <c r="J3840" i="20"/>
  <c r="I3841" i="20"/>
  <c r="J3841" i="20"/>
  <c r="I3842" i="20"/>
  <c r="J3842" i="20"/>
  <c r="I3843" i="20"/>
  <c r="J3843" i="20"/>
  <c r="I3844" i="20"/>
  <c r="J3844" i="20"/>
  <c r="I3845" i="20"/>
  <c r="J3845" i="20"/>
  <c r="I3846" i="20"/>
  <c r="J3846" i="20"/>
  <c r="I3847" i="20"/>
  <c r="J3847" i="20"/>
  <c r="I3848" i="20"/>
  <c r="J3848" i="20"/>
  <c r="I3849" i="20"/>
  <c r="J3849" i="20"/>
  <c r="I3850" i="20"/>
  <c r="J3850" i="20"/>
  <c r="I3851" i="20"/>
  <c r="J3851" i="20"/>
  <c r="I3852" i="20"/>
  <c r="J3852" i="20"/>
  <c r="I3853" i="20"/>
  <c r="J3853" i="20"/>
  <c r="I3854" i="20"/>
  <c r="J3854" i="20"/>
  <c r="I3855" i="20"/>
  <c r="J3855" i="20"/>
  <c r="I3856" i="20"/>
  <c r="J3856" i="20"/>
  <c r="I3857" i="20"/>
  <c r="J3857" i="20"/>
  <c r="I3858" i="20"/>
  <c r="J3858" i="20"/>
  <c r="I3859" i="20"/>
  <c r="J3859" i="20"/>
  <c r="I3860" i="20"/>
  <c r="J3860" i="20"/>
  <c r="I3861" i="20"/>
  <c r="J3861" i="20"/>
  <c r="I3862" i="20"/>
  <c r="J3862" i="20"/>
  <c r="I3863" i="20"/>
  <c r="J3863" i="20"/>
  <c r="I3864" i="20"/>
  <c r="J3864" i="20"/>
  <c r="I3865" i="20"/>
  <c r="J3865" i="20"/>
  <c r="I3866" i="20"/>
  <c r="J3866" i="20"/>
  <c r="I3867" i="20"/>
  <c r="J3867" i="20"/>
  <c r="I3868" i="20"/>
  <c r="J3868" i="20"/>
  <c r="I3869" i="20"/>
  <c r="J3869" i="20"/>
  <c r="I3870" i="20"/>
  <c r="J3870" i="20"/>
  <c r="I3871" i="20"/>
  <c r="J3871" i="20"/>
  <c r="I3872" i="20"/>
  <c r="J3872" i="20"/>
  <c r="I3873" i="20"/>
  <c r="J3873" i="20"/>
  <c r="I3874" i="20"/>
  <c r="J3874" i="20"/>
  <c r="I3875" i="20"/>
  <c r="J3875" i="20"/>
  <c r="I3876" i="20"/>
  <c r="J3876" i="20"/>
  <c r="I3877" i="20"/>
  <c r="J3877" i="20"/>
  <c r="I3878" i="20"/>
  <c r="J3878" i="20"/>
  <c r="I3879" i="20"/>
  <c r="J3879" i="20"/>
  <c r="I3880" i="20"/>
  <c r="J3880" i="20"/>
  <c r="I3881" i="20"/>
  <c r="J3881" i="20"/>
  <c r="I3882" i="20"/>
  <c r="J3882" i="20"/>
  <c r="I3883" i="20"/>
  <c r="J3883" i="20"/>
  <c r="I3884" i="20"/>
  <c r="J3884" i="20"/>
  <c r="I3885" i="20"/>
  <c r="J3885" i="20"/>
  <c r="I3886" i="20"/>
  <c r="J3886" i="20"/>
  <c r="I3887" i="20"/>
  <c r="J3887" i="20"/>
  <c r="I3888" i="20"/>
  <c r="J3888" i="20"/>
  <c r="I3889" i="20"/>
  <c r="J3889" i="20"/>
  <c r="I3890" i="20"/>
  <c r="J3890" i="20"/>
  <c r="I3891" i="20"/>
  <c r="J3891" i="20"/>
  <c r="I3892" i="20"/>
  <c r="J3892" i="20"/>
  <c r="I3893" i="20"/>
  <c r="J3893" i="20"/>
  <c r="I3894" i="20"/>
  <c r="J3894" i="20"/>
  <c r="I3895" i="20"/>
  <c r="J3895" i="20"/>
  <c r="I3896" i="20"/>
  <c r="J3896" i="20"/>
  <c r="I3897" i="20"/>
  <c r="J3897" i="20"/>
  <c r="I3898" i="20"/>
  <c r="J3898" i="20"/>
  <c r="I3899" i="20"/>
  <c r="J3899" i="20"/>
  <c r="I3900" i="20"/>
  <c r="J3900" i="20"/>
  <c r="I3901" i="20"/>
  <c r="J3901" i="20"/>
  <c r="I3902" i="20"/>
  <c r="J3902" i="20"/>
  <c r="I3903" i="20"/>
  <c r="J3903" i="20"/>
  <c r="I3904" i="20"/>
  <c r="J3904" i="20"/>
  <c r="I3905" i="20"/>
  <c r="J3905" i="20"/>
  <c r="I3906" i="20"/>
  <c r="J3906" i="20"/>
  <c r="I3907" i="20"/>
  <c r="J3907" i="20"/>
  <c r="I3908" i="20"/>
  <c r="J3908" i="20"/>
  <c r="I3909" i="20"/>
  <c r="J3909" i="20"/>
  <c r="I3910" i="20"/>
  <c r="J3910" i="20"/>
  <c r="I3911" i="20"/>
  <c r="J3911" i="20"/>
  <c r="I3912" i="20"/>
  <c r="J3912" i="20"/>
  <c r="I3913" i="20"/>
  <c r="J3913" i="20"/>
  <c r="I3914" i="20"/>
  <c r="J3914" i="20"/>
  <c r="I3915" i="20"/>
  <c r="J3915" i="20"/>
  <c r="I3916" i="20"/>
  <c r="J3916" i="20"/>
  <c r="I3917" i="20"/>
  <c r="J3917" i="20"/>
  <c r="I3918" i="20"/>
  <c r="J3918" i="20"/>
  <c r="I3919" i="20"/>
  <c r="J3919" i="20"/>
  <c r="I3920" i="20"/>
  <c r="J3920" i="20"/>
  <c r="I3921" i="20"/>
  <c r="J3921" i="20"/>
  <c r="I3922" i="20"/>
  <c r="J3922" i="20"/>
  <c r="I3923" i="20"/>
  <c r="J3923" i="20"/>
  <c r="I3924" i="20"/>
  <c r="J3924" i="20"/>
  <c r="I3925" i="20"/>
  <c r="J3925" i="20"/>
  <c r="I3926" i="20"/>
  <c r="J3926" i="20"/>
  <c r="I3927" i="20"/>
  <c r="J3927" i="20"/>
  <c r="I3928" i="20"/>
  <c r="J3928" i="20"/>
  <c r="I3929" i="20"/>
  <c r="J3929" i="20"/>
  <c r="I3930" i="20"/>
  <c r="J3930" i="20"/>
  <c r="I3931" i="20"/>
  <c r="J3931" i="20"/>
  <c r="I3932" i="20"/>
  <c r="J3932" i="20"/>
  <c r="I3933" i="20"/>
  <c r="J3933" i="20"/>
  <c r="I3934" i="20"/>
  <c r="J3934" i="20"/>
  <c r="I3935" i="20"/>
  <c r="J3935" i="20"/>
  <c r="I3936" i="20"/>
  <c r="J3936" i="20"/>
  <c r="I3937" i="20"/>
  <c r="J3937" i="20"/>
  <c r="I3938" i="20"/>
  <c r="J3938" i="20"/>
  <c r="I3939" i="20"/>
  <c r="J3939" i="20"/>
  <c r="I3940" i="20"/>
  <c r="J3940" i="20"/>
  <c r="I3941" i="20"/>
  <c r="J3941" i="20"/>
  <c r="I3942" i="20"/>
  <c r="J3942" i="20"/>
  <c r="I3943" i="20"/>
  <c r="J3943" i="20"/>
  <c r="I3944" i="20"/>
  <c r="J3944" i="20"/>
  <c r="I3945" i="20"/>
  <c r="J3945" i="20"/>
  <c r="I3946" i="20"/>
  <c r="J3946" i="20"/>
  <c r="I3947" i="20"/>
  <c r="J3947" i="20"/>
  <c r="I3948" i="20"/>
  <c r="J3948" i="20"/>
  <c r="I3949" i="20"/>
  <c r="J3949" i="20"/>
  <c r="I3950" i="20"/>
  <c r="J3950" i="20"/>
  <c r="I3951" i="20"/>
  <c r="J3951" i="20"/>
  <c r="I3952" i="20"/>
  <c r="J3952" i="20"/>
  <c r="I3953" i="20"/>
  <c r="J3953" i="20"/>
  <c r="I3954" i="20"/>
  <c r="J3954" i="20"/>
  <c r="I3955" i="20"/>
  <c r="J3955" i="20"/>
  <c r="I3956" i="20"/>
  <c r="J3956" i="20"/>
  <c r="I3957" i="20"/>
  <c r="J3957" i="20"/>
  <c r="I3958" i="20"/>
  <c r="J3958" i="20"/>
  <c r="I3959" i="20"/>
  <c r="J3959" i="20"/>
  <c r="I3960" i="20"/>
  <c r="J3960" i="20"/>
  <c r="I3961" i="20"/>
  <c r="J3961" i="20"/>
  <c r="I3962" i="20"/>
  <c r="J3962" i="20"/>
  <c r="I3963" i="20"/>
  <c r="J3963" i="20"/>
  <c r="M6" i="20"/>
  <c r="M7" i="20"/>
  <c r="M8" i="20"/>
  <c r="M9" i="20"/>
  <c r="M10" i="20"/>
  <c r="M11" i="20"/>
  <c r="M12" i="20"/>
  <c r="M13" i="20"/>
  <c r="M14" i="20"/>
  <c r="M15" i="20"/>
  <c r="M16" i="20"/>
  <c r="M17" i="20"/>
  <c r="M18" i="20"/>
  <c r="M19" i="20"/>
  <c r="M20" i="20"/>
  <c r="M21" i="20"/>
  <c r="M22" i="20"/>
  <c r="M23" i="20"/>
  <c r="M24" i="20"/>
  <c r="M25" i="20"/>
  <c r="M26" i="20"/>
  <c r="M27" i="20"/>
  <c r="M28" i="20"/>
  <c r="M29" i="20"/>
  <c r="M30" i="20"/>
  <c r="M31" i="20"/>
  <c r="M32" i="20"/>
  <c r="M33" i="20"/>
  <c r="M34" i="20"/>
  <c r="M35" i="20"/>
  <c r="M36" i="20"/>
  <c r="M37" i="20"/>
  <c r="M38" i="20"/>
  <c r="M39" i="20"/>
  <c r="M40" i="20"/>
  <c r="M41" i="20"/>
  <c r="M42" i="20"/>
  <c r="M43" i="20"/>
  <c r="M44" i="20"/>
  <c r="M45" i="20"/>
  <c r="M46" i="20"/>
  <c r="M47" i="20"/>
  <c r="M48" i="20"/>
  <c r="M49" i="20"/>
  <c r="M50" i="20"/>
  <c r="M51" i="20"/>
  <c r="M52" i="20"/>
  <c r="M53" i="20"/>
  <c r="M54" i="20"/>
  <c r="M55" i="20"/>
  <c r="M56" i="20"/>
  <c r="M57" i="20"/>
  <c r="M58" i="20"/>
  <c r="M59" i="20"/>
  <c r="M60" i="20"/>
  <c r="M61" i="20"/>
  <c r="M62" i="20"/>
  <c r="M63" i="20"/>
  <c r="M64" i="20"/>
  <c r="M65" i="20"/>
  <c r="M66" i="20"/>
  <c r="M67" i="20"/>
  <c r="M68" i="20"/>
  <c r="M69" i="20"/>
  <c r="M70" i="20"/>
  <c r="M71" i="20"/>
  <c r="M72" i="20"/>
  <c r="M73" i="20"/>
  <c r="M74" i="20"/>
  <c r="M75" i="20"/>
  <c r="M76" i="20"/>
  <c r="M77" i="20"/>
  <c r="M78" i="20"/>
  <c r="M79" i="20"/>
  <c r="M80" i="20"/>
  <c r="M81" i="20"/>
  <c r="M82" i="20"/>
  <c r="M83" i="20"/>
  <c r="M84" i="20"/>
  <c r="M85" i="20"/>
  <c r="M86" i="20"/>
  <c r="M87" i="20"/>
  <c r="M88" i="20"/>
  <c r="M89" i="20"/>
  <c r="M90" i="20"/>
  <c r="M91" i="20"/>
  <c r="M92" i="20"/>
  <c r="M93" i="20"/>
  <c r="M94" i="20"/>
  <c r="M95" i="20"/>
  <c r="M96" i="20"/>
  <c r="M97" i="20"/>
  <c r="M98" i="20"/>
  <c r="M99" i="20"/>
  <c r="M100" i="20"/>
  <c r="M101" i="20"/>
  <c r="M102" i="20"/>
  <c r="M103" i="20"/>
  <c r="M104" i="20"/>
  <c r="M105" i="20"/>
  <c r="M106" i="20"/>
  <c r="M107" i="20"/>
  <c r="M108" i="20"/>
  <c r="M109" i="20"/>
  <c r="M110" i="20"/>
  <c r="M111" i="20"/>
  <c r="M112" i="20"/>
  <c r="M113" i="20"/>
  <c r="M114" i="20"/>
  <c r="M115" i="20"/>
  <c r="M116" i="20"/>
  <c r="M117" i="20"/>
  <c r="M118" i="20"/>
  <c r="M119" i="20"/>
  <c r="M120" i="20"/>
  <c r="M121" i="20"/>
  <c r="M122" i="20"/>
  <c r="M123" i="20"/>
  <c r="M124" i="20"/>
  <c r="M125" i="20"/>
  <c r="M126" i="20"/>
  <c r="M127" i="20"/>
  <c r="M128" i="20"/>
  <c r="M129" i="20"/>
  <c r="M130" i="20"/>
  <c r="M131" i="20"/>
  <c r="M132" i="20"/>
  <c r="M133" i="20"/>
  <c r="M134" i="20"/>
  <c r="M135" i="20"/>
  <c r="M136" i="20"/>
  <c r="M137" i="20"/>
  <c r="M138" i="20"/>
  <c r="M139" i="20"/>
  <c r="M140" i="20"/>
  <c r="M141" i="20"/>
  <c r="M142" i="20"/>
  <c r="M143" i="20"/>
  <c r="M144" i="20"/>
  <c r="M145" i="20"/>
  <c r="M146" i="20"/>
  <c r="M147" i="20"/>
  <c r="M148" i="20"/>
  <c r="M149" i="20"/>
  <c r="M150" i="20"/>
  <c r="M151" i="20"/>
  <c r="M152" i="20"/>
  <c r="M153" i="20"/>
  <c r="M154" i="20"/>
  <c r="M155" i="20"/>
  <c r="M156" i="20"/>
  <c r="M157" i="20"/>
  <c r="M158" i="20"/>
  <c r="M159" i="20"/>
  <c r="M160" i="20"/>
  <c r="M161" i="20"/>
  <c r="M162" i="20"/>
  <c r="M163" i="20"/>
  <c r="M164" i="20"/>
  <c r="M165" i="20"/>
  <c r="M166" i="20"/>
  <c r="M167" i="20"/>
  <c r="M168" i="20"/>
  <c r="M169" i="20"/>
  <c r="M170" i="20"/>
  <c r="M171" i="20"/>
  <c r="M172" i="20"/>
  <c r="M173" i="20"/>
  <c r="M174" i="20"/>
  <c r="M175" i="20"/>
  <c r="M176" i="20"/>
  <c r="M177" i="20"/>
  <c r="M178" i="20"/>
  <c r="M179" i="20"/>
  <c r="M180" i="20"/>
  <c r="M181" i="20"/>
  <c r="M182" i="20"/>
  <c r="M183" i="20"/>
  <c r="M184" i="20"/>
  <c r="M185" i="20"/>
  <c r="M186" i="20"/>
  <c r="M187" i="20"/>
  <c r="M188" i="20"/>
  <c r="M189" i="20"/>
  <c r="M190" i="20"/>
  <c r="M191" i="20"/>
  <c r="M192" i="20"/>
  <c r="M193" i="20"/>
  <c r="M194" i="20"/>
  <c r="M195" i="20"/>
  <c r="M196" i="20"/>
  <c r="M197" i="20"/>
  <c r="M198" i="20"/>
  <c r="M199" i="20"/>
  <c r="M200" i="20"/>
  <c r="M201" i="20"/>
  <c r="M202" i="20"/>
  <c r="M203" i="20"/>
  <c r="M204" i="20"/>
  <c r="M205" i="20"/>
  <c r="M206" i="20"/>
  <c r="M207" i="20"/>
  <c r="M208" i="20"/>
  <c r="M209" i="20"/>
  <c r="M210" i="20"/>
  <c r="M211" i="20"/>
  <c r="M212" i="20"/>
  <c r="M213" i="20"/>
  <c r="M214" i="20"/>
  <c r="M215" i="20"/>
  <c r="M216" i="20"/>
  <c r="M217" i="20"/>
  <c r="M218" i="20"/>
  <c r="M219" i="20"/>
  <c r="M220" i="20"/>
  <c r="M221" i="20"/>
  <c r="M222" i="20"/>
  <c r="M223" i="20"/>
  <c r="M224" i="20"/>
  <c r="M225" i="20"/>
  <c r="M226" i="20"/>
  <c r="M227" i="20"/>
  <c r="M228" i="20"/>
  <c r="M229" i="20"/>
  <c r="M230" i="20"/>
  <c r="M231" i="20"/>
  <c r="M232" i="20"/>
  <c r="M233" i="20"/>
  <c r="M234" i="20"/>
  <c r="M235" i="20"/>
  <c r="M236" i="20"/>
  <c r="M237" i="20"/>
  <c r="M238" i="20"/>
  <c r="M239" i="20"/>
  <c r="M240" i="20"/>
  <c r="M241" i="20"/>
  <c r="M242" i="20"/>
  <c r="M243" i="20"/>
  <c r="M244" i="20"/>
  <c r="M245" i="20"/>
  <c r="M246" i="20"/>
  <c r="M247" i="20"/>
  <c r="M248" i="20"/>
  <c r="M249" i="20"/>
  <c r="M250" i="20"/>
  <c r="M251" i="20"/>
  <c r="M252" i="20"/>
  <c r="M253" i="20"/>
  <c r="M254" i="20"/>
  <c r="M255" i="20"/>
  <c r="M256" i="20"/>
  <c r="M257" i="20"/>
  <c r="M258" i="20"/>
  <c r="M259" i="20"/>
  <c r="M260" i="20"/>
  <c r="M261" i="20"/>
  <c r="M262" i="20"/>
  <c r="M263" i="20"/>
  <c r="M264" i="20"/>
  <c r="M265" i="20"/>
  <c r="M266" i="20"/>
  <c r="M267" i="20"/>
  <c r="M268" i="20"/>
  <c r="M269" i="20"/>
  <c r="M270" i="20"/>
  <c r="M271" i="20"/>
  <c r="M272" i="20"/>
  <c r="M273" i="20"/>
  <c r="M274" i="20"/>
  <c r="M275" i="20"/>
  <c r="M276" i="20"/>
  <c r="M277" i="20"/>
  <c r="M278" i="20"/>
  <c r="M279" i="20"/>
  <c r="M280" i="20"/>
  <c r="M281" i="20"/>
  <c r="M282" i="20"/>
  <c r="M283" i="20"/>
  <c r="M284" i="20"/>
  <c r="M285" i="20"/>
  <c r="M286" i="20"/>
  <c r="M287" i="20"/>
  <c r="M288" i="20"/>
  <c r="M289" i="20"/>
  <c r="M290" i="20"/>
  <c r="M291" i="20"/>
  <c r="M292" i="20"/>
  <c r="M293" i="20"/>
  <c r="M294" i="20"/>
  <c r="M295" i="20"/>
  <c r="M296" i="20"/>
  <c r="M297" i="20"/>
  <c r="M298" i="20"/>
  <c r="M299" i="20"/>
  <c r="M300" i="20"/>
  <c r="M301" i="20"/>
  <c r="M302" i="20"/>
  <c r="M303" i="20"/>
  <c r="M304" i="20"/>
  <c r="M305" i="20"/>
  <c r="M306" i="20"/>
  <c r="M307" i="20"/>
  <c r="M308" i="20"/>
  <c r="M309" i="20"/>
  <c r="M310" i="20"/>
  <c r="M311" i="20"/>
  <c r="M312" i="20"/>
  <c r="M313" i="20"/>
  <c r="M314" i="20"/>
  <c r="M315" i="20"/>
  <c r="M316" i="20"/>
  <c r="M317" i="20"/>
  <c r="M318" i="20"/>
  <c r="M319" i="20"/>
  <c r="M320" i="20"/>
  <c r="M321" i="20"/>
  <c r="M322" i="20"/>
  <c r="M323" i="20"/>
  <c r="M324" i="20"/>
  <c r="M325" i="20"/>
  <c r="M326" i="20"/>
  <c r="M327" i="20"/>
  <c r="M328" i="20"/>
  <c r="M329" i="20"/>
  <c r="M330" i="20"/>
  <c r="M331" i="20"/>
  <c r="M332" i="20"/>
  <c r="M333" i="20"/>
  <c r="M334" i="20"/>
  <c r="M335" i="20"/>
  <c r="M336" i="20"/>
  <c r="M337" i="20"/>
  <c r="M338" i="20"/>
  <c r="M339" i="20"/>
  <c r="M340" i="20"/>
  <c r="M341" i="20"/>
  <c r="M342" i="20"/>
  <c r="M343" i="20"/>
  <c r="M344" i="20"/>
  <c r="M345" i="20"/>
  <c r="M346" i="20"/>
  <c r="M347" i="20"/>
  <c r="M348" i="20"/>
  <c r="M349" i="20"/>
  <c r="M350" i="20"/>
  <c r="M351" i="20"/>
  <c r="M352" i="20"/>
  <c r="M353" i="20"/>
  <c r="M354" i="20"/>
  <c r="M355" i="20"/>
  <c r="M356" i="20"/>
  <c r="M357" i="20"/>
  <c r="M358" i="20"/>
  <c r="M359" i="20"/>
  <c r="M360" i="20"/>
  <c r="M361" i="20"/>
  <c r="M362" i="20"/>
  <c r="M363" i="20"/>
  <c r="M364" i="20"/>
  <c r="M365" i="20"/>
  <c r="M366" i="20"/>
  <c r="M367" i="20"/>
  <c r="M368" i="20"/>
  <c r="M369" i="20"/>
  <c r="M370" i="20"/>
  <c r="M371" i="20"/>
  <c r="M372" i="20"/>
  <c r="M373" i="20"/>
  <c r="M374" i="20"/>
  <c r="M375" i="20"/>
  <c r="M376" i="20"/>
  <c r="M377" i="20"/>
  <c r="M378" i="20"/>
  <c r="M379" i="20"/>
  <c r="M380" i="20"/>
  <c r="M381" i="20"/>
  <c r="M382" i="20"/>
  <c r="M383" i="20"/>
  <c r="M384" i="20"/>
  <c r="M385" i="20"/>
  <c r="M386" i="20"/>
  <c r="M387" i="20"/>
  <c r="M388" i="20"/>
  <c r="M389" i="20"/>
  <c r="M390" i="20"/>
  <c r="M391" i="20"/>
  <c r="M392" i="20"/>
  <c r="M393" i="20"/>
  <c r="M394" i="20"/>
  <c r="M395" i="20"/>
  <c r="M396" i="20"/>
  <c r="M397" i="20"/>
  <c r="M398" i="20"/>
  <c r="M399" i="20"/>
  <c r="M400" i="20"/>
  <c r="M401" i="20"/>
  <c r="M402" i="20"/>
  <c r="M403" i="20"/>
  <c r="M404" i="20"/>
  <c r="M405" i="20"/>
  <c r="M406" i="20"/>
  <c r="M407" i="20"/>
  <c r="M408" i="20"/>
  <c r="M409" i="20"/>
  <c r="M410" i="20"/>
  <c r="M411" i="20"/>
  <c r="M412" i="20"/>
  <c r="M413" i="20"/>
  <c r="M414" i="20"/>
  <c r="M415" i="20"/>
  <c r="M416" i="20"/>
  <c r="M417" i="20"/>
  <c r="M418" i="20"/>
  <c r="M419" i="20"/>
  <c r="M420" i="20"/>
  <c r="M421" i="20"/>
  <c r="M422" i="20"/>
  <c r="M423" i="20"/>
  <c r="M424" i="20"/>
  <c r="M425" i="20"/>
  <c r="M426" i="20"/>
  <c r="M427" i="20"/>
  <c r="M428" i="20"/>
  <c r="M429" i="20"/>
  <c r="M430" i="20"/>
  <c r="M431" i="20"/>
  <c r="M432" i="20"/>
  <c r="M433" i="20"/>
  <c r="M434" i="20"/>
  <c r="M435" i="20"/>
  <c r="M436" i="20"/>
  <c r="M437" i="20"/>
  <c r="M438" i="20"/>
  <c r="M439" i="20"/>
  <c r="M440" i="20"/>
  <c r="M441" i="20"/>
  <c r="M442" i="20"/>
  <c r="M443" i="20"/>
  <c r="M444" i="20"/>
  <c r="M445" i="20"/>
  <c r="M446" i="20"/>
  <c r="M447" i="20"/>
  <c r="M448" i="20"/>
  <c r="M449" i="20"/>
  <c r="M450" i="20"/>
  <c r="M451" i="20"/>
  <c r="M452" i="20"/>
  <c r="M453" i="20"/>
  <c r="M454" i="20"/>
  <c r="M455" i="20"/>
  <c r="M456" i="20"/>
  <c r="M457" i="20"/>
  <c r="M458" i="20"/>
  <c r="M459" i="20"/>
  <c r="M460" i="20"/>
  <c r="M461" i="20"/>
  <c r="M462" i="20"/>
  <c r="M463" i="20"/>
  <c r="M464" i="20"/>
  <c r="M465" i="20"/>
  <c r="M466" i="20"/>
  <c r="M467" i="20"/>
  <c r="M468" i="20"/>
  <c r="M469" i="20"/>
  <c r="M470" i="20"/>
  <c r="M471" i="20"/>
  <c r="M472" i="20"/>
  <c r="M473" i="20"/>
  <c r="M474" i="20"/>
  <c r="M475" i="20"/>
  <c r="M476" i="20"/>
  <c r="M477" i="20"/>
  <c r="M478" i="20"/>
  <c r="M479" i="20"/>
  <c r="M480" i="20"/>
  <c r="M481" i="20"/>
  <c r="M482" i="20"/>
  <c r="M483" i="20"/>
  <c r="M484" i="20"/>
  <c r="M485" i="20"/>
  <c r="M486" i="20"/>
  <c r="M487" i="20"/>
  <c r="M488" i="20"/>
  <c r="M489" i="20"/>
  <c r="M490" i="20"/>
  <c r="M491" i="20"/>
  <c r="M492" i="20"/>
  <c r="M493" i="20"/>
  <c r="M494" i="20"/>
  <c r="M495" i="20"/>
  <c r="M496" i="20"/>
  <c r="M497" i="20"/>
  <c r="M498" i="20"/>
  <c r="M499" i="20"/>
  <c r="M500" i="20"/>
  <c r="M501" i="20"/>
  <c r="M502" i="20"/>
  <c r="M503" i="20"/>
  <c r="M504" i="20"/>
  <c r="M505" i="20"/>
  <c r="M506" i="20"/>
  <c r="M507" i="20"/>
  <c r="M508" i="20"/>
  <c r="M509" i="20"/>
  <c r="M510" i="20"/>
  <c r="M511" i="20"/>
  <c r="M512" i="20"/>
  <c r="M513" i="20"/>
  <c r="M514" i="20"/>
  <c r="M515" i="20"/>
  <c r="M516" i="20"/>
  <c r="M517" i="20"/>
  <c r="M518" i="20"/>
  <c r="M519" i="20"/>
  <c r="M520" i="20"/>
  <c r="M521" i="20"/>
  <c r="M522" i="20"/>
  <c r="M523" i="20"/>
  <c r="M524" i="20"/>
  <c r="M525" i="20"/>
  <c r="M526" i="20"/>
  <c r="M527" i="20"/>
  <c r="M528" i="20"/>
  <c r="M529" i="20"/>
  <c r="M530" i="20"/>
  <c r="M531" i="20"/>
  <c r="M532" i="20"/>
  <c r="M533" i="20"/>
  <c r="M534" i="20"/>
  <c r="M535" i="20"/>
  <c r="M536" i="20"/>
  <c r="M537" i="20"/>
  <c r="M538" i="20"/>
  <c r="M539" i="20"/>
  <c r="M540" i="20"/>
  <c r="M541" i="20"/>
  <c r="M542" i="20"/>
  <c r="M543" i="20"/>
  <c r="M544" i="20"/>
  <c r="M545" i="20"/>
  <c r="M546" i="20"/>
  <c r="M547" i="20"/>
  <c r="M548" i="20"/>
  <c r="M549" i="20"/>
  <c r="M550" i="20"/>
  <c r="M551" i="20"/>
  <c r="M552" i="20"/>
  <c r="M553" i="20"/>
  <c r="M554" i="20"/>
  <c r="M555" i="20"/>
  <c r="M556" i="20"/>
  <c r="M557" i="20"/>
  <c r="M558" i="20"/>
  <c r="M559" i="20"/>
  <c r="M560" i="20"/>
  <c r="M561" i="20"/>
  <c r="M562" i="20"/>
  <c r="M563" i="20"/>
  <c r="M564" i="20"/>
  <c r="M565" i="20"/>
  <c r="M566" i="20"/>
  <c r="M567" i="20"/>
  <c r="M568" i="20"/>
  <c r="M569" i="20"/>
  <c r="M570" i="20"/>
  <c r="M571" i="20"/>
  <c r="M572" i="20"/>
  <c r="M573" i="20"/>
  <c r="M574" i="20"/>
  <c r="M575" i="20"/>
  <c r="M576" i="20"/>
  <c r="M577" i="20"/>
  <c r="M578" i="20"/>
  <c r="M579" i="20"/>
  <c r="M580" i="20"/>
  <c r="M581" i="20"/>
  <c r="M582" i="20"/>
  <c r="M583" i="20"/>
  <c r="M584" i="20"/>
  <c r="M585" i="20"/>
  <c r="M586" i="20"/>
  <c r="M587" i="20"/>
  <c r="M588" i="20"/>
  <c r="M589" i="20"/>
  <c r="M590" i="20"/>
  <c r="M591" i="20"/>
  <c r="M592" i="20"/>
  <c r="M593" i="20"/>
  <c r="M594" i="20"/>
  <c r="M595" i="20"/>
  <c r="M596" i="20"/>
  <c r="M597" i="20"/>
  <c r="M598" i="20"/>
  <c r="M599" i="20"/>
  <c r="M600" i="20"/>
  <c r="M601" i="20"/>
  <c r="M602" i="20"/>
  <c r="M603" i="20"/>
  <c r="M604" i="20"/>
  <c r="M605" i="20"/>
  <c r="M606" i="20"/>
  <c r="M607" i="20"/>
  <c r="M608" i="20"/>
  <c r="M609" i="20"/>
  <c r="M610" i="20"/>
  <c r="M611" i="20"/>
  <c r="M612" i="20"/>
  <c r="M613" i="20"/>
  <c r="M614" i="20"/>
  <c r="M615" i="20"/>
  <c r="M616" i="20"/>
  <c r="M617" i="20"/>
  <c r="M618" i="20"/>
  <c r="M619" i="20"/>
  <c r="M620" i="20"/>
  <c r="M621" i="20"/>
  <c r="M622" i="20"/>
  <c r="M623" i="20"/>
  <c r="M624" i="20"/>
  <c r="M625" i="20"/>
  <c r="M626" i="20"/>
  <c r="M627" i="20"/>
  <c r="M628" i="20"/>
  <c r="M629" i="20"/>
  <c r="M630" i="20"/>
  <c r="M631" i="20"/>
  <c r="M632" i="20"/>
  <c r="M633" i="20"/>
  <c r="M634" i="20"/>
  <c r="M635" i="20"/>
  <c r="M636" i="20"/>
  <c r="M637" i="20"/>
  <c r="M638" i="20"/>
  <c r="M639" i="20"/>
  <c r="M640" i="20"/>
  <c r="M641" i="20"/>
  <c r="M642" i="20"/>
  <c r="M643" i="20"/>
  <c r="M644" i="20"/>
  <c r="M645" i="20"/>
  <c r="M646" i="20"/>
  <c r="M647" i="20"/>
  <c r="M648" i="20"/>
  <c r="M649" i="20"/>
  <c r="M650" i="20"/>
  <c r="M651" i="20"/>
  <c r="M652" i="20"/>
  <c r="M653" i="20"/>
  <c r="M654" i="20"/>
  <c r="M655" i="20"/>
  <c r="M656" i="20"/>
  <c r="M657" i="20"/>
  <c r="M658" i="20"/>
  <c r="M659" i="20"/>
  <c r="M660" i="20"/>
  <c r="M661" i="20"/>
  <c r="M662" i="20"/>
  <c r="M663" i="20"/>
  <c r="M664" i="20"/>
  <c r="M665" i="20"/>
  <c r="M666" i="20"/>
  <c r="M667" i="20"/>
  <c r="M668" i="20"/>
  <c r="M669" i="20"/>
  <c r="M670" i="20"/>
  <c r="M671" i="20"/>
  <c r="M672" i="20"/>
  <c r="M673" i="20"/>
  <c r="M674" i="20"/>
  <c r="M675" i="20"/>
  <c r="M676" i="20"/>
  <c r="M677" i="20"/>
  <c r="M678" i="20"/>
  <c r="M679" i="20"/>
  <c r="M680" i="20"/>
  <c r="M681" i="20"/>
  <c r="M682" i="20"/>
  <c r="M683" i="20"/>
  <c r="M684" i="20"/>
  <c r="M685" i="20"/>
  <c r="M686" i="20"/>
  <c r="M687" i="20"/>
  <c r="M688" i="20"/>
  <c r="M689" i="20"/>
  <c r="M690" i="20"/>
  <c r="M691" i="20"/>
  <c r="M692" i="20"/>
  <c r="M693" i="20"/>
  <c r="M694" i="20"/>
  <c r="M695" i="20"/>
  <c r="M696" i="20"/>
  <c r="M697" i="20"/>
  <c r="M698" i="20"/>
  <c r="M699" i="20"/>
  <c r="M700" i="20"/>
  <c r="M701" i="20"/>
  <c r="M702" i="20"/>
  <c r="M703" i="20"/>
  <c r="M704" i="20"/>
  <c r="M705" i="20"/>
  <c r="M706" i="20"/>
  <c r="M707" i="20"/>
  <c r="M708" i="20"/>
  <c r="M709" i="20"/>
  <c r="M710" i="20"/>
  <c r="M711" i="20"/>
  <c r="M712" i="20"/>
  <c r="M713" i="20"/>
  <c r="M714" i="20"/>
  <c r="M715" i="20"/>
  <c r="M716" i="20"/>
  <c r="M717" i="20"/>
  <c r="M718" i="20"/>
  <c r="M719" i="20"/>
  <c r="M720" i="20"/>
  <c r="M721" i="20"/>
  <c r="M722" i="20"/>
  <c r="M723" i="20"/>
  <c r="M724" i="20"/>
  <c r="M725" i="20"/>
  <c r="M726" i="20"/>
  <c r="M727" i="20"/>
  <c r="M728" i="20"/>
  <c r="M729" i="20"/>
  <c r="M730" i="20"/>
  <c r="M731" i="20"/>
  <c r="M732" i="20"/>
  <c r="M733" i="20"/>
  <c r="M734" i="20"/>
  <c r="M735" i="20"/>
  <c r="M736" i="20"/>
  <c r="M737" i="20"/>
  <c r="M738" i="20"/>
  <c r="M739" i="20"/>
  <c r="M740" i="20"/>
  <c r="M741" i="20"/>
  <c r="M742" i="20"/>
  <c r="M743" i="20"/>
  <c r="M744" i="20"/>
  <c r="M745" i="20"/>
  <c r="M746" i="20"/>
  <c r="M747" i="20"/>
  <c r="M748" i="20"/>
  <c r="M749" i="20"/>
  <c r="M750" i="20"/>
  <c r="M751" i="20"/>
  <c r="M752" i="20"/>
  <c r="M753" i="20"/>
  <c r="M754" i="20"/>
  <c r="M755" i="20"/>
  <c r="M756" i="20"/>
  <c r="M757" i="20"/>
  <c r="M758" i="20"/>
  <c r="M759" i="20"/>
  <c r="M760" i="20"/>
  <c r="M761" i="20"/>
  <c r="M762" i="20"/>
  <c r="M763" i="20"/>
  <c r="M764" i="20"/>
  <c r="M765" i="20"/>
  <c r="M766" i="20"/>
  <c r="M767" i="20"/>
  <c r="M768" i="20"/>
  <c r="M769" i="20"/>
  <c r="M770" i="20"/>
  <c r="M771" i="20"/>
  <c r="M772" i="20"/>
  <c r="M773" i="20"/>
  <c r="M774" i="20"/>
  <c r="M775" i="20"/>
  <c r="M776" i="20"/>
  <c r="M777" i="20"/>
  <c r="M778" i="20"/>
  <c r="M779" i="20"/>
  <c r="M780" i="20"/>
  <c r="M781" i="20"/>
  <c r="M782" i="20"/>
  <c r="M783" i="20"/>
  <c r="M784" i="20"/>
  <c r="M785" i="20"/>
  <c r="M786" i="20"/>
  <c r="M787" i="20"/>
  <c r="M788" i="20"/>
  <c r="M789" i="20"/>
  <c r="M790" i="20"/>
  <c r="M791" i="20"/>
  <c r="M792" i="20"/>
  <c r="M793" i="20"/>
  <c r="M794" i="20"/>
  <c r="M795" i="20"/>
  <c r="M796" i="20"/>
  <c r="M797" i="20"/>
  <c r="M798" i="20"/>
  <c r="M799" i="20"/>
  <c r="M800" i="20"/>
  <c r="M801" i="20"/>
  <c r="M802" i="20"/>
  <c r="M803" i="20"/>
  <c r="M804" i="20"/>
  <c r="M805" i="20"/>
  <c r="M806" i="20"/>
  <c r="M807" i="20"/>
  <c r="M808" i="20"/>
  <c r="M809" i="20"/>
  <c r="M810" i="20"/>
  <c r="M811" i="20"/>
  <c r="M812" i="20"/>
  <c r="M813" i="20"/>
  <c r="M814" i="20"/>
  <c r="M815" i="20"/>
  <c r="M816" i="20"/>
  <c r="M817" i="20"/>
  <c r="M818" i="20"/>
  <c r="M819" i="20"/>
  <c r="M820" i="20"/>
  <c r="M821" i="20"/>
  <c r="M822" i="20"/>
  <c r="M823" i="20"/>
  <c r="M824" i="20"/>
  <c r="M825" i="20"/>
  <c r="M826" i="20"/>
  <c r="M827" i="20"/>
  <c r="M828" i="20"/>
  <c r="M829" i="20"/>
  <c r="M830" i="20"/>
  <c r="M831" i="20"/>
  <c r="M832" i="20"/>
  <c r="M833" i="20"/>
  <c r="M834" i="20"/>
  <c r="M835" i="20"/>
  <c r="M836" i="20"/>
  <c r="M837" i="20"/>
  <c r="M838" i="20"/>
  <c r="M839" i="20"/>
  <c r="M840" i="20"/>
  <c r="M841" i="20"/>
  <c r="M842" i="20"/>
  <c r="M843" i="20"/>
  <c r="M844" i="20"/>
  <c r="M845" i="20"/>
  <c r="M846" i="20"/>
  <c r="M847" i="20"/>
  <c r="M848" i="20"/>
  <c r="M849" i="20"/>
  <c r="M850" i="20"/>
  <c r="M851" i="20"/>
  <c r="M852" i="20"/>
  <c r="M853" i="20"/>
  <c r="M854" i="20"/>
  <c r="M855" i="20"/>
  <c r="M856" i="20"/>
  <c r="M857" i="20"/>
  <c r="M858" i="20"/>
  <c r="M859" i="20"/>
  <c r="M860" i="20"/>
  <c r="M861" i="20"/>
  <c r="M862" i="20"/>
  <c r="M863" i="20"/>
  <c r="M864" i="20"/>
  <c r="M865" i="20"/>
  <c r="M866" i="20"/>
  <c r="M867" i="20"/>
  <c r="M868" i="20"/>
  <c r="M869" i="20"/>
  <c r="M870" i="20"/>
  <c r="M871" i="20"/>
  <c r="M872" i="20"/>
  <c r="M873" i="20"/>
  <c r="M874" i="20"/>
  <c r="M875" i="20"/>
  <c r="M876" i="20"/>
  <c r="M877" i="20"/>
  <c r="M878" i="20"/>
  <c r="M879" i="20"/>
  <c r="M880" i="20"/>
  <c r="M881" i="20"/>
  <c r="M882" i="20"/>
  <c r="M883" i="20"/>
  <c r="M884" i="20"/>
  <c r="M885" i="20"/>
  <c r="M886" i="20"/>
  <c r="M887" i="20"/>
  <c r="M888" i="20"/>
  <c r="M889" i="20"/>
  <c r="M890" i="20"/>
  <c r="M891" i="20"/>
  <c r="M892" i="20"/>
  <c r="M893" i="20"/>
  <c r="M894" i="20"/>
  <c r="M895" i="20"/>
  <c r="M896" i="20"/>
  <c r="M897" i="20"/>
  <c r="M898" i="20"/>
  <c r="M899" i="20"/>
  <c r="M900" i="20"/>
  <c r="M901" i="20"/>
  <c r="M902" i="20"/>
  <c r="M903" i="20"/>
  <c r="M904" i="20"/>
  <c r="M905" i="20"/>
  <c r="M906" i="20"/>
  <c r="M907" i="20"/>
  <c r="M908" i="20"/>
  <c r="M909" i="20"/>
  <c r="M910" i="20"/>
  <c r="M911" i="20"/>
  <c r="M912" i="20"/>
  <c r="M913" i="20"/>
  <c r="M914" i="20"/>
  <c r="M915" i="20"/>
  <c r="M916" i="20"/>
  <c r="M917" i="20"/>
  <c r="M918" i="20"/>
  <c r="M919" i="20"/>
  <c r="M920" i="20"/>
  <c r="M921" i="20"/>
  <c r="M922" i="20"/>
  <c r="M923" i="20"/>
  <c r="M924" i="20"/>
  <c r="M925" i="20"/>
  <c r="M926" i="20"/>
  <c r="M927" i="20"/>
  <c r="M928" i="20"/>
  <c r="M929" i="20"/>
  <c r="M930" i="20"/>
  <c r="M931" i="20"/>
  <c r="M932" i="20"/>
  <c r="M933" i="20"/>
  <c r="M934" i="20"/>
  <c r="M935" i="20"/>
  <c r="M936" i="20"/>
  <c r="M937" i="20"/>
  <c r="M938" i="20"/>
  <c r="M939" i="20"/>
  <c r="M940" i="20"/>
  <c r="M941" i="20"/>
  <c r="M942" i="20"/>
  <c r="M943" i="20"/>
  <c r="M944" i="20"/>
  <c r="M945" i="20"/>
  <c r="M946" i="20"/>
  <c r="M947" i="20"/>
  <c r="M948" i="20"/>
  <c r="M949" i="20"/>
  <c r="M950" i="20"/>
  <c r="M951" i="20"/>
  <c r="M952" i="20"/>
  <c r="M953" i="20"/>
  <c r="M954" i="20"/>
  <c r="M955" i="20"/>
  <c r="M956" i="20"/>
  <c r="M957" i="20"/>
  <c r="M958" i="20"/>
  <c r="M959" i="20"/>
  <c r="M960" i="20"/>
  <c r="M961" i="20"/>
  <c r="M962" i="20"/>
  <c r="M963" i="20"/>
  <c r="M964" i="20"/>
  <c r="M965" i="20"/>
  <c r="M966" i="20"/>
  <c r="M967" i="20"/>
  <c r="M968" i="20"/>
  <c r="M969" i="20"/>
  <c r="M970" i="20"/>
  <c r="M971" i="20"/>
  <c r="M972" i="20"/>
  <c r="M973" i="20"/>
  <c r="M974" i="20"/>
  <c r="M975" i="20"/>
  <c r="M976" i="20"/>
  <c r="M977" i="20"/>
  <c r="M978" i="20"/>
  <c r="M979" i="20"/>
  <c r="M980" i="20"/>
  <c r="M981" i="20"/>
  <c r="M982" i="20"/>
  <c r="M983" i="20"/>
  <c r="M984" i="20"/>
  <c r="M985" i="20"/>
  <c r="M986" i="20"/>
  <c r="M987" i="20"/>
  <c r="M988" i="20"/>
  <c r="M989" i="20"/>
  <c r="M990" i="20"/>
  <c r="M991" i="20"/>
  <c r="M992" i="20"/>
  <c r="M993" i="20"/>
  <c r="M994" i="20"/>
  <c r="M995" i="20"/>
  <c r="M996" i="20"/>
  <c r="M997" i="20"/>
  <c r="M998" i="20"/>
  <c r="M999" i="20"/>
  <c r="M1000" i="20"/>
  <c r="M1001" i="20"/>
  <c r="M1002" i="20"/>
  <c r="M1003" i="20"/>
  <c r="M1004" i="20"/>
  <c r="M1005" i="20"/>
  <c r="M1006" i="20"/>
  <c r="M1007" i="20"/>
  <c r="M1008" i="20"/>
  <c r="M1009" i="20"/>
  <c r="M1010" i="20"/>
  <c r="M1011" i="20"/>
  <c r="M1012" i="20"/>
  <c r="M1013" i="20"/>
  <c r="M1014" i="20"/>
  <c r="M1015" i="20"/>
  <c r="M1016" i="20"/>
  <c r="M1017" i="20"/>
  <c r="M1018" i="20"/>
  <c r="M1019" i="20"/>
  <c r="M1020" i="20"/>
  <c r="M1021" i="20"/>
  <c r="M1022" i="20"/>
  <c r="M1023" i="20"/>
  <c r="M1024" i="20"/>
  <c r="M1025" i="20"/>
  <c r="M1026" i="20"/>
  <c r="M1027" i="20"/>
  <c r="M1028" i="20"/>
  <c r="M1029" i="20"/>
  <c r="M1030" i="20"/>
  <c r="M1031" i="20"/>
  <c r="M1032" i="20"/>
  <c r="M1033" i="20"/>
  <c r="M1034" i="20"/>
  <c r="M1035" i="20"/>
  <c r="M1036" i="20"/>
  <c r="M1037" i="20"/>
  <c r="M1038" i="20"/>
  <c r="M1039" i="20"/>
  <c r="M1040" i="20"/>
  <c r="M1041" i="20"/>
  <c r="M1042" i="20"/>
  <c r="M1043" i="20"/>
  <c r="M1044" i="20"/>
  <c r="M1045" i="20"/>
  <c r="M1046" i="20"/>
  <c r="M1047" i="20"/>
  <c r="M1048" i="20"/>
  <c r="M1049" i="20"/>
  <c r="M1050" i="20"/>
  <c r="M1051" i="20"/>
  <c r="M1052" i="20"/>
  <c r="M1053" i="20"/>
  <c r="M1054" i="20"/>
  <c r="M1055" i="20"/>
  <c r="M1056" i="20"/>
  <c r="M1057" i="20"/>
  <c r="M1058" i="20"/>
  <c r="M1059" i="20"/>
  <c r="M1060" i="20"/>
  <c r="M1061" i="20"/>
  <c r="M1062" i="20"/>
  <c r="M1063" i="20"/>
  <c r="M1064" i="20"/>
  <c r="M1065" i="20"/>
  <c r="M1066" i="20"/>
  <c r="M1067" i="20"/>
  <c r="M1068" i="20"/>
  <c r="M1069" i="20"/>
  <c r="M1070" i="20"/>
  <c r="M1071" i="20"/>
  <c r="M1072" i="20"/>
  <c r="M1073" i="20"/>
  <c r="M1074" i="20"/>
  <c r="M1075" i="20"/>
  <c r="M1076" i="20"/>
  <c r="M1077" i="20"/>
  <c r="M1078" i="20"/>
  <c r="M1079" i="20"/>
  <c r="M1080" i="20"/>
  <c r="M1081" i="20"/>
  <c r="M1082" i="20"/>
  <c r="M1083" i="20"/>
  <c r="M1084" i="20"/>
  <c r="M1085" i="20"/>
  <c r="M1086" i="20"/>
  <c r="M1087" i="20"/>
  <c r="M1088" i="20"/>
  <c r="M1089" i="20"/>
  <c r="M1090" i="20"/>
  <c r="M1091" i="20"/>
  <c r="M1092" i="20"/>
  <c r="M1093" i="20"/>
  <c r="M1094" i="20"/>
  <c r="M1095" i="20"/>
  <c r="M1096" i="20"/>
  <c r="M1097" i="20"/>
  <c r="M1098" i="20"/>
  <c r="M1099" i="20"/>
  <c r="M1100" i="20"/>
  <c r="M1101" i="20"/>
  <c r="M1102" i="20"/>
  <c r="M1103" i="20"/>
  <c r="M1104" i="20"/>
  <c r="M1105" i="20"/>
  <c r="M1106" i="20"/>
  <c r="M1107" i="20"/>
  <c r="M1108" i="20"/>
  <c r="M1109" i="20"/>
  <c r="M1110" i="20"/>
  <c r="M1111" i="20"/>
  <c r="M1112" i="20"/>
  <c r="M1113" i="20"/>
  <c r="M1114" i="20"/>
  <c r="M1115" i="20"/>
  <c r="M1116" i="20"/>
  <c r="M1117" i="20"/>
  <c r="M1118" i="20"/>
  <c r="M1119" i="20"/>
  <c r="M1120" i="20"/>
  <c r="M1121" i="20"/>
  <c r="M1122" i="20"/>
  <c r="M1123" i="20"/>
  <c r="M1124" i="20"/>
  <c r="M1125" i="20"/>
  <c r="M1126" i="20"/>
  <c r="M1127" i="20"/>
  <c r="M1128" i="20"/>
  <c r="M1129" i="20"/>
  <c r="M1130" i="20"/>
  <c r="M1131" i="20"/>
  <c r="M1132" i="20"/>
  <c r="M1133" i="20"/>
  <c r="M1134" i="20"/>
  <c r="M1135" i="20"/>
  <c r="M1136" i="20"/>
  <c r="M1137" i="20"/>
  <c r="M1138" i="20"/>
  <c r="M1139" i="20"/>
  <c r="M1140" i="20"/>
  <c r="M1141" i="20"/>
  <c r="M1142" i="20"/>
  <c r="M1143" i="20"/>
  <c r="M1144" i="20"/>
  <c r="M1145" i="20"/>
  <c r="M1146" i="20"/>
  <c r="M1147" i="20"/>
  <c r="M1148" i="20"/>
  <c r="M1149" i="20"/>
  <c r="M1150" i="20"/>
  <c r="M1151" i="20"/>
  <c r="M1152" i="20"/>
  <c r="M1153" i="20"/>
  <c r="M1154" i="20"/>
  <c r="M1155" i="20"/>
  <c r="M1156" i="20"/>
  <c r="M1157" i="20"/>
  <c r="M1158" i="20"/>
  <c r="M1159" i="20"/>
  <c r="M1160" i="20"/>
  <c r="M1161" i="20"/>
  <c r="M1162" i="20"/>
  <c r="M1163" i="20"/>
  <c r="M1164" i="20"/>
  <c r="M1165" i="20"/>
  <c r="M1166" i="20"/>
  <c r="M1167" i="20"/>
  <c r="M1168" i="20"/>
  <c r="M1169" i="20"/>
  <c r="M1170" i="20"/>
  <c r="M1171" i="20"/>
  <c r="M1172" i="20"/>
  <c r="M1173" i="20"/>
  <c r="M1174" i="20"/>
  <c r="M1175" i="20"/>
  <c r="M1176" i="20"/>
  <c r="M1177" i="20"/>
  <c r="M1178" i="20"/>
  <c r="M1179" i="20"/>
  <c r="M1180" i="20"/>
  <c r="M1181" i="20"/>
  <c r="M1182" i="20"/>
  <c r="M1183" i="20"/>
  <c r="M1184" i="20"/>
  <c r="M1185" i="20"/>
  <c r="M1186" i="20"/>
  <c r="M1187" i="20"/>
  <c r="M1188" i="20"/>
  <c r="M1189" i="20"/>
  <c r="M1190" i="20"/>
  <c r="M1191" i="20"/>
  <c r="M1192" i="20"/>
  <c r="M1193" i="20"/>
  <c r="M1194" i="20"/>
  <c r="M1195" i="20"/>
  <c r="M1196" i="20"/>
  <c r="M1197" i="20"/>
  <c r="M1198" i="20"/>
  <c r="M1199" i="20"/>
  <c r="M1200" i="20"/>
  <c r="M1201" i="20"/>
  <c r="M1202" i="20"/>
  <c r="M1203" i="20"/>
  <c r="M1204" i="20"/>
  <c r="M1205" i="20"/>
  <c r="M1206" i="20"/>
  <c r="M1207" i="20"/>
  <c r="M1208" i="20"/>
  <c r="M1209" i="20"/>
  <c r="M1210" i="20"/>
  <c r="M1211" i="20"/>
  <c r="M1212" i="20"/>
  <c r="M1213" i="20"/>
  <c r="M1214" i="20"/>
  <c r="M1215" i="20"/>
  <c r="M1216" i="20"/>
  <c r="M1217" i="20"/>
  <c r="M1218" i="20"/>
  <c r="M1219" i="20"/>
  <c r="M1220" i="20"/>
  <c r="M1221" i="20"/>
  <c r="M1222" i="20"/>
  <c r="M1223" i="20"/>
  <c r="M1224" i="20"/>
  <c r="M1225" i="20"/>
  <c r="M1226" i="20"/>
  <c r="M1227" i="20"/>
  <c r="M1228" i="20"/>
  <c r="M1229" i="20"/>
  <c r="M1230" i="20"/>
  <c r="M1231" i="20"/>
  <c r="M1232" i="20"/>
  <c r="M1233" i="20"/>
  <c r="M1234" i="20"/>
  <c r="M1235" i="20"/>
  <c r="M1236" i="20"/>
  <c r="M1237" i="20"/>
  <c r="M1238" i="20"/>
  <c r="M1239" i="20"/>
  <c r="M1240" i="20"/>
  <c r="M1241" i="20"/>
  <c r="M1242" i="20"/>
  <c r="M1243" i="20"/>
  <c r="M1244" i="20"/>
  <c r="M1245" i="20"/>
  <c r="M1246" i="20"/>
  <c r="M1247" i="20"/>
  <c r="M1248" i="20"/>
  <c r="M1249" i="20"/>
  <c r="M1250" i="20"/>
  <c r="M1251" i="20"/>
  <c r="M1252" i="20"/>
  <c r="M1253" i="20"/>
  <c r="M1254" i="20"/>
  <c r="M1255" i="20"/>
  <c r="M1256" i="20"/>
  <c r="M1257" i="20"/>
  <c r="M1258" i="20"/>
  <c r="M1259" i="20"/>
  <c r="M1260" i="20"/>
  <c r="M1261" i="20"/>
  <c r="M1262" i="20"/>
  <c r="M1263" i="20"/>
  <c r="M1264" i="20"/>
  <c r="M1265" i="20"/>
  <c r="M1266" i="20"/>
  <c r="M1267" i="20"/>
  <c r="M1268" i="20"/>
  <c r="M1269" i="20"/>
  <c r="M1270" i="20"/>
  <c r="M1271" i="20"/>
  <c r="M1272" i="20"/>
  <c r="M1273" i="20"/>
  <c r="M1274" i="20"/>
  <c r="M1275" i="20"/>
  <c r="M1276" i="20"/>
  <c r="M1277" i="20"/>
  <c r="M1278" i="20"/>
  <c r="M1279" i="20"/>
  <c r="M1280" i="20"/>
  <c r="M1281" i="20"/>
  <c r="M1282" i="20"/>
  <c r="M1283" i="20"/>
  <c r="M1284" i="20"/>
  <c r="M1285" i="20"/>
  <c r="M1286" i="20"/>
  <c r="M1287" i="20"/>
  <c r="M1288" i="20"/>
  <c r="M1289" i="20"/>
  <c r="M1290" i="20"/>
  <c r="M1291" i="20"/>
  <c r="M1292" i="20"/>
  <c r="M1293" i="20"/>
  <c r="M1294" i="20"/>
  <c r="M1295" i="20"/>
  <c r="M1296" i="20"/>
  <c r="M1297" i="20"/>
  <c r="M1298" i="20"/>
  <c r="M1299" i="20"/>
  <c r="M1300" i="20"/>
  <c r="M1301" i="20"/>
  <c r="M1302" i="20"/>
  <c r="M1303" i="20"/>
  <c r="M1304" i="20"/>
  <c r="M1305" i="20"/>
  <c r="M1306" i="20"/>
  <c r="M1307" i="20"/>
  <c r="M1308" i="20"/>
  <c r="M1309" i="20"/>
  <c r="M1310" i="20"/>
  <c r="M1311" i="20"/>
  <c r="M1312" i="20"/>
  <c r="M1313" i="20"/>
  <c r="M1314" i="20"/>
  <c r="M1315" i="20"/>
  <c r="M1316" i="20"/>
  <c r="M1317" i="20"/>
  <c r="M1318" i="20"/>
  <c r="M1319" i="20"/>
  <c r="M1320" i="20"/>
  <c r="M1321" i="20"/>
  <c r="M1322" i="20"/>
  <c r="M1323" i="20"/>
  <c r="M1324" i="20"/>
  <c r="M1325" i="20"/>
  <c r="M1326" i="20"/>
  <c r="M1327" i="20"/>
  <c r="M1328" i="20"/>
  <c r="M1329" i="20"/>
  <c r="M1330" i="20"/>
  <c r="M1331" i="20"/>
  <c r="M1332" i="20"/>
  <c r="M1333" i="20"/>
  <c r="M1334" i="20"/>
  <c r="M1335" i="20"/>
  <c r="M1336" i="20"/>
  <c r="M1337" i="20"/>
  <c r="M1338" i="20"/>
  <c r="M1339" i="20"/>
  <c r="M1340" i="20"/>
  <c r="M1341" i="20"/>
  <c r="M1342" i="20"/>
  <c r="M1343" i="20"/>
  <c r="M1344" i="20"/>
  <c r="M1345" i="20"/>
  <c r="M1346" i="20"/>
  <c r="M1347" i="20"/>
  <c r="M1348" i="20"/>
  <c r="M1349" i="20"/>
  <c r="M1350" i="20"/>
  <c r="M1351" i="20"/>
  <c r="M1352" i="20"/>
  <c r="M1353" i="20"/>
  <c r="M1354" i="20"/>
  <c r="M1355" i="20"/>
  <c r="M1356" i="20"/>
  <c r="M1357" i="20"/>
  <c r="M1358" i="20"/>
  <c r="M1359" i="20"/>
  <c r="M1360" i="20"/>
  <c r="M1361" i="20"/>
  <c r="M1362" i="20"/>
  <c r="M1363" i="20"/>
  <c r="M1364" i="20"/>
  <c r="M1365" i="20"/>
  <c r="M1366" i="20"/>
  <c r="M1367" i="20"/>
  <c r="M1368" i="20"/>
  <c r="M1369" i="20"/>
  <c r="M1370" i="20"/>
  <c r="M1371" i="20"/>
  <c r="M1372" i="20"/>
  <c r="M1373" i="20"/>
  <c r="M1374" i="20"/>
  <c r="M1375" i="20"/>
  <c r="M1376" i="20"/>
  <c r="M1377" i="20"/>
  <c r="M1378" i="20"/>
  <c r="M1379" i="20"/>
  <c r="M1380" i="20"/>
  <c r="M1381" i="20"/>
  <c r="M1382" i="20"/>
  <c r="M1383" i="20"/>
  <c r="M1384" i="20"/>
  <c r="M1385" i="20"/>
  <c r="M1386" i="20"/>
  <c r="M1387" i="20"/>
  <c r="M1388" i="20"/>
  <c r="M1389" i="20"/>
  <c r="M1390" i="20"/>
  <c r="M1391" i="20"/>
  <c r="M1392" i="20"/>
  <c r="M1393" i="20"/>
  <c r="M1394" i="20"/>
  <c r="M1395" i="20"/>
  <c r="M1396" i="20"/>
  <c r="M1397" i="20"/>
  <c r="M1398" i="20"/>
  <c r="M1399" i="20"/>
  <c r="M1400" i="20"/>
  <c r="M1401" i="20"/>
  <c r="M1402" i="20"/>
  <c r="M1403" i="20"/>
  <c r="M1404" i="20"/>
  <c r="M1405" i="20"/>
  <c r="M1406" i="20"/>
  <c r="M1407" i="20"/>
  <c r="M1408" i="20"/>
  <c r="M1409" i="20"/>
  <c r="M1410" i="20"/>
  <c r="M1411" i="20"/>
  <c r="M1412" i="20"/>
  <c r="M1413" i="20"/>
  <c r="M1414" i="20"/>
  <c r="M1415" i="20"/>
  <c r="M1416" i="20"/>
  <c r="M1417" i="20"/>
  <c r="M1418" i="20"/>
  <c r="M1419" i="20"/>
  <c r="M1420" i="20"/>
  <c r="M1421" i="20"/>
  <c r="M1422" i="20"/>
  <c r="M1423" i="20"/>
  <c r="M1424" i="20"/>
  <c r="M1425" i="20"/>
  <c r="M1426" i="20"/>
  <c r="M1427" i="20"/>
  <c r="M1428" i="20"/>
  <c r="M1429" i="20"/>
  <c r="M1430" i="20"/>
  <c r="M1431" i="20"/>
  <c r="M1432" i="20"/>
  <c r="M1433" i="20"/>
  <c r="M1434" i="20"/>
  <c r="M1435" i="20"/>
  <c r="M1436" i="20"/>
  <c r="M1437" i="20"/>
  <c r="M1438" i="20"/>
  <c r="M1439" i="20"/>
  <c r="M1440" i="20"/>
  <c r="M1441" i="20"/>
  <c r="M1442" i="20"/>
  <c r="M1443" i="20"/>
  <c r="M1444" i="20"/>
  <c r="M1445" i="20"/>
  <c r="M1446" i="20"/>
  <c r="M1447" i="20"/>
  <c r="M1448" i="20"/>
  <c r="M1449" i="20"/>
  <c r="M1450" i="20"/>
  <c r="M1451" i="20"/>
  <c r="M1452" i="20"/>
  <c r="M1453" i="20"/>
  <c r="M1454" i="20"/>
  <c r="M1455" i="20"/>
  <c r="M1456" i="20"/>
  <c r="M1457" i="20"/>
  <c r="M1458" i="20"/>
  <c r="M1459" i="20"/>
  <c r="M1460" i="20"/>
  <c r="M1461" i="20"/>
  <c r="M1462" i="20"/>
  <c r="M1463" i="20"/>
  <c r="M1464" i="20"/>
  <c r="M1465" i="20"/>
  <c r="M1466" i="20"/>
  <c r="M1467" i="20"/>
  <c r="M1468" i="20"/>
  <c r="M1469" i="20"/>
  <c r="M1470" i="20"/>
  <c r="M1471" i="20"/>
  <c r="M1472" i="20"/>
  <c r="M1473" i="20"/>
  <c r="M1474" i="20"/>
  <c r="M1475" i="20"/>
  <c r="M1476" i="20"/>
  <c r="M1477" i="20"/>
  <c r="M1478" i="20"/>
  <c r="M1479" i="20"/>
  <c r="M1480" i="20"/>
  <c r="M1481" i="20"/>
  <c r="M1482" i="20"/>
  <c r="M1483" i="20"/>
  <c r="M1484" i="20"/>
  <c r="M1485" i="20"/>
  <c r="M1486" i="20"/>
  <c r="M1487" i="20"/>
  <c r="M1488" i="20"/>
  <c r="M1489" i="20"/>
  <c r="M1490" i="20"/>
  <c r="M1491" i="20"/>
  <c r="M1492" i="20"/>
  <c r="M1493" i="20"/>
  <c r="M1494" i="20"/>
  <c r="M1495" i="20"/>
  <c r="M1496" i="20"/>
  <c r="M1497" i="20"/>
  <c r="M1498" i="20"/>
  <c r="M1499" i="20"/>
  <c r="M1500" i="20"/>
  <c r="M1501" i="20"/>
  <c r="M1502" i="20"/>
  <c r="M1503" i="20"/>
  <c r="M1504" i="20"/>
  <c r="M1505" i="20"/>
  <c r="M1506" i="20"/>
  <c r="M1507" i="20"/>
  <c r="M1508" i="20"/>
  <c r="M1509" i="20"/>
  <c r="M1510" i="20"/>
  <c r="M1511" i="20"/>
  <c r="M1512" i="20"/>
  <c r="M1513" i="20"/>
  <c r="M1514" i="20"/>
  <c r="M1515" i="20"/>
  <c r="M1516" i="20"/>
  <c r="M1517" i="20"/>
  <c r="M1518" i="20"/>
  <c r="M1519" i="20"/>
  <c r="M1520" i="20"/>
  <c r="M1521" i="20"/>
  <c r="M1522" i="20"/>
  <c r="M1523" i="20"/>
  <c r="M1524" i="20"/>
  <c r="M1525" i="20"/>
  <c r="M1526" i="20"/>
  <c r="M1527" i="20"/>
  <c r="M1528" i="20"/>
  <c r="M1529" i="20"/>
  <c r="M1530" i="20"/>
  <c r="M1531" i="20"/>
  <c r="M1532" i="20"/>
  <c r="M1533" i="20"/>
  <c r="M1534" i="20"/>
  <c r="M1535" i="20"/>
  <c r="M1536" i="20"/>
  <c r="M1537" i="20"/>
  <c r="M1538" i="20"/>
  <c r="M1539" i="20"/>
  <c r="M1540" i="20"/>
  <c r="M1541" i="20"/>
  <c r="M1542" i="20"/>
  <c r="M1543" i="20"/>
  <c r="M1544" i="20"/>
  <c r="M1545" i="20"/>
  <c r="M1546" i="20"/>
  <c r="M1547" i="20"/>
  <c r="M1548" i="20"/>
  <c r="M1549" i="20"/>
  <c r="M1550" i="20"/>
  <c r="M1551" i="20"/>
  <c r="M1552" i="20"/>
  <c r="M1553" i="20"/>
  <c r="M1554" i="20"/>
  <c r="M1555" i="20"/>
  <c r="M1556" i="20"/>
  <c r="M1557" i="20"/>
  <c r="M1558" i="20"/>
  <c r="M1559" i="20"/>
  <c r="M1560" i="20"/>
  <c r="M1561" i="20"/>
  <c r="M1562" i="20"/>
  <c r="M1563" i="20"/>
  <c r="M1564" i="20"/>
  <c r="M1565" i="20"/>
  <c r="M1566" i="20"/>
  <c r="M1567" i="20"/>
  <c r="M1568" i="20"/>
  <c r="M1569" i="20"/>
  <c r="M1570" i="20"/>
  <c r="M1571" i="20"/>
  <c r="M1572" i="20"/>
  <c r="M1573" i="20"/>
  <c r="M1574" i="20"/>
  <c r="M1575" i="20"/>
  <c r="M1576" i="20"/>
  <c r="M1577" i="20"/>
  <c r="M1578" i="20"/>
  <c r="M1579" i="20"/>
  <c r="M1580" i="20"/>
  <c r="M1581" i="20"/>
  <c r="M1582" i="20"/>
  <c r="M1583" i="20"/>
  <c r="M1584" i="20"/>
  <c r="M1585" i="20"/>
  <c r="M1586" i="20"/>
  <c r="M1587" i="20"/>
  <c r="M1588" i="20"/>
  <c r="M1589" i="20"/>
  <c r="M1590" i="20"/>
  <c r="M1591" i="20"/>
  <c r="M1592" i="20"/>
  <c r="M1593" i="20"/>
  <c r="M1594" i="20"/>
  <c r="M1595" i="20"/>
  <c r="M1596" i="20"/>
  <c r="M1597" i="20"/>
  <c r="M1598" i="20"/>
  <c r="M1599" i="20"/>
  <c r="M1600" i="20"/>
  <c r="M1601" i="20"/>
  <c r="M1602" i="20"/>
  <c r="M1603" i="20"/>
  <c r="M1604" i="20"/>
  <c r="M1605" i="20"/>
  <c r="M1606" i="20"/>
  <c r="M1607" i="20"/>
  <c r="M1608" i="20"/>
  <c r="M1609" i="20"/>
  <c r="M1610" i="20"/>
  <c r="M1611" i="20"/>
  <c r="M1612" i="20"/>
  <c r="M1613" i="20"/>
  <c r="M1614" i="20"/>
  <c r="M1615" i="20"/>
  <c r="M1616" i="20"/>
  <c r="M1617" i="20"/>
  <c r="M1618" i="20"/>
  <c r="M1619" i="20"/>
  <c r="M1620" i="20"/>
  <c r="M1621" i="20"/>
  <c r="M1622" i="20"/>
  <c r="M1623" i="20"/>
  <c r="M1624" i="20"/>
  <c r="M1625" i="20"/>
  <c r="M1626" i="20"/>
  <c r="M1627" i="20"/>
  <c r="M1628" i="20"/>
  <c r="M1629" i="20"/>
  <c r="M1630" i="20"/>
  <c r="M1631" i="20"/>
  <c r="M1632" i="20"/>
  <c r="M1633" i="20"/>
  <c r="M1634" i="20"/>
  <c r="M1635" i="20"/>
  <c r="M1636" i="20"/>
  <c r="M1637" i="20"/>
  <c r="M1638" i="20"/>
  <c r="M1639" i="20"/>
  <c r="M1640" i="20"/>
  <c r="M1641" i="20"/>
  <c r="M1642" i="20"/>
  <c r="M1643" i="20"/>
  <c r="M1644" i="20"/>
  <c r="M1645" i="20"/>
  <c r="M1646" i="20"/>
  <c r="M1647" i="20"/>
  <c r="M1648" i="20"/>
  <c r="M1649" i="20"/>
  <c r="M1650" i="20"/>
  <c r="M1651" i="20"/>
  <c r="M1652" i="20"/>
  <c r="M1653" i="20"/>
  <c r="M1654" i="20"/>
  <c r="M1655" i="20"/>
  <c r="M1656" i="20"/>
  <c r="M1657" i="20"/>
  <c r="M1658" i="20"/>
  <c r="M1659" i="20"/>
  <c r="M1660" i="20"/>
  <c r="M1661" i="20"/>
  <c r="M1662" i="20"/>
  <c r="M1663" i="20"/>
  <c r="M1664" i="20"/>
  <c r="M1665" i="20"/>
  <c r="M1666" i="20"/>
  <c r="M1667" i="20"/>
  <c r="M1668" i="20"/>
  <c r="M1669" i="20"/>
  <c r="M1670" i="20"/>
  <c r="M1671" i="20"/>
  <c r="M1672" i="20"/>
  <c r="M1673" i="20"/>
  <c r="M1674" i="20"/>
  <c r="M1675" i="20"/>
  <c r="M1676" i="20"/>
  <c r="M1677" i="20"/>
  <c r="M1678" i="20"/>
  <c r="M1679" i="20"/>
  <c r="M1680" i="20"/>
  <c r="M1681" i="20"/>
  <c r="M1682" i="20"/>
  <c r="M1683" i="20"/>
  <c r="M1684" i="20"/>
  <c r="M1685" i="20"/>
  <c r="M1686" i="20"/>
  <c r="M1687" i="20"/>
  <c r="M1688" i="20"/>
  <c r="M1689" i="20"/>
  <c r="M1690" i="20"/>
  <c r="M1691" i="20"/>
  <c r="M1692" i="20"/>
  <c r="M1693" i="20"/>
  <c r="M1694" i="20"/>
  <c r="M1695" i="20"/>
  <c r="M1696" i="20"/>
  <c r="M1697" i="20"/>
  <c r="M1698" i="20"/>
  <c r="M1699" i="20"/>
  <c r="M1700" i="20"/>
  <c r="M1701" i="20"/>
  <c r="M1702" i="20"/>
  <c r="M1703" i="20"/>
  <c r="M1704" i="20"/>
  <c r="M1705" i="20"/>
  <c r="M1706" i="20"/>
  <c r="M1707" i="20"/>
  <c r="M1708" i="20"/>
  <c r="M1709" i="20"/>
  <c r="M1710" i="20"/>
  <c r="M1711" i="20"/>
  <c r="M1712" i="20"/>
  <c r="M1713" i="20"/>
  <c r="M1714" i="20"/>
  <c r="M1715" i="20"/>
  <c r="M1716" i="20"/>
  <c r="M1717" i="20"/>
  <c r="M1718" i="20"/>
  <c r="M1719" i="20"/>
  <c r="M1720" i="20"/>
  <c r="M1721" i="20"/>
  <c r="M1722" i="20"/>
  <c r="M1723" i="20"/>
  <c r="M1724" i="20"/>
  <c r="M1725" i="20"/>
  <c r="M1726" i="20"/>
  <c r="M1727" i="20"/>
  <c r="M1728" i="20"/>
  <c r="M1729" i="20"/>
  <c r="M1730" i="20"/>
  <c r="M1731" i="20"/>
  <c r="M1732" i="20"/>
  <c r="M1733" i="20"/>
  <c r="M1734" i="20"/>
  <c r="M1735" i="20"/>
  <c r="M1736" i="20"/>
  <c r="M1737" i="20"/>
  <c r="M1738" i="20"/>
  <c r="M1739" i="20"/>
  <c r="M1740" i="20"/>
  <c r="M1741" i="20"/>
  <c r="M1742" i="20"/>
  <c r="M1743" i="20"/>
  <c r="M1744" i="20"/>
  <c r="M1745" i="20"/>
  <c r="M1746" i="20"/>
  <c r="M1747" i="20"/>
  <c r="M1748" i="20"/>
  <c r="M1749" i="20"/>
  <c r="M1750" i="20"/>
  <c r="M1751" i="20"/>
  <c r="M1752" i="20"/>
  <c r="M1753" i="20"/>
  <c r="M1754" i="20"/>
  <c r="M1755" i="20"/>
  <c r="M1756" i="20"/>
  <c r="M1757" i="20"/>
  <c r="M1758" i="20"/>
  <c r="M1759" i="20"/>
  <c r="M1760" i="20"/>
  <c r="M1761" i="20"/>
  <c r="M1762" i="20"/>
  <c r="M1763" i="20"/>
  <c r="M1764" i="20"/>
  <c r="M1765" i="20"/>
  <c r="M1766" i="20"/>
  <c r="M1767" i="20"/>
  <c r="M1768" i="20"/>
  <c r="M1769" i="20"/>
  <c r="M1770" i="20"/>
  <c r="M1771" i="20"/>
  <c r="M1772" i="20"/>
  <c r="M1773" i="20"/>
  <c r="M1774" i="20"/>
  <c r="M1775" i="20"/>
  <c r="M1776" i="20"/>
  <c r="M1777" i="20"/>
  <c r="M1778" i="20"/>
  <c r="M1779" i="20"/>
  <c r="M1780" i="20"/>
  <c r="M1781" i="20"/>
  <c r="M1782" i="20"/>
  <c r="M1783" i="20"/>
  <c r="M1784" i="20"/>
  <c r="M1785" i="20"/>
  <c r="M1786" i="20"/>
  <c r="M1787" i="20"/>
  <c r="M1788" i="20"/>
  <c r="M1789" i="20"/>
  <c r="M1790" i="20"/>
  <c r="M1791" i="20"/>
  <c r="M1792" i="20"/>
  <c r="M1793" i="20"/>
  <c r="M1794" i="20"/>
  <c r="M1795" i="20"/>
  <c r="M1796" i="20"/>
  <c r="M1797" i="20"/>
  <c r="M1798" i="20"/>
  <c r="M1799" i="20"/>
  <c r="M1800" i="20"/>
  <c r="M1801" i="20"/>
  <c r="M1802" i="20"/>
  <c r="M1803" i="20"/>
  <c r="M1804" i="20"/>
  <c r="M1805" i="20"/>
  <c r="M1806" i="20"/>
  <c r="M1807" i="20"/>
  <c r="M1808" i="20"/>
  <c r="M1809" i="20"/>
  <c r="M1810" i="20"/>
  <c r="M1811" i="20"/>
  <c r="M1812" i="20"/>
  <c r="M1813" i="20"/>
  <c r="M1814" i="20"/>
  <c r="M1815" i="20"/>
  <c r="M1816" i="20"/>
  <c r="M1817" i="20"/>
  <c r="M1818" i="20"/>
  <c r="M1819" i="20"/>
  <c r="M1820" i="20"/>
  <c r="M1821" i="20"/>
  <c r="M1822" i="20"/>
  <c r="M1823" i="20"/>
  <c r="M1824" i="20"/>
  <c r="M1825" i="20"/>
  <c r="M1826" i="20"/>
  <c r="M1827" i="20"/>
  <c r="M1828" i="20"/>
  <c r="M1829" i="20"/>
  <c r="M1830" i="20"/>
  <c r="M1831" i="20"/>
  <c r="M1832" i="20"/>
  <c r="M1833" i="20"/>
  <c r="M1834" i="20"/>
  <c r="M1835" i="20"/>
  <c r="M1836" i="20"/>
  <c r="M1837" i="20"/>
  <c r="M1838" i="20"/>
  <c r="M1839" i="20"/>
  <c r="M1840" i="20"/>
  <c r="M1841" i="20"/>
  <c r="M1842" i="20"/>
  <c r="M1843" i="20"/>
  <c r="M1844" i="20"/>
  <c r="M1845" i="20"/>
  <c r="M1846" i="20"/>
  <c r="M1847" i="20"/>
  <c r="M1848" i="20"/>
  <c r="M1849" i="20"/>
  <c r="M1850" i="20"/>
  <c r="M1851" i="20"/>
  <c r="M1852" i="20"/>
  <c r="M1853" i="20"/>
  <c r="M1854" i="20"/>
  <c r="M1855" i="20"/>
  <c r="M1856" i="20"/>
  <c r="M1857" i="20"/>
  <c r="M1858" i="20"/>
  <c r="M1859" i="20"/>
  <c r="M1860" i="20"/>
  <c r="M1861" i="20"/>
  <c r="M1862" i="20"/>
  <c r="M1863" i="20"/>
  <c r="M1864" i="20"/>
  <c r="M1865" i="20"/>
  <c r="M1866" i="20"/>
  <c r="M1867" i="20"/>
  <c r="M1868" i="20"/>
  <c r="M1869" i="20"/>
  <c r="M1870" i="20"/>
  <c r="M1871" i="20"/>
  <c r="M1872" i="20"/>
  <c r="M1873" i="20"/>
  <c r="M1874" i="20"/>
  <c r="M1875" i="20"/>
  <c r="M1876" i="20"/>
  <c r="M1877" i="20"/>
  <c r="M1878" i="20"/>
  <c r="M1879" i="20"/>
  <c r="M1880" i="20"/>
  <c r="M1881" i="20"/>
  <c r="M1882" i="20"/>
  <c r="M1883" i="20"/>
  <c r="M1884" i="20"/>
  <c r="M1885" i="20"/>
  <c r="M1886" i="20"/>
  <c r="M1887" i="20"/>
  <c r="M1888" i="20"/>
  <c r="M1889" i="20"/>
  <c r="M1890" i="20"/>
  <c r="M1891" i="20"/>
  <c r="M1892" i="20"/>
  <c r="M1893" i="20"/>
  <c r="M1894" i="20"/>
  <c r="M1895" i="20"/>
  <c r="M1896" i="20"/>
  <c r="M1897" i="20"/>
  <c r="M1898" i="20"/>
  <c r="M1899" i="20"/>
  <c r="M1900" i="20"/>
  <c r="M1901" i="20"/>
  <c r="M1902" i="20"/>
  <c r="M1903" i="20"/>
  <c r="M1904" i="20"/>
  <c r="M1905" i="20"/>
  <c r="M1906" i="20"/>
  <c r="M1907" i="20"/>
  <c r="M1908" i="20"/>
  <c r="M1909" i="20"/>
  <c r="M1910" i="20"/>
  <c r="M1911" i="20"/>
  <c r="M1912" i="20"/>
  <c r="M1913" i="20"/>
  <c r="M1914" i="20"/>
  <c r="M1915" i="20"/>
  <c r="M1916" i="20"/>
  <c r="M1917" i="20"/>
  <c r="M1918" i="20"/>
  <c r="M1919" i="20"/>
  <c r="M1920" i="20"/>
  <c r="M1921" i="20"/>
  <c r="M1922" i="20"/>
  <c r="M1923" i="20"/>
  <c r="M1924" i="20"/>
  <c r="M1925" i="20"/>
  <c r="M1926" i="20"/>
  <c r="M1927" i="20"/>
  <c r="M1928" i="20"/>
  <c r="M1929" i="20"/>
  <c r="M1930" i="20"/>
  <c r="M1931" i="20"/>
  <c r="M1932" i="20"/>
  <c r="M1933" i="20"/>
  <c r="M1934" i="20"/>
  <c r="M1935" i="20"/>
  <c r="M1936" i="20"/>
  <c r="M1937" i="20"/>
  <c r="M1938" i="20"/>
  <c r="M1939" i="20"/>
  <c r="M1940" i="20"/>
  <c r="M1941" i="20"/>
  <c r="M1942" i="20"/>
  <c r="M1943" i="20"/>
  <c r="M1944" i="20"/>
  <c r="M1945" i="20"/>
  <c r="M1946" i="20"/>
  <c r="M1947" i="20"/>
  <c r="M1948" i="20"/>
  <c r="M1949" i="20"/>
  <c r="M1950" i="20"/>
  <c r="M1951" i="20"/>
  <c r="M1952" i="20"/>
  <c r="M1953" i="20"/>
  <c r="M1954" i="20"/>
  <c r="M1955" i="20"/>
  <c r="M1956" i="20"/>
  <c r="M1957" i="20"/>
  <c r="M1958" i="20"/>
  <c r="M1959" i="20"/>
  <c r="M1960" i="20"/>
  <c r="M1961" i="20"/>
  <c r="M1962" i="20"/>
  <c r="M1963" i="20"/>
  <c r="M1964" i="20"/>
  <c r="M1965" i="20"/>
  <c r="M1966" i="20"/>
  <c r="M1967" i="20"/>
  <c r="M1968" i="20"/>
  <c r="M1969" i="20"/>
  <c r="M1970" i="20"/>
  <c r="M1971" i="20"/>
  <c r="M1972" i="20"/>
  <c r="M1973" i="20"/>
  <c r="M1974" i="20"/>
  <c r="M1975" i="20"/>
  <c r="M1976" i="20"/>
  <c r="M1977" i="20"/>
  <c r="M1978" i="20"/>
  <c r="M1979" i="20"/>
  <c r="M1980" i="20"/>
  <c r="M1981" i="20"/>
  <c r="M1982" i="20"/>
  <c r="M1983" i="20"/>
  <c r="M1984" i="20"/>
  <c r="M1985" i="20"/>
  <c r="M1986" i="20"/>
  <c r="M1987" i="20"/>
  <c r="M1988" i="20"/>
  <c r="M1989" i="20"/>
  <c r="M1990" i="20"/>
  <c r="M1991" i="20"/>
  <c r="M1992" i="20"/>
  <c r="M1993" i="20"/>
  <c r="M1994" i="20"/>
  <c r="M1995" i="20"/>
  <c r="M1996" i="20"/>
  <c r="M1997" i="20"/>
  <c r="M1998" i="20"/>
  <c r="M1999" i="20"/>
  <c r="M2000" i="20"/>
  <c r="M2001" i="20"/>
  <c r="M2002" i="20"/>
  <c r="M2003" i="20"/>
  <c r="M2004" i="20"/>
  <c r="M2005" i="20"/>
  <c r="M2006" i="20"/>
  <c r="M2007" i="20"/>
  <c r="M2008" i="20"/>
  <c r="M2009" i="20"/>
  <c r="M2010" i="20"/>
  <c r="M2011" i="20"/>
  <c r="M2012" i="20"/>
  <c r="M2013" i="20"/>
  <c r="M2014" i="20"/>
  <c r="M2015" i="20"/>
  <c r="M2016" i="20"/>
  <c r="M2017" i="20"/>
  <c r="M2018" i="20"/>
  <c r="M2019" i="20"/>
  <c r="M2020" i="20"/>
  <c r="M2021" i="20"/>
  <c r="M2022" i="20"/>
  <c r="M2023" i="20"/>
  <c r="M2024" i="20"/>
  <c r="M2025" i="20"/>
  <c r="M2026" i="20"/>
  <c r="M2027" i="20"/>
  <c r="M2028" i="20"/>
  <c r="M2029" i="20"/>
  <c r="M2030" i="20"/>
  <c r="M2031" i="20"/>
  <c r="M2032" i="20"/>
  <c r="M2033" i="20"/>
  <c r="M2034" i="20"/>
  <c r="M2035" i="20"/>
  <c r="M2036" i="20"/>
  <c r="M2037" i="20"/>
  <c r="M2038" i="20"/>
  <c r="M2039" i="20"/>
  <c r="M2040" i="20"/>
  <c r="M2041" i="20"/>
  <c r="M2042" i="20"/>
  <c r="M2043" i="20"/>
  <c r="M2044" i="20"/>
  <c r="M2045" i="20"/>
  <c r="M2046" i="20"/>
  <c r="M2047" i="20"/>
  <c r="M2048" i="20"/>
  <c r="M2049" i="20"/>
  <c r="M2050" i="20"/>
  <c r="M2051" i="20"/>
  <c r="M2052" i="20"/>
  <c r="M2053" i="20"/>
  <c r="M2054" i="20"/>
  <c r="M2055" i="20"/>
  <c r="M2056" i="20"/>
  <c r="M2057" i="20"/>
  <c r="M2058" i="20"/>
  <c r="M2059" i="20"/>
  <c r="M2060" i="20"/>
  <c r="M2061" i="20"/>
  <c r="M2062" i="20"/>
  <c r="M2063" i="20"/>
  <c r="M2064" i="20"/>
  <c r="M2065" i="20"/>
  <c r="M2066" i="20"/>
  <c r="M2067" i="20"/>
  <c r="M2068" i="20"/>
  <c r="M2069" i="20"/>
  <c r="M2070" i="20"/>
  <c r="M2071" i="20"/>
  <c r="M2072" i="20"/>
  <c r="M2073" i="20"/>
  <c r="M2074" i="20"/>
  <c r="M2075" i="20"/>
  <c r="M2076" i="20"/>
  <c r="M2077" i="20"/>
  <c r="M2078" i="20"/>
  <c r="M2079" i="20"/>
  <c r="M2080" i="20"/>
  <c r="M2081" i="20"/>
  <c r="M2082" i="20"/>
  <c r="M2083" i="20"/>
  <c r="M2084" i="20"/>
  <c r="M2085" i="20"/>
  <c r="M2086" i="20"/>
  <c r="M2087" i="20"/>
  <c r="M2088" i="20"/>
  <c r="M2089" i="20"/>
  <c r="M2090" i="20"/>
  <c r="M2091" i="20"/>
  <c r="M2092" i="20"/>
  <c r="M2093" i="20"/>
  <c r="M2094" i="20"/>
  <c r="M2095" i="20"/>
  <c r="M2096" i="20"/>
  <c r="M2097" i="20"/>
  <c r="M2098" i="20"/>
  <c r="M2099" i="20"/>
  <c r="M2100" i="20"/>
  <c r="M2101" i="20"/>
  <c r="M2102" i="20"/>
  <c r="M2103" i="20"/>
  <c r="M2104" i="20"/>
  <c r="M2105" i="20"/>
  <c r="M2106" i="20"/>
  <c r="M2107" i="20"/>
  <c r="M2108" i="20"/>
  <c r="M2109" i="20"/>
  <c r="M2110" i="20"/>
  <c r="M2111" i="20"/>
  <c r="M2112" i="20"/>
  <c r="M2113" i="20"/>
  <c r="M2114" i="20"/>
  <c r="M2115" i="20"/>
  <c r="M2116" i="20"/>
  <c r="M2117" i="20"/>
  <c r="M2118" i="20"/>
  <c r="M2119" i="20"/>
  <c r="M2120" i="20"/>
  <c r="M2121" i="20"/>
  <c r="M2122" i="20"/>
  <c r="M2123" i="20"/>
  <c r="M2124" i="20"/>
  <c r="M2125" i="20"/>
  <c r="M2126" i="20"/>
  <c r="M2127" i="20"/>
  <c r="M2128" i="20"/>
  <c r="M2129" i="20"/>
  <c r="M2130" i="20"/>
  <c r="M2131" i="20"/>
  <c r="M2132" i="20"/>
  <c r="M2133" i="20"/>
  <c r="M2134" i="20"/>
  <c r="M2135" i="20"/>
  <c r="M2136" i="20"/>
  <c r="M2137" i="20"/>
  <c r="M2138" i="20"/>
  <c r="M2139" i="20"/>
  <c r="M2140" i="20"/>
  <c r="M2141" i="20"/>
  <c r="M2142" i="20"/>
  <c r="M2143" i="20"/>
  <c r="M2144" i="20"/>
  <c r="M2145" i="20"/>
  <c r="M2146" i="20"/>
  <c r="M2147" i="20"/>
  <c r="M2148" i="20"/>
  <c r="M2149" i="20"/>
  <c r="M2150" i="20"/>
  <c r="M2151" i="20"/>
  <c r="M2152" i="20"/>
  <c r="M2153" i="20"/>
  <c r="M2154" i="20"/>
  <c r="M2155" i="20"/>
  <c r="M2156" i="20"/>
  <c r="M2157" i="20"/>
  <c r="M2158" i="20"/>
  <c r="M2159" i="20"/>
  <c r="M2160" i="20"/>
  <c r="M2161" i="20"/>
  <c r="M2162" i="20"/>
  <c r="M2163" i="20"/>
  <c r="M2164" i="20"/>
  <c r="M2165" i="20"/>
  <c r="M2166" i="20"/>
  <c r="M2167" i="20"/>
  <c r="M2168" i="20"/>
  <c r="M2169" i="20"/>
  <c r="M2170" i="20"/>
  <c r="M2171" i="20"/>
  <c r="M2172" i="20"/>
  <c r="M2173" i="20"/>
  <c r="M2174" i="20"/>
  <c r="M2175" i="20"/>
  <c r="M2176" i="20"/>
  <c r="M2177" i="20"/>
  <c r="M2178" i="20"/>
  <c r="M2179" i="20"/>
  <c r="M2180" i="20"/>
  <c r="M2181" i="20"/>
  <c r="M2182" i="20"/>
  <c r="M2183" i="20"/>
  <c r="M2184" i="20"/>
  <c r="M2185" i="20"/>
  <c r="M2186" i="20"/>
  <c r="M2187" i="20"/>
  <c r="M2188" i="20"/>
  <c r="M2189" i="20"/>
  <c r="M2190" i="20"/>
  <c r="M2191" i="20"/>
  <c r="M2192" i="20"/>
  <c r="M2193" i="20"/>
  <c r="M2194" i="20"/>
  <c r="M2195" i="20"/>
  <c r="M2196" i="20"/>
  <c r="M2197" i="20"/>
  <c r="M2198" i="20"/>
  <c r="M2199" i="20"/>
  <c r="M2200" i="20"/>
  <c r="M2201" i="20"/>
  <c r="M2202" i="20"/>
  <c r="M2203" i="20"/>
  <c r="M2204" i="20"/>
  <c r="M2205" i="20"/>
  <c r="M2206" i="20"/>
  <c r="M2207" i="20"/>
  <c r="M2208" i="20"/>
  <c r="M2209" i="20"/>
  <c r="M2210" i="20"/>
  <c r="M2211" i="20"/>
  <c r="M2212" i="20"/>
  <c r="M2213" i="20"/>
  <c r="M2214" i="20"/>
  <c r="M2215" i="20"/>
  <c r="M2216" i="20"/>
  <c r="M2217" i="20"/>
  <c r="M2218" i="20"/>
  <c r="M2219" i="20"/>
  <c r="M2220" i="20"/>
  <c r="M2221" i="20"/>
  <c r="M2222" i="20"/>
  <c r="M2223" i="20"/>
  <c r="M2224" i="20"/>
  <c r="M2225" i="20"/>
  <c r="M2226" i="20"/>
  <c r="M2227" i="20"/>
  <c r="M2228" i="20"/>
  <c r="M2229" i="20"/>
  <c r="M2230" i="20"/>
  <c r="M2231" i="20"/>
  <c r="M2232" i="20"/>
  <c r="M2233" i="20"/>
  <c r="M2234" i="20"/>
  <c r="M2235" i="20"/>
  <c r="M2236" i="20"/>
  <c r="M2237" i="20"/>
  <c r="M2238" i="20"/>
  <c r="M2239" i="20"/>
  <c r="M2240" i="20"/>
  <c r="M2241" i="20"/>
  <c r="M2242" i="20"/>
  <c r="M2243" i="20"/>
  <c r="M2244" i="20"/>
  <c r="M2245" i="20"/>
  <c r="M2246" i="20"/>
  <c r="M2247" i="20"/>
  <c r="M2248" i="20"/>
  <c r="M2249" i="20"/>
  <c r="M2250" i="20"/>
  <c r="M2251" i="20"/>
  <c r="M2252" i="20"/>
  <c r="M2253" i="20"/>
  <c r="M2254" i="20"/>
  <c r="M2255" i="20"/>
  <c r="M2256" i="20"/>
  <c r="M2257" i="20"/>
  <c r="M2258" i="20"/>
  <c r="M2259" i="20"/>
  <c r="M2260" i="20"/>
  <c r="M2261" i="20"/>
  <c r="M2262" i="20"/>
  <c r="M2263" i="20"/>
  <c r="M2264" i="20"/>
  <c r="M2265" i="20"/>
  <c r="M2266" i="20"/>
  <c r="M2267" i="20"/>
  <c r="M2268" i="20"/>
  <c r="M2269" i="20"/>
  <c r="M2270" i="20"/>
  <c r="M2271" i="20"/>
  <c r="M2272" i="20"/>
  <c r="M2273" i="20"/>
  <c r="M2274" i="20"/>
  <c r="M2275" i="20"/>
  <c r="M2276" i="20"/>
  <c r="M2277" i="20"/>
  <c r="M2278" i="20"/>
  <c r="M2279" i="20"/>
  <c r="M2280" i="20"/>
  <c r="M2281" i="20"/>
  <c r="M2282" i="20"/>
  <c r="M2283" i="20"/>
  <c r="M2284" i="20"/>
  <c r="M2285" i="20"/>
  <c r="M2286" i="20"/>
  <c r="M2287" i="20"/>
  <c r="M2288" i="20"/>
  <c r="M2289" i="20"/>
  <c r="M2290" i="20"/>
  <c r="M2291" i="20"/>
  <c r="M2292" i="20"/>
  <c r="M2293" i="20"/>
  <c r="M2294" i="20"/>
  <c r="M2295" i="20"/>
  <c r="M2296" i="20"/>
  <c r="M2297" i="20"/>
  <c r="M2298" i="20"/>
  <c r="M2299" i="20"/>
  <c r="M2300" i="20"/>
  <c r="M2301" i="20"/>
  <c r="M2302" i="20"/>
  <c r="M2303" i="20"/>
  <c r="M2304" i="20"/>
  <c r="M2305" i="20"/>
  <c r="M2306" i="20"/>
  <c r="M2307" i="20"/>
  <c r="M2308" i="20"/>
  <c r="M2309" i="20"/>
  <c r="M2310" i="20"/>
  <c r="M2311" i="20"/>
  <c r="M2312" i="20"/>
  <c r="M2313" i="20"/>
  <c r="M2314" i="20"/>
  <c r="M2315" i="20"/>
  <c r="M2316" i="20"/>
  <c r="M2317" i="20"/>
  <c r="M2318" i="20"/>
  <c r="M2319" i="20"/>
  <c r="M2320" i="20"/>
  <c r="M2321" i="20"/>
  <c r="M2322" i="20"/>
  <c r="M2323" i="20"/>
  <c r="M2324" i="20"/>
  <c r="M2325" i="20"/>
  <c r="M2326" i="20"/>
  <c r="M2327" i="20"/>
  <c r="M2328" i="20"/>
  <c r="M2329" i="20"/>
  <c r="M2330" i="20"/>
  <c r="M2331" i="20"/>
  <c r="M2332" i="20"/>
  <c r="M2333" i="20"/>
  <c r="M2334" i="20"/>
  <c r="M2335" i="20"/>
  <c r="M2336" i="20"/>
  <c r="M2337" i="20"/>
  <c r="M2338" i="20"/>
  <c r="M2339" i="20"/>
  <c r="M2340" i="20"/>
  <c r="M2341" i="20"/>
  <c r="M2342" i="20"/>
  <c r="M2343" i="20"/>
  <c r="M2344" i="20"/>
  <c r="M2345" i="20"/>
  <c r="M2346" i="20"/>
  <c r="M2347" i="20"/>
  <c r="M2348" i="20"/>
  <c r="M2349" i="20"/>
  <c r="M2350" i="20"/>
  <c r="M2351" i="20"/>
  <c r="M2352" i="20"/>
  <c r="M2353" i="20"/>
  <c r="M2354" i="20"/>
  <c r="M2355" i="20"/>
  <c r="M2356" i="20"/>
  <c r="M2357" i="20"/>
  <c r="M2358" i="20"/>
  <c r="M2359" i="20"/>
  <c r="M2360" i="20"/>
  <c r="M2361" i="20"/>
  <c r="M2362" i="20"/>
  <c r="M2363" i="20"/>
  <c r="M2364" i="20"/>
  <c r="M2365" i="20"/>
  <c r="M2366" i="20"/>
  <c r="M2367" i="20"/>
  <c r="M2368" i="20"/>
  <c r="M2369" i="20"/>
  <c r="M2370" i="20"/>
  <c r="M2371" i="20"/>
  <c r="M2372" i="20"/>
  <c r="M2373" i="20"/>
  <c r="M2374" i="20"/>
  <c r="M2375" i="20"/>
  <c r="M2376" i="20"/>
  <c r="M2377" i="20"/>
  <c r="M2378" i="20"/>
  <c r="M2379" i="20"/>
  <c r="M2380" i="20"/>
  <c r="M2381" i="20"/>
  <c r="M2382" i="20"/>
  <c r="M2383" i="20"/>
  <c r="M2384" i="20"/>
  <c r="M2385" i="20"/>
  <c r="M2386" i="20"/>
  <c r="M2387" i="20"/>
  <c r="M2388" i="20"/>
  <c r="M2389" i="20"/>
  <c r="M2390" i="20"/>
  <c r="M2391" i="20"/>
  <c r="M2392" i="20"/>
  <c r="M2393" i="20"/>
  <c r="M2394" i="20"/>
  <c r="M2395" i="20"/>
  <c r="M2396" i="20"/>
  <c r="M2397" i="20"/>
  <c r="M2398" i="20"/>
  <c r="M2399" i="20"/>
  <c r="M2400" i="20"/>
  <c r="M2401" i="20"/>
  <c r="M2402" i="20"/>
  <c r="M2403" i="20"/>
  <c r="M2404" i="20"/>
  <c r="M2405" i="20"/>
  <c r="M2406" i="20"/>
  <c r="M2407" i="20"/>
  <c r="M2408" i="20"/>
  <c r="M2409" i="20"/>
  <c r="M2410" i="20"/>
  <c r="M2411" i="20"/>
  <c r="M2412" i="20"/>
  <c r="M2413" i="20"/>
  <c r="M2414" i="20"/>
  <c r="M2415" i="20"/>
  <c r="M2416" i="20"/>
  <c r="M2417" i="20"/>
  <c r="M2418" i="20"/>
  <c r="M2419" i="20"/>
  <c r="M2420" i="20"/>
  <c r="M2421" i="20"/>
  <c r="M2422" i="20"/>
  <c r="M2423" i="20"/>
  <c r="M2424" i="20"/>
  <c r="M2425" i="20"/>
  <c r="M2426" i="20"/>
  <c r="M2427" i="20"/>
  <c r="M2428" i="20"/>
  <c r="M2429" i="20"/>
  <c r="M2430" i="20"/>
  <c r="M2431" i="20"/>
  <c r="M2432" i="20"/>
  <c r="M2433" i="20"/>
  <c r="M2434" i="20"/>
  <c r="M2435" i="20"/>
  <c r="M2436" i="20"/>
  <c r="M2437" i="20"/>
  <c r="M2438" i="20"/>
  <c r="M2439" i="20"/>
  <c r="M2440" i="20"/>
  <c r="M2441" i="20"/>
  <c r="M2442" i="20"/>
  <c r="M2443" i="20"/>
  <c r="M2444" i="20"/>
  <c r="M2445" i="20"/>
  <c r="M2446" i="20"/>
  <c r="M2447" i="20"/>
  <c r="M2448" i="20"/>
  <c r="M2449" i="20"/>
  <c r="M2450" i="20"/>
  <c r="M2451" i="20"/>
  <c r="M2452" i="20"/>
  <c r="M2453" i="20"/>
  <c r="M2454" i="20"/>
  <c r="M2455" i="20"/>
  <c r="M2456" i="20"/>
  <c r="M2457" i="20"/>
  <c r="M2458" i="20"/>
  <c r="M2459" i="20"/>
  <c r="M2460" i="20"/>
  <c r="M2461" i="20"/>
  <c r="M2462" i="20"/>
  <c r="M2463" i="20"/>
  <c r="M2464" i="20"/>
  <c r="M2465" i="20"/>
  <c r="M2466" i="20"/>
  <c r="M2467" i="20"/>
  <c r="M2468" i="20"/>
  <c r="M2469" i="20"/>
  <c r="M2470" i="20"/>
  <c r="M2471" i="20"/>
  <c r="M2472" i="20"/>
  <c r="M2473" i="20"/>
  <c r="M2474" i="20"/>
  <c r="M2475" i="20"/>
  <c r="M2476" i="20"/>
  <c r="M2477" i="20"/>
  <c r="M2478" i="20"/>
  <c r="M2479" i="20"/>
  <c r="M2480" i="20"/>
  <c r="M2481" i="20"/>
  <c r="M2482" i="20"/>
  <c r="M2483" i="20"/>
  <c r="M2484" i="20"/>
  <c r="M2485" i="20"/>
  <c r="M2486" i="20"/>
  <c r="M2487" i="20"/>
  <c r="M2488" i="20"/>
  <c r="M2489" i="20"/>
  <c r="M2490" i="20"/>
  <c r="M2491" i="20"/>
  <c r="M2492" i="20"/>
  <c r="M2493" i="20"/>
  <c r="M2494" i="20"/>
  <c r="M2495" i="20"/>
  <c r="M2496" i="20"/>
  <c r="M2497" i="20"/>
  <c r="M2498" i="20"/>
  <c r="M2499" i="20"/>
  <c r="M2500" i="20"/>
  <c r="M2501" i="20"/>
  <c r="M2502" i="20"/>
  <c r="M2503" i="20"/>
  <c r="M2504" i="20"/>
  <c r="M2505" i="20"/>
  <c r="M2506" i="20"/>
  <c r="M2507" i="20"/>
  <c r="M2508" i="20"/>
  <c r="M2509" i="20"/>
  <c r="M2510" i="20"/>
  <c r="M2511" i="20"/>
  <c r="M2512" i="20"/>
  <c r="M2513" i="20"/>
  <c r="M2514" i="20"/>
  <c r="M2515" i="20"/>
  <c r="M2516" i="20"/>
  <c r="M2517" i="20"/>
  <c r="M2518" i="20"/>
  <c r="M2519" i="20"/>
  <c r="M2520" i="20"/>
  <c r="M2521" i="20"/>
  <c r="M2522" i="20"/>
  <c r="M2523" i="20"/>
  <c r="M2524" i="20"/>
  <c r="M2525" i="20"/>
  <c r="M2526" i="20"/>
  <c r="M2527" i="20"/>
  <c r="M2528" i="20"/>
  <c r="M2529" i="20"/>
  <c r="M2530" i="20"/>
  <c r="M2531" i="20"/>
  <c r="M2532" i="20"/>
  <c r="M2533" i="20"/>
  <c r="M2534" i="20"/>
  <c r="M2535" i="20"/>
  <c r="M2536" i="20"/>
  <c r="M2537" i="20"/>
  <c r="M2538" i="20"/>
  <c r="M2539" i="20"/>
  <c r="M2540" i="20"/>
  <c r="M2541" i="20"/>
  <c r="M2542" i="20"/>
  <c r="M2543" i="20"/>
  <c r="M2544" i="20"/>
  <c r="M2545" i="20"/>
  <c r="M2546" i="20"/>
  <c r="M2547" i="20"/>
  <c r="M2548" i="20"/>
  <c r="M2549" i="20"/>
  <c r="M2550" i="20"/>
  <c r="M2551" i="20"/>
  <c r="M2552" i="20"/>
  <c r="M2553" i="20"/>
  <c r="M2554" i="20"/>
  <c r="M2555" i="20"/>
  <c r="M2556" i="20"/>
  <c r="M2557" i="20"/>
  <c r="M2558" i="20"/>
  <c r="M2559" i="20"/>
  <c r="M2560" i="20"/>
  <c r="M2561" i="20"/>
  <c r="M2562" i="20"/>
  <c r="M2563" i="20"/>
  <c r="M2564" i="20"/>
  <c r="M2565" i="20"/>
  <c r="M2566" i="20"/>
  <c r="M2567" i="20"/>
  <c r="M2568" i="20"/>
  <c r="M2569" i="20"/>
  <c r="M2570" i="20"/>
  <c r="M2571" i="20"/>
  <c r="M2572" i="20"/>
  <c r="M2573" i="20"/>
  <c r="M2574" i="20"/>
  <c r="M2575" i="20"/>
  <c r="M2576" i="20"/>
  <c r="M2577" i="20"/>
  <c r="M2578" i="20"/>
  <c r="M2579" i="20"/>
  <c r="M2580" i="20"/>
  <c r="M2581" i="20"/>
  <c r="M2582" i="20"/>
  <c r="M2583" i="20"/>
  <c r="M2584" i="20"/>
  <c r="M2585" i="20"/>
  <c r="M2586" i="20"/>
  <c r="M2587" i="20"/>
  <c r="M2588" i="20"/>
  <c r="M2589" i="20"/>
  <c r="M2590" i="20"/>
  <c r="M2591" i="20"/>
  <c r="M2592" i="20"/>
  <c r="M2593" i="20"/>
  <c r="M2594" i="20"/>
  <c r="M2595" i="20"/>
  <c r="M2596" i="20"/>
  <c r="M2597" i="20"/>
  <c r="M2598" i="20"/>
  <c r="M2599" i="20"/>
  <c r="M2600" i="20"/>
  <c r="M2601" i="20"/>
  <c r="M2602" i="20"/>
  <c r="M2603" i="20"/>
  <c r="M2604" i="20"/>
  <c r="M2605" i="20"/>
  <c r="M2606" i="20"/>
  <c r="M2607" i="20"/>
  <c r="M2608" i="20"/>
  <c r="M2609" i="20"/>
  <c r="M2610" i="20"/>
  <c r="M2611" i="20"/>
  <c r="M2612" i="20"/>
  <c r="M2613" i="20"/>
  <c r="M2614" i="20"/>
  <c r="M2615" i="20"/>
  <c r="M2616" i="20"/>
  <c r="M2617" i="20"/>
  <c r="M2618" i="20"/>
  <c r="M2619" i="20"/>
  <c r="M2620" i="20"/>
  <c r="M2621" i="20"/>
  <c r="M2622" i="20"/>
  <c r="M2623" i="20"/>
  <c r="M2624" i="20"/>
  <c r="M2625" i="20"/>
  <c r="M2626" i="20"/>
  <c r="M2627" i="20"/>
  <c r="M2628" i="20"/>
  <c r="M2629" i="20"/>
  <c r="M2630" i="20"/>
  <c r="M2631" i="20"/>
  <c r="M2632" i="20"/>
  <c r="M2633" i="20"/>
  <c r="M2634" i="20"/>
  <c r="M2635" i="20"/>
  <c r="M2636" i="20"/>
  <c r="M2637" i="20"/>
  <c r="M2638" i="20"/>
  <c r="M2639" i="20"/>
  <c r="M2640" i="20"/>
  <c r="M2641" i="20"/>
  <c r="M2642" i="20"/>
  <c r="M2643" i="20"/>
  <c r="M2644" i="20"/>
  <c r="M2645" i="20"/>
  <c r="M2646" i="20"/>
  <c r="M2647" i="20"/>
  <c r="M2648" i="20"/>
  <c r="M2649" i="20"/>
  <c r="M2650" i="20"/>
  <c r="M2651" i="20"/>
  <c r="M2652" i="20"/>
  <c r="M2653" i="20"/>
  <c r="M2654" i="20"/>
  <c r="M2655" i="20"/>
  <c r="M2656" i="20"/>
  <c r="M2657" i="20"/>
  <c r="M2658" i="20"/>
  <c r="M2659" i="20"/>
  <c r="M2660" i="20"/>
  <c r="M2661" i="20"/>
  <c r="M2662" i="20"/>
  <c r="M2663" i="20"/>
  <c r="M2664" i="20"/>
  <c r="M2665" i="20"/>
  <c r="M2666" i="20"/>
  <c r="M2667" i="20"/>
  <c r="M2668" i="20"/>
  <c r="M2669" i="20"/>
  <c r="M2670" i="20"/>
  <c r="M2671" i="20"/>
  <c r="M2672" i="20"/>
  <c r="M2673" i="20"/>
  <c r="M2674" i="20"/>
  <c r="M2675" i="20"/>
  <c r="M2676" i="20"/>
  <c r="M2677" i="20"/>
  <c r="M2678" i="20"/>
  <c r="M2679" i="20"/>
  <c r="M2680" i="20"/>
  <c r="M2681" i="20"/>
  <c r="M2682" i="20"/>
  <c r="M2683" i="20"/>
  <c r="M2684" i="20"/>
  <c r="M2685" i="20"/>
  <c r="M2686" i="20"/>
  <c r="M2687" i="20"/>
  <c r="M2688" i="20"/>
  <c r="M2689" i="20"/>
  <c r="M2690" i="20"/>
  <c r="M2691" i="20"/>
  <c r="M2692" i="20"/>
  <c r="M2693" i="20"/>
  <c r="M2694" i="20"/>
  <c r="M2695" i="20"/>
  <c r="M2696" i="20"/>
  <c r="M2697" i="20"/>
  <c r="M2698" i="20"/>
  <c r="M2699" i="20"/>
  <c r="M2700" i="20"/>
  <c r="M2701" i="20"/>
  <c r="M2702" i="20"/>
  <c r="M2703" i="20"/>
  <c r="M2704" i="20"/>
  <c r="M2705" i="20"/>
  <c r="M2706" i="20"/>
  <c r="M2707" i="20"/>
  <c r="M2708" i="20"/>
  <c r="M2709" i="20"/>
  <c r="M2710" i="20"/>
  <c r="M2711" i="20"/>
  <c r="M2712" i="20"/>
  <c r="M2713" i="20"/>
  <c r="M2714" i="20"/>
  <c r="M2715" i="20"/>
  <c r="M2716" i="20"/>
  <c r="M2717" i="20"/>
  <c r="M2718" i="20"/>
  <c r="M2719" i="20"/>
  <c r="M2720" i="20"/>
  <c r="M2721" i="20"/>
  <c r="M2722" i="20"/>
  <c r="M2723" i="20"/>
  <c r="M2724" i="20"/>
  <c r="M2725" i="20"/>
  <c r="M2726" i="20"/>
  <c r="M2727" i="20"/>
  <c r="M2728" i="20"/>
  <c r="M2729" i="20"/>
  <c r="M2730" i="20"/>
  <c r="M2731" i="20"/>
  <c r="M2732" i="20"/>
  <c r="M2733" i="20"/>
  <c r="M2734" i="20"/>
  <c r="M2735" i="20"/>
  <c r="M2736" i="20"/>
  <c r="M2737" i="20"/>
  <c r="M2738" i="20"/>
  <c r="M2739" i="20"/>
  <c r="M2740" i="20"/>
  <c r="M2741" i="20"/>
  <c r="M2742" i="20"/>
  <c r="M2743" i="20"/>
  <c r="M2744" i="20"/>
  <c r="M2745" i="20"/>
  <c r="M2746" i="20"/>
  <c r="M2747" i="20"/>
  <c r="M2748" i="20"/>
  <c r="M2749" i="20"/>
  <c r="M2750" i="20"/>
  <c r="M2751" i="20"/>
  <c r="M2752" i="20"/>
  <c r="M2753" i="20"/>
  <c r="M2754" i="20"/>
  <c r="M2755" i="20"/>
  <c r="M2756" i="20"/>
  <c r="M2757" i="20"/>
  <c r="M2758" i="20"/>
  <c r="M2759" i="20"/>
  <c r="M2760" i="20"/>
  <c r="M2761" i="20"/>
  <c r="M2762" i="20"/>
  <c r="M2763" i="20"/>
  <c r="M2764" i="20"/>
  <c r="M2765" i="20"/>
  <c r="M2766" i="20"/>
  <c r="M2767" i="20"/>
  <c r="M2768" i="20"/>
  <c r="M2769" i="20"/>
  <c r="M2770" i="20"/>
  <c r="M2771" i="20"/>
  <c r="M2772" i="20"/>
  <c r="M2773" i="20"/>
  <c r="M2774" i="20"/>
  <c r="M2775" i="20"/>
  <c r="M2776" i="20"/>
  <c r="M2777" i="20"/>
  <c r="M2778" i="20"/>
  <c r="M2779" i="20"/>
  <c r="M2780" i="20"/>
  <c r="M2781" i="20"/>
  <c r="M2782" i="20"/>
  <c r="M2783" i="20"/>
  <c r="M2784" i="20"/>
  <c r="M2785" i="20"/>
  <c r="M2786" i="20"/>
  <c r="M2787" i="20"/>
  <c r="M2788" i="20"/>
  <c r="M2789" i="20"/>
  <c r="M2790" i="20"/>
  <c r="M2791" i="20"/>
  <c r="M2792" i="20"/>
  <c r="M2793" i="20"/>
  <c r="M2794" i="20"/>
  <c r="M2795" i="20"/>
  <c r="M2796" i="20"/>
  <c r="M2797" i="20"/>
  <c r="M2798" i="20"/>
  <c r="M2799" i="20"/>
  <c r="M2800" i="20"/>
  <c r="M2801" i="20"/>
  <c r="M2802" i="20"/>
  <c r="M2803" i="20"/>
  <c r="M2804" i="20"/>
  <c r="M2805" i="20"/>
  <c r="M2806" i="20"/>
  <c r="M2807" i="20"/>
  <c r="M2808" i="20"/>
  <c r="M2809" i="20"/>
  <c r="M2810" i="20"/>
  <c r="M2811" i="20"/>
  <c r="M2812" i="20"/>
  <c r="M2813" i="20"/>
  <c r="M2814" i="20"/>
  <c r="M2815" i="20"/>
  <c r="M2816" i="20"/>
  <c r="M2817" i="20"/>
  <c r="M2818" i="20"/>
  <c r="M2819" i="20"/>
  <c r="M2820" i="20"/>
  <c r="M2821" i="20"/>
  <c r="M2822" i="20"/>
  <c r="M2823" i="20"/>
  <c r="M2824" i="20"/>
  <c r="M2825" i="20"/>
  <c r="M2826" i="20"/>
  <c r="M2827" i="20"/>
  <c r="M2828" i="20"/>
  <c r="M2829" i="20"/>
  <c r="M2830" i="20"/>
  <c r="M2831" i="20"/>
  <c r="M2832" i="20"/>
  <c r="M2833" i="20"/>
  <c r="M2834" i="20"/>
  <c r="M2835" i="20"/>
  <c r="M2836" i="20"/>
  <c r="M2837" i="20"/>
  <c r="M2838" i="20"/>
  <c r="M2839" i="20"/>
  <c r="M2840" i="20"/>
  <c r="M2841" i="20"/>
  <c r="M2842" i="20"/>
  <c r="M2843" i="20"/>
  <c r="M2844" i="20"/>
  <c r="M2845" i="20"/>
  <c r="M2846" i="20"/>
  <c r="M2847" i="20"/>
  <c r="M2848" i="20"/>
  <c r="M2849" i="20"/>
  <c r="M2850" i="20"/>
  <c r="M2851" i="20"/>
  <c r="M2852" i="20"/>
  <c r="M2853" i="20"/>
  <c r="M2854" i="20"/>
  <c r="M2855" i="20"/>
  <c r="M2856" i="20"/>
  <c r="M2857" i="20"/>
  <c r="M2858" i="20"/>
  <c r="M2859" i="20"/>
  <c r="M2860" i="20"/>
  <c r="M2861" i="20"/>
  <c r="M2862" i="20"/>
  <c r="M2863" i="20"/>
  <c r="M2864" i="20"/>
  <c r="M2865" i="20"/>
  <c r="M2866" i="20"/>
  <c r="M2867" i="20"/>
  <c r="M2868" i="20"/>
  <c r="M2869" i="20"/>
  <c r="M2870" i="20"/>
  <c r="M2871" i="20"/>
  <c r="M2872" i="20"/>
  <c r="M2873" i="20"/>
  <c r="M2874" i="20"/>
  <c r="M2875" i="20"/>
  <c r="M2876" i="20"/>
  <c r="M2877" i="20"/>
  <c r="M2878" i="20"/>
  <c r="M2879" i="20"/>
  <c r="M2880" i="20"/>
  <c r="M2881" i="20"/>
  <c r="M2882" i="20"/>
  <c r="M2883" i="20"/>
  <c r="M2884" i="20"/>
  <c r="M2885" i="20"/>
  <c r="M2886" i="20"/>
  <c r="M2887" i="20"/>
  <c r="M2888" i="20"/>
  <c r="M2889" i="20"/>
  <c r="M2890" i="20"/>
  <c r="M2891" i="20"/>
  <c r="M2892" i="20"/>
  <c r="M2893" i="20"/>
  <c r="M2894" i="20"/>
  <c r="M2895" i="20"/>
  <c r="M2896" i="20"/>
  <c r="M2897" i="20"/>
  <c r="M2898" i="20"/>
  <c r="M2899" i="20"/>
  <c r="M2900" i="20"/>
  <c r="M2901" i="20"/>
  <c r="M2902" i="20"/>
  <c r="M2903" i="20"/>
  <c r="M2904" i="20"/>
  <c r="M2905" i="20"/>
  <c r="M2906" i="20"/>
  <c r="M2907" i="20"/>
  <c r="M2908" i="20"/>
  <c r="M2909" i="20"/>
  <c r="M2910" i="20"/>
  <c r="M2911" i="20"/>
  <c r="M2912" i="20"/>
  <c r="M2913" i="20"/>
  <c r="M2914" i="20"/>
  <c r="M2915" i="20"/>
  <c r="M2916" i="20"/>
  <c r="M2917" i="20"/>
  <c r="M2918" i="20"/>
  <c r="M2919" i="20"/>
  <c r="M2920" i="20"/>
  <c r="M2921" i="20"/>
  <c r="M2922" i="20"/>
  <c r="M2923" i="20"/>
  <c r="M2924" i="20"/>
  <c r="M2925" i="20"/>
  <c r="M2926" i="20"/>
  <c r="M2927" i="20"/>
  <c r="M2928" i="20"/>
  <c r="M2929" i="20"/>
  <c r="M2930" i="20"/>
  <c r="M2931" i="20"/>
  <c r="M2932" i="20"/>
  <c r="M2933" i="20"/>
  <c r="M2934" i="20"/>
  <c r="M2935" i="20"/>
  <c r="M2936" i="20"/>
  <c r="M2937" i="20"/>
  <c r="M2938" i="20"/>
  <c r="M2939" i="20"/>
  <c r="M2940" i="20"/>
  <c r="M2941" i="20"/>
  <c r="M2942" i="20"/>
  <c r="M2943" i="20"/>
  <c r="M2944" i="20"/>
  <c r="M2945" i="20"/>
  <c r="M2946" i="20"/>
  <c r="M2947" i="20"/>
  <c r="M2948" i="20"/>
  <c r="M2949" i="20"/>
  <c r="M2950" i="20"/>
  <c r="M2951" i="20"/>
  <c r="M2952" i="20"/>
  <c r="M2953" i="20"/>
  <c r="M2954" i="20"/>
  <c r="M2955" i="20"/>
  <c r="M2956" i="20"/>
  <c r="M2957" i="20"/>
  <c r="M2958" i="20"/>
  <c r="M2959" i="20"/>
  <c r="M2960" i="20"/>
  <c r="M2961" i="20"/>
  <c r="M2962" i="20"/>
  <c r="M2963" i="20"/>
  <c r="M2964" i="20"/>
  <c r="M2965" i="20"/>
  <c r="M2966" i="20"/>
  <c r="M2967" i="20"/>
  <c r="M2968" i="20"/>
  <c r="M2969" i="20"/>
  <c r="M2970" i="20"/>
  <c r="M2971" i="20"/>
  <c r="M2972" i="20"/>
  <c r="M2973" i="20"/>
  <c r="M2974" i="20"/>
  <c r="M2975" i="20"/>
  <c r="M2976" i="20"/>
  <c r="M2977" i="20"/>
  <c r="M2978" i="20"/>
  <c r="M2979" i="20"/>
  <c r="M2980" i="20"/>
  <c r="M2981" i="20"/>
  <c r="M2982" i="20"/>
  <c r="M2983" i="20"/>
  <c r="M2984" i="20"/>
  <c r="M2985" i="20"/>
  <c r="M2986" i="20"/>
  <c r="M2987" i="20"/>
  <c r="M2988" i="20"/>
  <c r="M2989" i="20"/>
  <c r="M2990" i="20"/>
  <c r="M2991" i="20"/>
  <c r="M2992" i="20"/>
  <c r="M2993" i="20"/>
  <c r="M2994" i="20"/>
  <c r="M2995" i="20"/>
  <c r="M2996" i="20"/>
  <c r="M2997" i="20"/>
  <c r="M2998" i="20"/>
  <c r="M2999" i="20"/>
  <c r="M3000" i="20"/>
  <c r="M3001" i="20"/>
  <c r="M3002" i="20"/>
  <c r="M3003" i="20"/>
  <c r="M3004" i="20"/>
  <c r="M3005" i="20"/>
  <c r="M3006" i="20"/>
  <c r="M3007" i="20"/>
  <c r="M3008" i="20"/>
  <c r="M3009" i="20"/>
  <c r="M3010" i="20"/>
  <c r="M3011" i="20"/>
  <c r="M3012" i="20"/>
  <c r="M3013" i="20"/>
  <c r="M3014" i="20"/>
  <c r="M3015" i="20"/>
  <c r="M3016" i="20"/>
  <c r="M3017" i="20"/>
  <c r="M3018" i="20"/>
  <c r="M3019" i="20"/>
  <c r="M3020" i="20"/>
  <c r="M3021" i="20"/>
  <c r="M3022" i="20"/>
  <c r="M3023" i="20"/>
  <c r="M3024" i="20"/>
  <c r="M3025" i="20"/>
  <c r="M3026" i="20"/>
  <c r="M3027" i="20"/>
  <c r="M3028" i="20"/>
  <c r="M3029" i="20"/>
  <c r="M3030" i="20"/>
  <c r="M3031" i="20"/>
  <c r="M3032" i="20"/>
  <c r="M3033" i="20"/>
  <c r="M3034" i="20"/>
  <c r="M3035" i="20"/>
  <c r="M3036" i="20"/>
  <c r="M3037" i="20"/>
  <c r="M3038" i="20"/>
  <c r="M3039" i="20"/>
  <c r="M3040" i="20"/>
  <c r="M3041" i="20"/>
  <c r="M3042" i="20"/>
  <c r="M3043" i="20"/>
  <c r="M3044" i="20"/>
  <c r="M3045" i="20"/>
  <c r="M3046" i="20"/>
  <c r="M3047" i="20"/>
  <c r="M3048" i="20"/>
  <c r="M3049" i="20"/>
  <c r="M3050" i="20"/>
  <c r="M3051" i="20"/>
  <c r="M3052" i="20"/>
  <c r="M3053" i="20"/>
  <c r="M3054" i="20"/>
  <c r="M3055" i="20"/>
  <c r="M3056" i="20"/>
  <c r="M3057" i="20"/>
  <c r="M3058" i="20"/>
  <c r="M3059" i="20"/>
  <c r="M3060" i="20"/>
  <c r="M3061" i="20"/>
  <c r="M3062" i="20"/>
  <c r="M3063" i="20"/>
  <c r="M3064" i="20"/>
  <c r="M3065" i="20"/>
  <c r="M3066" i="20"/>
  <c r="M3067" i="20"/>
  <c r="M3068" i="20"/>
  <c r="M3069" i="20"/>
  <c r="M3070" i="20"/>
  <c r="M3071" i="20"/>
  <c r="M3072" i="20"/>
  <c r="M3073" i="20"/>
  <c r="M3074" i="20"/>
  <c r="M3075" i="20"/>
  <c r="M3076" i="20"/>
  <c r="M3077" i="20"/>
  <c r="M3078" i="20"/>
  <c r="M3079" i="20"/>
  <c r="M3080" i="20"/>
  <c r="M3081" i="20"/>
  <c r="M3082" i="20"/>
  <c r="M3083" i="20"/>
  <c r="M3084" i="20"/>
  <c r="M3085" i="20"/>
  <c r="M3086" i="20"/>
  <c r="M3087" i="20"/>
  <c r="M3088" i="20"/>
  <c r="M3089" i="20"/>
  <c r="M3090" i="20"/>
  <c r="M3091" i="20"/>
  <c r="M3092" i="20"/>
  <c r="M3093" i="20"/>
  <c r="M3094" i="20"/>
  <c r="M3095" i="20"/>
  <c r="M3096" i="20"/>
  <c r="M3097" i="20"/>
  <c r="M3098" i="20"/>
  <c r="M3099" i="20"/>
  <c r="M3100" i="20"/>
  <c r="M3101" i="20"/>
  <c r="M3102" i="20"/>
  <c r="M3103" i="20"/>
  <c r="M3104" i="20"/>
  <c r="M3105" i="20"/>
  <c r="M3106" i="20"/>
  <c r="M3107" i="20"/>
  <c r="M3108" i="20"/>
  <c r="M3109" i="20"/>
  <c r="M3110" i="20"/>
  <c r="M3111" i="20"/>
  <c r="M3112" i="20"/>
  <c r="M3113" i="20"/>
  <c r="M3114" i="20"/>
  <c r="M3115" i="20"/>
  <c r="M3116" i="20"/>
  <c r="M3117" i="20"/>
  <c r="M3118" i="20"/>
  <c r="M3119" i="20"/>
  <c r="M3120" i="20"/>
  <c r="M3121" i="20"/>
  <c r="M3122" i="20"/>
  <c r="M3123" i="20"/>
  <c r="M3124" i="20"/>
  <c r="M3125" i="20"/>
  <c r="M3126" i="20"/>
  <c r="M3127" i="20"/>
  <c r="M3128" i="20"/>
  <c r="M3129" i="20"/>
  <c r="M3130" i="20"/>
  <c r="M3131" i="20"/>
  <c r="M3132" i="20"/>
  <c r="M3133" i="20"/>
  <c r="M3134" i="20"/>
  <c r="M3135" i="20"/>
  <c r="M3136" i="20"/>
  <c r="M3137" i="20"/>
  <c r="M3138" i="20"/>
  <c r="M3139" i="20"/>
  <c r="M3140" i="20"/>
  <c r="M3141" i="20"/>
  <c r="M3142" i="20"/>
  <c r="M3143" i="20"/>
  <c r="M3144" i="20"/>
  <c r="M3145" i="20"/>
  <c r="M3146" i="20"/>
  <c r="M3147" i="20"/>
  <c r="M3148" i="20"/>
  <c r="M3149" i="20"/>
  <c r="M3150" i="20"/>
  <c r="M3151" i="20"/>
  <c r="M3152" i="20"/>
  <c r="M3153" i="20"/>
  <c r="M3154" i="20"/>
  <c r="M3155" i="20"/>
  <c r="M3156" i="20"/>
  <c r="M3157" i="20"/>
  <c r="M3158" i="20"/>
  <c r="M3159" i="20"/>
  <c r="M3160" i="20"/>
  <c r="M3161" i="20"/>
  <c r="M3162" i="20"/>
  <c r="M3163" i="20"/>
  <c r="M3164" i="20"/>
  <c r="M3165" i="20"/>
  <c r="M3166" i="20"/>
  <c r="M3167" i="20"/>
  <c r="M3168" i="20"/>
  <c r="M3169" i="20"/>
  <c r="M3170" i="20"/>
  <c r="M3171" i="20"/>
  <c r="M3172" i="20"/>
  <c r="M3173" i="20"/>
  <c r="M3174" i="20"/>
  <c r="M3175" i="20"/>
  <c r="M3176" i="20"/>
  <c r="M3177" i="20"/>
  <c r="M3178" i="20"/>
  <c r="M3179" i="20"/>
  <c r="M3180" i="20"/>
  <c r="M3181" i="20"/>
  <c r="M3182" i="20"/>
  <c r="M3183" i="20"/>
  <c r="M3184" i="20"/>
  <c r="M3185" i="20"/>
  <c r="M3186" i="20"/>
  <c r="M3187" i="20"/>
  <c r="M3188" i="20"/>
  <c r="M3189" i="20"/>
  <c r="M3190" i="20"/>
  <c r="M3191" i="20"/>
  <c r="M3192" i="20"/>
  <c r="M3193" i="20"/>
  <c r="M3194" i="20"/>
  <c r="M3195" i="20"/>
  <c r="M3196" i="20"/>
  <c r="M3197" i="20"/>
  <c r="M3198" i="20"/>
  <c r="M3199" i="20"/>
  <c r="M3200" i="20"/>
  <c r="M3201" i="20"/>
  <c r="M3202" i="20"/>
  <c r="M3203" i="20"/>
  <c r="M3204" i="20"/>
  <c r="M3205" i="20"/>
  <c r="M3206" i="20"/>
  <c r="M3207" i="20"/>
  <c r="M3208" i="20"/>
  <c r="M3209" i="20"/>
  <c r="M3210" i="20"/>
  <c r="M3211" i="20"/>
  <c r="M3212" i="20"/>
  <c r="M3213" i="20"/>
  <c r="M3214" i="20"/>
  <c r="M3215" i="20"/>
  <c r="M3216" i="20"/>
  <c r="M3217" i="20"/>
  <c r="M3218" i="20"/>
  <c r="M3219" i="20"/>
  <c r="M3220" i="20"/>
  <c r="M3221" i="20"/>
  <c r="M3222" i="20"/>
  <c r="M3223" i="20"/>
  <c r="M3224" i="20"/>
  <c r="M3225" i="20"/>
  <c r="M3226" i="20"/>
  <c r="M3227" i="20"/>
  <c r="M3228" i="20"/>
  <c r="M3229" i="20"/>
  <c r="M3230" i="20"/>
  <c r="M3231" i="20"/>
  <c r="M3232" i="20"/>
  <c r="M3233" i="20"/>
  <c r="M3234" i="20"/>
  <c r="M3235" i="20"/>
  <c r="M3236" i="20"/>
  <c r="M3237" i="20"/>
  <c r="M3238" i="20"/>
  <c r="M3239" i="20"/>
  <c r="M3240" i="20"/>
  <c r="M3241" i="20"/>
  <c r="M3242" i="20"/>
  <c r="M3243" i="20"/>
  <c r="M3244" i="20"/>
  <c r="M3245" i="20"/>
  <c r="M3246" i="20"/>
  <c r="M3247" i="20"/>
  <c r="M3248" i="20"/>
  <c r="M3249" i="20"/>
  <c r="M3250" i="20"/>
  <c r="M3251" i="20"/>
  <c r="M3252" i="20"/>
  <c r="M3253" i="20"/>
  <c r="M3254" i="20"/>
  <c r="M3255" i="20"/>
  <c r="M3256" i="20"/>
  <c r="M3257" i="20"/>
  <c r="M3258" i="20"/>
  <c r="M3259" i="20"/>
  <c r="M3260" i="20"/>
  <c r="M3261" i="20"/>
  <c r="M3262" i="20"/>
  <c r="M3263" i="20"/>
  <c r="M3264" i="20"/>
  <c r="M3265" i="20"/>
  <c r="M3266" i="20"/>
  <c r="M3267" i="20"/>
  <c r="M3268" i="20"/>
  <c r="M3269" i="20"/>
  <c r="M3270" i="20"/>
  <c r="M3271" i="20"/>
  <c r="M3272" i="20"/>
  <c r="M3273" i="20"/>
  <c r="M3274" i="20"/>
  <c r="M3275" i="20"/>
  <c r="M3276" i="20"/>
  <c r="M3277" i="20"/>
  <c r="M3278" i="20"/>
  <c r="M3279" i="20"/>
  <c r="M3280" i="20"/>
  <c r="M3281" i="20"/>
  <c r="M3282" i="20"/>
  <c r="M3283" i="20"/>
  <c r="M3284" i="20"/>
  <c r="M3285" i="20"/>
  <c r="M3286" i="20"/>
  <c r="M3287" i="20"/>
  <c r="M3288" i="20"/>
  <c r="M3289" i="20"/>
  <c r="M3290" i="20"/>
  <c r="M3291" i="20"/>
  <c r="M3292" i="20"/>
  <c r="M3293" i="20"/>
  <c r="M3294" i="20"/>
  <c r="M3295" i="20"/>
  <c r="M3296" i="20"/>
  <c r="M3297" i="20"/>
  <c r="M3298" i="20"/>
  <c r="M3299" i="20"/>
  <c r="M3300" i="20"/>
  <c r="M3301" i="20"/>
  <c r="M3302" i="20"/>
  <c r="M3303" i="20"/>
  <c r="M3304" i="20"/>
  <c r="M3305" i="20"/>
  <c r="M3306" i="20"/>
  <c r="M3307" i="20"/>
  <c r="M3308" i="20"/>
  <c r="M3309" i="20"/>
  <c r="M3310" i="20"/>
  <c r="M3311" i="20"/>
  <c r="M3312" i="20"/>
  <c r="M3313" i="20"/>
  <c r="M3314" i="20"/>
  <c r="M3315" i="20"/>
  <c r="M3316" i="20"/>
  <c r="M3317" i="20"/>
  <c r="M3318" i="20"/>
  <c r="M3319" i="20"/>
  <c r="M3320" i="20"/>
  <c r="M3321" i="20"/>
  <c r="M3322" i="20"/>
  <c r="M3323" i="20"/>
  <c r="M3324" i="20"/>
  <c r="M3325" i="20"/>
  <c r="M3326" i="20"/>
  <c r="M3327" i="20"/>
  <c r="M3328" i="20"/>
  <c r="M3329" i="20"/>
  <c r="M3330" i="20"/>
  <c r="M3331" i="20"/>
  <c r="M3332" i="20"/>
  <c r="M3333" i="20"/>
  <c r="M3334" i="20"/>
  <c r="M3335" i="20"/>
  <c r="M3336" i="20"/>
  <c r="M3337" i="20"/>
  <c r="M3338" i="20"/>
  <c r="M3339" i="20"/>
  <c r="M3340" i="20"/>
  <c r="M3341" i="20"/>
  <c r="M3342" i="20"/>
  <c r="M3343" i="20"/>
  <c r="M3344" i="20"/>
  <c r="M3345" i="20"/>
  <c r="M3346" i="20"/>
  <c r="M3347" i="20"/>
  <c r="M3348" i="20"/>
  <c r="M3349" i="20"/>
  <c r="M3350" i="20"/>
  <c r="M3351" i="20"/>
  <c r="M3352" i="20"/>
  <c r="M3353" i="20"/>
  <c r="M3354" i="20"/>
  <c r="M3355" i="20"/>
  <c r="M3356" i="20"/>
  <c r="M3357" i="20"/>
  <c r="M3358" i="20"/>
  <c r="M3359" i="20"/>
  <c r="M3360" i="20"/>
  <c r="M3361" i="20"/>
  <c r="M3362" i="20"/>
  <c r="M3363" i="20"/>
  <c r="M3364" i="20"/>
  <c r="M3365" i="20"/>
  <c r="M3366" i="20"/>
  <c r="M3367" i="20"/>
  <c r="M3368" i="20"/>
  <c r="M3369" i="20"/>
  <c r="M3370" i="20"/>
  <c r="M3371" i="20"/>
  <c r="M3372" i="20"/>
  <c r="M3373" i="20"/>
  <c r="M3374" i="20"/>
  <c r="M3375" i="20"/>
  <c r="M3376" i="20"/>
  <c r="M3377" i="20"/>
  <c r="M3378" i="20"/>
  <c r="M3379" i="20"/>
  <c r="M3380" i="20"/>
  <c r="M3381" i="20"/>
  <c r="M3382" i="20"/>
  <c r="M3383" i="20"/>
  <c r="M3384" i="20"/>
  <c r="M3385" i="20"/>
  <c r="M3386" i="20"/>
  <c r="M3387" i="20"/>
  <c r="M3388" i="20"/>
  <c r="M3389" i="20"/>
  <c r="M3390" i="20"/>
  <c r="M3391" i="20"/>
  <c r="M3392" i="20"/>
  <c r="M3393" i="20"/>
  <c r="M3394" i="20"/>
  <c r="M3395" i="20"/>
  <c r="M3396" i="20"/>
  <c r="M3397" i="20"/>
  <c r="M3398" i="20"/>
  <c r="M3399" i="20"/>
  <c r="M3400" i="20"/>
  <c r="M3401" i="20"/>
  <c r="M3402" i="20"/>
  <c r="M3403" i="20"/>
  <c r="M3404" i="20"/>
  <c r="M3405" i="20"/>
  <c r="M3406" i="20"/>
  <c r="M3407" i="20"/>
  <c r="M3408" i="20"/>
  <c r="M3409" i="20"/>
  <c r="M3410" i="20"/>
  <c r="M3411" i="20"/>
  <c r="M3412" i="20"/>
  <c r="M3413" i="20"/>
  <c r="M3414" i="20"/>
  <c r="M3415" i="20"/>
  <c r="M3416" i="20"/>
  <c r="M3417" i="20"/>
  <c r="M3418" i="20"/>
  <c r="M3419" i="20"/>
  <c r="M3420" i="20"/>
  <c r="M3421" i="20"/>
  <c r="M3422" i="20"/>
  <c r="M3423" i="20"/>
  <c r="M3424" i="20"/>
  <c r="M3425" i="20"/>
  <c r="M3426" i="20"/>
  <c r="M3427" i="20"/>
  <c r="M3428" i="20"/>
  <c r="M3429" i="20"/>
  <c r="M3430" i="20"/>
  <c r="M3431" i="20"/>
  <c r="M3432" i="20"/>
  <c r="M3433" i="20"/>
  <c r="M3434" i="20"/>
  <c r="M3435" i="20"/>
  <c r="M3436" i="20"/>
  <c r="M3437" i="20"/>
  <c r="M3438" i="20"/>
  <c r="M3439" i="20"/>
  <c r="M3440" i="20"/>
  <c r="M3441" i="20"/>
  <c r="M3442" i="20"/>
  <c r="M3443" i="20"/>
  <c r="M3444" i="20"/>
  <c r="M3445" i="20"/>
  <c r="M3446" i="20"/>
  <c r="M3447" i="20"/>
  <c r="M3448" i="20"/>
  <c r="M3449" i="20"/>
  <c r="M3450" i="20"/>
  <c r="M3451" i="20"/>
  <c r="M3452" i="20"/>
  <c r="M3453" i="20"/>
  <c r="M3454" i="20"/>
  <c r="M3455" i="20"/>
  <c r="M3456" i="20"/>
  <c r="M3457" i="20"/>
  <c r="M3458" i="20"/>
  <c r="M3459" i="20"/>
  <c r="M3460" i="20"/>
  <c r="M3461" i="20"/>
  <c r="M3462" i="20"/>
  <c r="M3463" i="20"/>
  <c r="M3464" i="20"/>
  <c r="M3465" i="20"/>
  <c r="M3466" i="20"/>
  <c r="M3467" i="20"/>
  <c r="M3468" i="20"/>
  <c r="M3469" i="20"/>
  <c r="M3470" i="20"/>
  <c r="M3471" i="20"/>
  <c r="M3472" i="20"/>
  <c r="M3473" i="20"/>
  <c r="M3474" i="20"/>
  <c r="M3475" i="20"/>
  <c r="M3476" i="20"/>
  <c r="M3477" i="20"/>
  <c r="M3478" i="20"/>
  <c r="M3479" i="20"/>
  <c r="M3480" i="20"/>
  <c r="M3481" i="20"/>
  <c r="M3482" i="20"/>
  <c r="M3483" i="20"/>
  <c r="M3484" i="20"/>
  <c r="M3485" i="20"/>
  <c r="M3486" i="20"/>
  <c r="M3487" i="20"/>
  <c r="M3488" i="20"/>
  <c r="M3489" i="20"/>
  <c r="M3490" i="20"/>
  <c r="M3491" i="20"/>
  <c r="M3492" i="20"/>
  <c r="M3493" i="20"/>
  <c r="M3494" i="20"/>
  <c r="M3495" i="20"/>
  <c r="M3496" i="20"/>
  <c r="M3497" i="20"/>
  <c r="M3498" i="20"/>
  <c r="M3499" i="20"/>
  <c r="M3500" i="20"/>
  <c r="M3501" i="20"/>
  <c r="M3502" i="20"/>
  <c r="M3503" i="20"/>
  <c r="M3504" i="20"/>
  <c r="M3505" i="20"/>
  <c r="M3506" i="20"/>
  <c r="M3507" i="20"/>
  <c r="M3508" i="20"/>
  <c r="M3509" i="20"/>
  <c r="M3510" i="20"/>
  <c r="M3511" i="20"/>
  <c r="M3512" i="20"/>
  <c r="M3513" i="20"/>
  <c r="M3514" i="20"/>
  <c r="M3515" i="20"/>
  <c r="M3516" i="20"/>
  <c r="M3517" i="20"/>
  <c r="M3518" i="20"/>
  <c r="M3519" i="20"/>
  <c r="M3520" i="20"/>
  <c r="M3521" i="20"/>
  <c r="M3522" i="20"/>
  <c r="M3523" i="20"/>
  <c r="M3524" i="20"/>
  <c r="M3525" i="20"/>
  <c r="M3526" i="20"/>
  <c r="M3527" i="20"/>
  <c r="M3528" i="20"/>
  <c r="M3529" i="20"/>
  <c r="M3530" i="20"/>
  <c r="M3531" i="20"/>
  <c r="M3532" i="20"/>
  <c r="M3533" i="20"/>
  <c r="M3534" i="20"/>
  <c r="M3535" i="20"/>
  <c r="M3536" i="20"/>
  <c r="M3537" i="20"/>
  <c r="M3538" i="20"/>
  <c r="M3539" i="20"/>
  <c r="M3540" i="20"/>
  <c r="M3541" i="20"/>
  <c r="M3542" i="20"/>
  <c r="M3543" i="20"/>
  <c r="M3544" i="20"/>
  <c r="M3545" i="20"/>
  <c r="M3546" i="20"/>
  <c r="M3547" i="20"/>
  <c r="M3548" i="20"/>
  <c r="M3549" i="20"/>
  <c r="M3550" i="20"/>
  <c r="M3551" i="20"/>
  <c r="M3552" i="20"/>
  <c r="M3553" i="20"/>
  <c r="M3554" i="20"/>
  <c r="M3555" i="20"/>
  <c r="M3556" i="20"/>
  <c r="M3557" i="20"/>
  <c r="M3558" i="20"/>
  <c r="M3559" i="20"/>
  <c r="M3560" i="20"/>
  <c r="M3561" i="20"/>
  <c r="M3562" i="20"/>
  <c r="M3563" i="20"/>
  <c r="M3564" i="20"/>
  <c r="M3565" i="20"/>
  <c r="M3566" i="20"/>
  <c r="M3567" i="20"/>
  <c r="M3568" i="20"/>
  <c r="M3569" i="20"/>
  <c r="M3570" i="20"/>
  <c r="M3571" i="20"/>
  <c r="M3572" i="20"/>
  <c r="M3573" i="20"/>
  <c r="M3574" i="20"/>
  <c r="M3575" i="20"/>
  <c r="M3576" i="20"/>
  <c r="M3577" i="20"/>
  <c r="M3578" i="20"/>
  <c r="M3579" i="20"/>
  <c r="M3580" i="20"/>
  <c r="M3581" i="20"/>
  <c r="M3582" i="20"/>
  <c r="M3583" i="20"/>
  <c r="M3584" i="20"/>
  <c r="M3585" i="20"/>
  <c r="M3586" i="20"/>
  <c r="M3587" i="20"/>
  <c r="M3588" i="20"/>
  <c r="M3589" i="20"/>
  <c r="M3590" i="20"/>
  <c r="M3591" i="20"/>
  <c r="M3592" i="20"/>
  <c r="M3593" i="20"/>
  <c r="M3594" i="20"/>
  <c r="M3595" i="20"/>
  <c r="M3596" i="20"/>
  <c r="M3597" i="20"/>
  <c r="M3598" i="20"/>
  <c r="M3599" i="20"/>
  <c r="M3600" i="20"/>
  <c r="M3601" i="20"/>
  <c r="M3602" i="20"/>
  <c r="M3603" i="20"/>
  <c r="M3604" i="20"/>
  <c r="M3605" i="20"/>
  <c r="M3606" i="20"/>
  <c r="M3607" i="20"/>
  <c r="M3608" i="20"/>
  <c r="M3609" i="20"/>
  <c r="M3610" i="20"/>
  <c r="M3611" i="20"/>
  <c r="M3612" i="20"/>
  <c r="M3613" i="20"/>
  <c r="M3614" i="20"/>
  <c r="M3615" i="20"/>
  <c r="M3616" i="20"/>
  <c r="M3617" i="20"/>
  <c r="M3618" i="20"/>
  <c r="M3619" i="20"/>
  <c r="M3620" i="20"/>
  <c r="M3621" i="20"/>
  <c r="M3622" i="20"/>
  <c r="M3623" i="20"/>
  <c r="M3624" i="20"/>
  <c r="M3625" i="20"/>
  <c r="M3626" i="20"/>
  <c r="M3627" i="20"/>
  <c r="M3628" i="20"/>
  <c r="M3629" i="20"/>
  <c r="M3630" i="20"/>
  <c r="M3631" i="20"/>
  <c r="M3632" i="20"/>
  <c r="M3633" i="20"/>
  <c r="M3634" i="20"/>
  <c r="M3635" i="20"/>
  <c r="M3636" i="20"/>
  <c r="M3637" i="20"/>
  <c r="M3638" i="20"/>
  <c r="M3639" i="20"/>
  <c r="M3640" i="20"/>
  <c r="M3641" i="20"/>
  <c r="M3642" i="20"/>
  <c r="M3643" i="20"/>
  <c r="M3644" i="20"/>
  <c r="M3645" i="20"/>
  <c r="M3646" i="20"/>
  <c r="M3647" i="20"/>
  <c r="M3648" i="20"/>
  <c r="M3649" i="20"/>
  <c r="M3650" i="20"/>
  <c r="M3651" i="20"/>
  <c r="M3652" i="20"/>
  <c r="M3653" i="20"/>
  <c r="M3654" i="20"/>
  <c r="M3655" i="20"/>
  <c r="M3656" i="20"/>
  <c r="M3657" i="20"/>
  <c r="M3658" i="20"/>
  <c r="M3659" i="20"/>
  <c r="M3660" i="20"/>
  <c r="M3661" i="20"/>
  <c r="M3662" i="20"/>
  <c r="M3663" i="20"/>
  <c r="M3664" i="20"/>
  <c r="M3665" i="20"/>
  <c r="M3666" i="20"/>
  <c r="M3667" i="20"/>
  <c r="M3668" i="20"/>
  <c r="M3669" i="20"/>
  <c r="M3670" i="20"/>
  <c r="M3671" i="20"/>
  <c r="M3672" i="20"/>
  <c r="M3673" i="20"/>
  <c r="M3674" i="20"/>
  <c r="M3675" i="20"/>
  <c r="M3676" i="20"/>
  <c r="M3677" i="20"/>
  <c r="M3678" i="20"/>
  <c r="M3679" i="20"/>
  <c r="M3680" i="20"/>
  <c r="M3681" i="20"/>
  <c r="M3682" i="20"/>
  <c r="M3683" i="20"/>
  <c r="M3684" i="20"/>
  <c r="M3685" i="20"/>
  <c r="M3686" i="20"/>
  <c r="M3687" i="20"/>
  <c r="M3688" i="20"/>
  <c r="M3689" i="20"/>
  <c r="M3690" i="20"/>
  <c r="M3691" i="20"/>
  <c r="M3692" i="20"/>
  <c r="M3693" i="20"/>
  <c r="M3694" i="20"/>
  <c r="M3695" i="20"/>
  <c r="M3696" i="20"/>
  <c r="M3697" i="20"/>
  <c r="M3698" i="20"/>
  <c r="M3699" i="20"/>
  <c r="M3700" i="20"/>
  <c r="M3701" i="20"/>
  <c r="M3702" i="20"/>
  <c r="M3703" i="20"/>
  <c r="M3704" i="20"/>
  <c r="M3705" i="20"/>
  <c r="M3706" i="20"/>
  <c r="M3707" i="20"/>
  <c r="M3708" i="20"/>
  <c r="M3709" i="20"/>
  <c r="M3710" i="20"/>
  <c r="M3711" i="20"/>
  <c r="M3712" i="20"/>
  <c r="M3713" i="20"/>
  <c r="M3714" i="20"/>
  <c r="M3715" i="20"/>
  <c r="M3716" i="20"/>
  <c r="M3717" i="20"/>
  <c r="M3718" i="20"/>
  <c r="M3719" i="20"/>
  <c r="M3720" i="20"/>
  <c r="M3721" i="20"/>
  <c r="M3722" i="20"/>
  <c r="M3723" i="20"/>
  <c r="M3724" i="20"/>
  <c r="M3725" i="20"/>
  <c r="M3726" i="20"/>
  <c r="M3727" i="20"/>
  <c r="M3728" i="20"/>
  <c r="M3729" i="20"/>
  <c r="M3730" i="20"/>
  <c r="M3731" i="20"/>
  <c r="M3732" i="20"/>
  <c r="M3733" i="20"/>
  <c r="M3734" i="20"/>
  <c r="M3735" i="20"/>
  <c r="M3736" i="20"/>
  <c r="M3737" i="20"/>
  <c r="M3738" i="20"/>
  <c r="M3739" i="20"/>
  <c r="M3740" i="20"/>
  <c r="M3741" i="20"/>
  <c r="M3742" i="20"/>
  <c r="M3743" i="20"/>
  <c r="M3744" i="20"/>
  <c r="M3745" i="20"/>
  <c r="M3746" i="20"/>
  <c r="M3747" i="20"/>
  <c r="M3748" i="20"/>
  <c r="M3749" i="20"/>
  <c r="M3750" i="20"/>
  <c r="M3751" i="20"/>
  <c r="M3752" i="20"/>
  <c r="M3753" i="20"/>
  <c r="M3754" i="20"/>
  <c r="M3755" i="20"/>
  <c r="M3756" i="20"/>
  <c r="M3757" i="20"/>
  <c r="M3758" i="20"/>
  <c r="M3759" i="20"/>
  <c r="M3760" i="20"/>
  <c r="M3761" i="20"/>
  <c r="M3762" i="20"/>
  <c r="M3763" i="20"/>
  <c r="M3764" i="20"/>
  <c r="M3765" i="20"/>
  <c r="M3766" i="20"/>
  <c r="M3767" i="20"/>
  <c r="M3768" i="20"/>
  <c r="M3769" i="20"/>
  <c r="M3770" i="20"/>
  <c r="M3771" i="20"/>
  <c r="M3772" i="20"/>
  <c r="M3773" i="20"/>
  <c r="M3774" i="20"/>
  <c r="M3775" i="20"/>
  <c r="M3776" i="20"/>
  <c r="M3777" i="20"/>
  <c r="M3778" i="20"/>
  <c r="M3779" i="20"/>
  <c r="M3780" i="20"/>
  <c r="M3781" i="20"/>
  <c r="M3782" i="20"/>
  <c r="M3783" i="20"/>
  <c r="M3784" i="20"/>
  <c r="M3785" i="20"/>
  <c r="M3786" i="20"/>
  <c r="M3787" i="20"/>
  <c r="M3788" i="20"/>
  <c r="M3789" i="20"/>
  <c r="M3790" i="20"/>
  <c r="M3791" i="20"/>
  <c r="M3792" i="20"/>
  <c r="M3793" i="20"/>
  <c r="M3794" i="20"/>
  <c r="M3795" i="20"/>
  <c r="M3796" i="20"/>
  <c r="M3797" i="20"/>
  <c r="M3798" i="20"/>
  <c r="M3799" i="20"/>
  <c r="M3800" i="20"/>
  <c r="M3801" i="20"/>
  <c r="M3802" i="20"/>
  <c r="M3803" i="20"/>
  <c r="M3804" i="20"/>
  <c r="M3805" i="20"/>
  <c r="M3806" i="20"/>
  <c r="M3807" i="20"/>
  <c r="M3808" i="20"/>
  <c r="M3809" i="20"/>
  <c r="M3810" i="20"/>
  <c r="M3811" i="20"/>
  <c r="M3812" i="20"/>
  <c r="M3813" i="20"/>
  <c r="M3814" i="20"/>
  <c r="M3815" i="20"/>
  <c r="M3816" i="20"/>
  <c r="M3817" i="20"/>
  <c r="M3818" i="20"/>
  <c r="M3819" i="20"/>
  <c r="M3820" i="20"/>
  <c r="M3821" i="20"/>
  <c r="M3822" i="20"/>
  <c r="M3823" i="20"/>
  <c r="M3824" i="20"/>
  <c r="M3825" i="20"/>
  <c r="M3826" i="20"/>
  <c r="M3827" i="20"/>
  <c r="M3828" i="20"/>
  <c r="M3829" i="20"/>
  <c r="M3830" i="20"/>
  <c r="M3831" i="20"/>
  <c r="M3832" i="20"/>
  <c r="M3833" i="20"/>
  <c r="M3834" i="20"/>
  <c r="M3835" i="20"/>
  <c r="M3836" i="20"/>
  <c r="M3837" i="20"/>
  <c r="M3838" i="20"/>
  <c r="M3839" i="20"/>
  <c r="M3840" i="20"/>
  <c r="M3841" i="20"/>
  <c r="M3842" i="20"/>
  <c r="M3843" i="20"/>
  <c r="M3844" i="20"/>
  <c r="M3845" i="20"/>
  <c r="M3846" i="20"/>
  <c r="M3847" i="20"/>
  <c r="M3848" i="20"/>
  <c r="M3849" i="20"/>
  <c r="M3850" i="20"/>
  <c r="M3851" i="20"/>
  <c r="M3852" i="20"/>
  <c r="M3853" i="20"/>
  <c r="M3854" i="20"/>
  <c r="M3855" i="20"/>
  <c r="M3856" i="20"/>
  <c r="M3857" i="20"/>
  <c r="M3858" i="20"/>
  <c r="M3859" i="20"/>
  <c r="M3860" i="20"/>
  <c r="M3861" i="20"/>
  <c r="M3862" i="20"/>
  <c r="M3863" i="20"/>
  <c r="M3864" i="20"/>
  <c r="M3865" i="20"/>
  <c r="M3866" i="20"/>
  <c r="M3867" i="20"/>
  <c r="M3868" i="20"/>
  <c r="M3869" i="20"/>
  <c r="M3870" i="20"/>
  <c r="M3871" i="20"/>
  <c r="M3872" i="20"/>
  <c r="M3873" i="20"/>
  <c r="M3874" i="20"/>
  <c r="M3875" i="20"/>
  <c r="M3876" i="20"/>
  <c r="M3877" i="20"/>
  <c r="M3878" i="20"/>
  <c r="M3879" i="20"/>
  <c r="M3880" i="20"/>
  <c r="M3881" i="20"/>
  <c r="M3882" i="20"/>
  <c r="M3883" i="20"/>
  <c r="M3884" i="20"/>
  <c r="M3885" i="20"/>
  <c r="M3886" i="20"/>
  <c r="M3887" i="20"/>
  <c r="M3888" i="20"/>
  <c r="M3889" i="20"/>
  <c r="M3890" i="20"/>
  <c r="M3891" i="20"/>
  <c r="M3892" i="20"/>
  <c r="M3893" i="20"/>
  <c r="M3894" i="20"/>
  <c r="M3895" i="20"/>
  <c r="M3896" i="20"/>
  <c r="M3897" i="20"/>
  <c r="M3898" i="20"/>
  <c r="M3899" i="20"/>
  <c r="M3900" i="20"/>
  <c r="M3901" i="20"/>
  <c r="M3902" i="20"/>
  <c r="M3903" i="20"/>
  <c r="M3904" i="20"/>
  <c r="M3905" i="20"/>
  <c r="M3906" i="20"/>
  <c r="M3907" i="20"/>
  <c r="M3908" i="20"/>
  <c r="M3909" i="20"/>
  <c r="M3910" i="20"/>
  <c r="M3911" i="20"/>
  <c r="M3912" i="20"/>
  <c r="M3913" i="20"/>
  <c r="M3914" i="20"/>
  <c r="M3915" i="20"/>
  <c r="M3916" i="20"/>
  <c r="M3917" i="20"/>
  <c r="M3918" i="20"/>
  <c r="M3919" i="20"/>
  <c r="M3920" i="20"/>
  <c r="M3921" i="20"/>
  <c r="M3922" i="20"/>
  <c r="M3923" i="20"/>
  <c r="M3924" i="20"/>
  <c r="M3925" i="20"/>
  <c r="M3926" i="20"/>
  <c r="M3927" i="20"/>
  <c r="M3928" i="20"/>
  <c r="M3929" i="20"/>
  <c r="M3930" i="20"/>
  <c r="M3931" i="20"/>
  <c r="M3932" i="20"/>
  <c r="M3933" i="20"/>
  <c r="M3934" i="20"/>
  <c r="M3935" i="20"/>
  <c r="M3936" i="20"/>
  <c r="M3937" i="20"/>
  <c r="M3938" i="20"/>
  <c r="M3939" i="20"/>
  <c r="M3940" i="20"/>
  <c r="M3941" i="20"/>
  <c r="M3942" i="20"/>
  <c r="M3943" i="20"/>
  <c r="M3944" i="20"/>
  <c r="M3945" i="20"/>
  <c r="M3946" i="20"/>
  <c r="M3947" i="20"/>
  <c r="M3948" i="20"/>
  <c r="M3949" i="20"/>
  <c r="M3950" i="20"/>
  <c r="M3951" i="20"/>
  <c r="M3952" i="20"/>
  <c r="M3953" i="20"/>
  <c r="M3954" i="20"/>
  <c r="M3955" i="20"/>
  <c r="M3956" i="20"/>
  <c r="M3957" i="20"/>
  <c r="M3958" i="20"/>
  <c r="M3959" i="20"/>
  <c r="M3960" i="20"/>
  <c r="M3961" i="20"/>
  <c r="M3962" i="20"/>
  <c r="M3963" i="20"/>
  <c r="M3964" i="20"/>
  <c r="M3965" i="20"/>
  <c r="M3966" i="20"/>
  <c r="M3967" i="20"/>
  <c r="M3968" i="20"/>
  <c r="M5" i="20"/>
  <c r="F6" i="25"/>
  <c r="F7" i="25"/>
  <c r="F8" i="25"/>
  <c r="F9" i="25"/>
  <c r="I53" i="20" l="1"/>
  <c r="I52" i="20" s="1"/>
  <c r="K5" i="25"/>
  <c r="L5" i="25" s="1"/>
  <c r="K8" i="25"/>
  <c r="K20" i="25"/>
  <c r="K18" i="25"/>
  <c r="K17" i="25"/>
  <c r="K19" i="25"/>
  <c r="C27" i="20"/>
  <c r="C28" i="20"/>
  <c r="C29" i="20"/>
  <c r="C50" i="20"/>
  <c r="K7" i="25"/>
  <c r="L7" i="25" s="1"/>
  <c r="C51" i="20"/>
  <c r="C52" i="20"/>
  <c r="K6" i="25"/>
  <c r="C25" i="20"/>
  <c r="C38" i="20"/>
  <c r="C30" i="20"/>
  <c r="C31" i="20"/>
  <c r="C39" i="20"/>
  <c r="C32" i="20"/>
  <c r="C33" i="20"/>
  <c r="C34" i="20"/>
  <c r="C35" i="20"/>
  <c r="C36" i="20"/>
  <c r="C37" i="20"/>
  <c r="C48" i="20"/>
  <c r="C47" i="20"/>
  <c r="C44" i="20"/>
  <c r="C49" i="20"/>
  <c r="C45" i="20"/>
  <c r="C41" i="20"/>
  <c r="C46" i="20"/>
  <c r="C42" i="20"/>
  <c r="C43" i="20"/>
  <c r="C13" i="20"/>
  <c r="I5" i="25"/>
  <c r="J5" i="25" s="1"/>
  <c r="C17" i="20"/>
  <c r="C8" i="20"/>
  <c r="I8" i="25"/>
  <c r="C9" i="20"/>
  <c r="C10" i="20"/>
  <c r="L8" i="25"/>
  <c r="I51" i="20" l="1"/>
  <c r="K52" i="20"/>
  <c r="L52" i="20" s="1"/>
  <c r="J52" i="20"/>
  <c r="J53" i="20"/>
  <c r="K53" i="20"/>
  <c r="K13" i="25"/>
  <c r="K12" i="25"/>
  <c r="K16" i="25"/>
  <c r="I7"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F83" i="25"/>
  <c r="F84" i="25"/>
  <c r="F85" i="25"/>
  <c r="F86" i="25"/>
  <c r="F87" i="25"/>
  <c r="F88" i="25"/>
  <c r="F89" i="25"/>
  <c r="F90" i="25"/>
  <c r="F91" i="25"/>
  <c r="F92" i="25"/>
  <c r="F93" i="25"/>
  <c r="F94" i="25"/>
  <c r="F95" i="25"/>
  <c r="F96" i="25"/>
  <c r="F97" i="25"/>
  <c r="F98" i="25"/>
  <c r="F99" i="25"/>
  <c r="F100" i="25"/>
  <c r="F101" i="25"/>
  <c r="F102" i="25"/>
  <c r="F103" i="25"/>
  <c r="F104" i="25"/>
  <c r="F105" i="25"/>
  <c r="F106" i="25"/>
  <c r="F107" i="25"/>
  <c r="F108" i="25"/>
  <c r="F109" i="25"/>
  <c r="F110" i="25"/>
  <c r="F111" i="25"/>
  <c r="F112" i="25"/>
  <c r="F113" i="25"/>
  <c r="F114" i="25"/>
  <c r="F115" i="25"/>
  <c r="F116" i="25"/>
  <c r="F117" i="25"/>
  <c r="F118" i="25"/>
  <c r="F119" i="25"/>
  <c r="F120" i="25"/>
  <c r="F121" i="25"/>
  <c r="F122" i="25"/>
  <c r="F123" i="25"/>
  <c r="F124" i="25"/>
  <c r="F125" i="25"/>
  <c r="F126" i="25"/>
  <c r="F127" i="25"/>
  <c r="F128" i="25"/>
  <c r="F129" i="25"/>
  <c r="F130" i="25"/>
  <c r="F131" i="25"/>
  <c r="F132" i="25"/>
  <c r="F133" i="25"/>
  <c r="F134" i="25"/>
  <c r="F135" i="25"/>
  <c r="F136" i="25"/>
  <c r="F137" i="25"/>
  <c r="F138" i="25"/>
  <c r="F139" i="25"/>
  <c r="F140" i="25"/>
  <c r="F141" i="25"/>
  <c r="F142" i="25"/>
  <c r="F143" i="25"/>
  <c r="F144" i="25"/>
  <c r="F145" i="25"/>
  <c r="F146" i="25"/>
  <c r="F147" i="25"/>
  <c r="F148" i="25"/>
  <c r="F149" i="25"/>
  <c r="F150" i="25"/>
  <c r="F151" i="25"/>
  <c r="F152" i="25"/>
  <c r="F153" i="25"/>
  <c r="F154" i="25"/>
  <c r="F155" i="25"/>
  <c r="F156" i="25"/>
  <c r="F157" i="25"/>
  <c r="F158" i="25"/>
  <c r="F159" i="25"/>
  <c r="F160" i="25"/>
  <c r="F161" i="25"/>
  <c r="F162" i="25"/>
  <c r="F163" i="25"/>
  <c r="F164" i="25"/>
  <c r="F165" i="25"/>
  <c r="F166" i="25"/>
  <c r="F167" i="25"/>
  <c r="F168" i="25"/>
  <c r="F169" i="25"/>
  <c r="F170" i="25"/>
  <c r="F171" i="25"/>
  <c r="F172" i="25"/>
  <c r="F173" i="25"/>
  <c r="F174" i="25"/>
  <c r="F175" i="25"/>
  <c r="F176" i="25"/>
  <c r="F177" i="25"/>
  <c r="F178" i="25"/>
  <c r="F179" i="25"/>
  <c r="F180" i="25"/>
  <c r="F181" i="25"/>
  <c r="F182" i="25"/>
  <c r="F183" i="25"/>
  <c r="F184" i="25"/>
  <c r="F185" i="25"/>
  <c r="F186" i="25"/>
  <c r="F187" i="25"/>
  <c r="F188" i="25"/>
  <c r="F189" i="25"/>
  <c r="F190" i="25"/>
  <c r="F191" i="25"/>
  <c r="F192" i="25"/>
  <c r="F193" i="25"/>
  <c r="F194" i="25"/>
  <c r="F195" i="25"/>
  <c r="F196" i="25"/>
  <c r="F197" i="25"/>
  <c r="F198" i="25"/>
  <c r="F199" i="25"/>
  <c r="F200" i="25"/>
  <c r="F201" i="25"/>
  <c r="F202" i="25"/>
  <c r="F203" i="25"/>
  <c r="F204" i="25"/>
  <c r="F205" i="25"/>
  <c r="F206" i="25"/>
  <c r="F207" i="25"/>
  <c r="F208" i="25"/>
  <c r="F209" i="25"/>
  <c r="F210" i="25"/>
  <c r="F211" i="25"/>
  <c r="F212" i="25"/>
  <c r="F213" i="25"/>
  <c r="F214" i="25"/>
  <c r="F215" i="25"/>
  <c r="F216" i="25"/>
  <c r="F217" i="25"/>
  <c r="F218" i="25"/>
  <c r="F219" i="25"/>
  <c r="F220" i="25"/>
  <c r="F221" i="25"/>
  <c r="F222" i="25"/>
  <c r="F223" i="25"/>
  <c r="F224" i="25"/>
  <c r="F225" i="25"/>
  <c r="F226" i="25"/>
  <c r="F227" i="25"/>
  <c r="F228" i="25"/>
  <c r="F229" i="25"/>
  <c r="F230" i="25"/>
  <c r="F231" i="25"/>
  <c r="F232" i="25"/>
  <c r="F233" i="25"/>
  <c r="F234" i="25"/>
  <c r="F235" i="25"/>
  <c r="F236" i="25"/>
  <c r="F237" i="25"/>
  <c r="F238" i="25"/>
  <c r="F239" i="25"/>
  <c r="F240" i="25"/>
  <c r="F241" i="25"/>
  <c r="F242" i="25"/>
  <c r="F243" i="25"/>
  <c r="F244" i="25"/>
  <c r="F245" i="25"/>
  <c r="F246" i="25"/>
  <c r="F247" i="25"/>
  <c r="F248" i="25"/>
  <c r="F249" i="25"/>
  <c r="F250" i="25"/>
  <c r="F251" i="25"/>
  <c r="F252" i="25"/>
  <c r="F253" i="25"/>
  <c r="F254" i="25"/>
  <c r="F255" i="25"/>
  <c r="F256" i="25"/>
  <c r="F257" i="25"/>
  <c r="F258" i="25"/>
  <c r="F259" i="25"/>
  <c r="F260" i="25"/>
  <c r="F261" i="25"/>
  <c r="F262" i="25"/>
  <c r="F263" i="25"/>
  <c r="F264" i="25"/>
  <c r="F265" i="25"/>
  <c r="F266" i="25"/>
  <c r="F267" i="25"/>
  <c r="F268" i="25"/>
  <c r="F269" i="25"/>
  <c r="F270" i="25"/>
  <c r="F271" i="25"/>
  <c r="F272" i="25"/>
  <c r="F273" i="25"/>
  <c r="F274" i="25"/>
  <c r="F275" i="25"/>
  <c r="F276" i="25"/>
  <c r="F277" i="25"/>
  <c r="F278" i="25"/>
  <c r="F279" i="25"/>
  <c r="F280" i="25"/>
  <c r="F281" i="25"/>
  <c r="F282" i="25"/>
  <c r="F283" i="25"/>
  <c r="F284" i="25"/>
  <c r="F285" i="25"/>
  <c r="F286" i="25"/>
  <c r="F287" i="25"/>
  <c r="F288" i="25"/>
  <c r="F289" i="25"/>
  <c r="F290" i="25"/>
  <c r="F291" i="25"/>
  <c r="F292" i="25"/>
  <c r="F293" i="25"/>
  <c r="F294" i="25"/>
  <c r="F295" i="25"/>
  <c r="F296" i="25"/>
  <c r="F297" i="25"/>
  <c r="F298" i="25"/>
  <c r="F299" i="25"/>
  <c r="F300" i="25"/>
  <c r="F301" i="25"/>
  <c r="F302" i="25"/>
  <c r="F303" i="25"/>
  <c r="F304" i="25"/>
  <c r="D105" i="20"/>
  <c r="D106" i="20"/>
  <c r="D107" i="20"/>
  <c r="D108" i="20"/>
  <c r="D109" i="20"/>
  <c r="D110" i="20"/>
  <c r="D111" i="20"/>
  <c r="D112" i="20"/>
  <c r="D113" i="20"/>
  <c r="D114" i="20"/>
  <c r="D115" i="20"/>
  <c r="D116" i="20"/>
  <c r="D117" i="20"/>
  <c r="D118" i="20"/>
  <c r="D119" i="20"/>
  <c r="D120" i="20"/>
  <c r="D121" i="20"/>
  <c r="D122" i="20"/>
  <c r="D123" i="20"/>
  <c r="D124" i="20"/>
  <c r="D125" i="20"/>
  <c r="D126" i="20"/>
  <c r="D127" i="20"/>
  <c r="D128" i="20"/>
  <c r="D129" i="20"/>
  <c r="D130" i="20"/>
  <c r="D131" i="20"/>
  <c r="D132" i="20"/>
  <c r="D133" i="20"/>
  <c r="D134" i="20"/>
  <c r="D135" i="20"/>
  <c r="D136" i="20"/>
  <c r="D137" i="20"/>
  <c r="D138" i="20"/>
  <c r="D139" i="20"/>
  <c r="D140" i="20"/>
  <c r="D141" i="20"/>
  <c r="D142" i="20"/>
  <c r="D143" i="20"/>
  <c r="D144" i="20"/>
  <c r="D145" i="20"/>
  <c r="D146" i="20"/>
  <c r="D147" i="20"/>
  <c r="D148" i="20"/>
  <c r="D149" i="20"/>
  <c r="D150" i="20"/>
  <c r="D151" i="20"/>
  <c r="D152" i="20"/>
  <c r="D153" i="20"/>
  <c r="D154" i="20"/>
  <c r="D155" i="20"/>
  <c r="D156" i="20"/>
  <c r="D157" i="20"/>
  <c r="D158" i="20"/>
  <c r="D159" i="20"/>
  <c r="D160" i="20"/>
  <c r="D161" i="20"/>
  <c r="D162" i="20"/>
  <c r="D163" i="20"/>
  <c r="D164" i="20"/>
  <c r="D165" i="20"/>
  <c r="D166" i="20"/>
  <c r="D167" i="20"/>
  <c r="D168" i="20"/>
  <c r="D169" i="20"/>
  <c r="D170" i="20"/>
  <c r="D171" i="20"/>
  <c r="D172" i="20"/>
  <c r="D173" i="20"/>
  <c r="D174" i="20"/>
  <c r="D175" i="20"/>
  <c r="D176" i="20"/>
  <c r="D177" i="20"/>
  <c r="D178" i="20"/>
  <c r="D179" i="20"/>
  <c r="D180" i="20"/>
  <c r="D181" i="20"/>
  <c r="D182" i="20"/>
  <c r="D183" i="20"/>
  <c r="D184" i="20"/>
  <c r="D185" i="20"/>
  <c r="D186" i="20"/>
  <c r="D187" i="20"/>
  <c r="D188" i="20"/>
  <c r="D189" i="20"/>
  <c r="D190" i="20"/>
  <c r="D191" i="20"/>
  <c r="D192" i="20"/>
  <c r="D193" i="20"/>
  <c r="D194" i="20"/>
  <c r="D195" i="20"/>
  <c r="D196" i="20"/>
  <c r="D197" i="20"/>
  <c r="D198" i="20"/>
  <c r="D199" i="20"/>
  <c r="D200" i="20"/>
  <c r="D201" i="20"/>
  <c r="D202" i="20"/>
  <c r="D203" i="20"/>
  <c r="D204" i="20"/>
  <c r="D205" i="20"/>
  <c r="D206" i="20"/>
  <c r="D207" i="20"/>
  <c r="D208" i="20"/>
  <c r="D209" i="20"/>
  <c r="D210" i="20"/>
  <c r="D211" i="20"/>
  <c r="D212" i="20"/>
  <c r="D213" i="20"/>
  <c r="D214" i="20"/>
  <c r="D215" i="20"/>
  <c r="D216" i="20"/>
  <c r="D217" i="20"/>
  <c r="D218" i="20"/>
  <c r="D219" i="20"/>
  <c r="D220" i="20"/>
  <c r="D221" i="20"/>
  <c r="D222" i="20"/>
  <c r="D223" i="20"/>
  <c r="D224" i="20"/>
  <c r="D225" i="20"/>
  <c r="D226" i="20"/>
  <c r="D227" i="20"/>
  <c r="D228" i="20"/>
  <c r="D229" i="20"/>
  <c r="D230" i="20"/>
  <c r="D231" i="20"/>
  <c r="D232" i="20"/>
  <c r="D233" i="20"/>
  <c r="D234" i="20"/>
  <c r="D235" i="20"/>
  <c r="D236" i="20"/>
  <c r="D237" i="20"/>
  <c r="D238" i="20"/>
  <c r="D239" i="20"/>
  <c r="D240" i="20"/>
  <c r="D241" i="20"/>
  <c r="D242" i="20"/>
  <c r="D243" i="20"/>
  <c r="D244" i="20"/>
  <c r="D245" i="20"/>
  <c r="D246" i="20"/>
  <c r="D247" i="20"/>
  <c r="D248" i="20"/>
  <c r="D249" i="20"/>
  <c r="D250" i="20"/>
  <c r="D251" i="20"/>
  <c r="D252" i="20"/>
  <c r="D253" i="20"/>
  <c r="D254" i="20"/>
  <c r="D255" i="20"/>
  <c r="D256" i="20"/>
  <c r="D257" i="20"/>
  <c r="D258" i="20"/>
  <c r="D259" i="20"/>
  <c r="D260" i="20"/>
  <c r="D261" i="20"/>
  <c r="D262" i="20"/>
  <c r="D263" i="20"/>
  <c r="D264" i="20"/>
  <c r="D265" i="20"/>
  <c r="D266" i="20"/>
  <c r="D267" i="20"/>
  <c r="D268" i="20"/>
  <c r="D269" i="20"/>
  <c r="D270" i="20"/>
  <c r="D271" i="20"/>
  <c r="D272" i="20"/>
  <c r="D273" i="20"/>
  <c r="D274" i="20"/>
  <c r="D275" i="20"/>
  <c r="D276" i="20"/>
  <c r="D277" i="20"/>
  <c r="D278" i="20"/>
  <c r="D279" i="20"/>
  <c r="D280" i="20"/>
  <c r="D281" i="20"/>
  <c r="D282" i="20"/>
  <c r="D283" i="20"/>
  <c r="D284" i="20"/>
  <c r="D285" i="20"/>
  <c r="D286" i="20"/>
  <c r="D287" i="20"/>
  <c r="D288" i="20"/>
  <c r="D289" i="20"/>
  <c r="D290" i="20"/>
  <c r="D291" i="20"/>
  <c r="D292" i="20"/>
  <c r="D293" i="20"/>
  <c r="D294" i="20"/>
  <c r="D295" i="20"/>
  <c r="D296" i="20"/>
  <c r="D297" i="20"/>
  <c r="D298" i="20"/>
  <c r="D299" i="20"/>
  <c r="D300" i="20"/>
  <c r="D301" i="20"/>
  <c r="D302" i="20"/>
  <c r="D303" i="20"/>
  <c r="D304" i="20"/>
  <c r="D305" i="20"/>
  <c r="D306" i="20"/>
  <c r="D307" i="20"/>
  <c r="D308" i="20"/>
  <c r="D309" i="20"/>
  <c r="D310" i="20"/>
  <c r="D311" i="20"/>
  <c r="D312" i="20"/>
  <c r="D313" i="20"/>
  <c r="D314" i="20"/>
  <c r="D315" i="20"/>
  <c r="D316" i="20"/>
  <c r="D317" i="20"/>
  <c r="D318" i="20"/>
  <c r="D319" i="20"/>
  <c r="D320" i="20"/>
  <c r="D321" i="20"/>
  <c r="D322" i="20"/>
  <c r="D323" i="20"/>
  <c r="D324" i="20"/>
  <c r="D325" i="20"/>
  <c r="D326" i="20"/>
  <c r="D327" i="20"/>
  <c r="D328" i="20"/>
  <c r="D329" i="20"/>
  <c r="D330" i="20"/>
  <c r="D331" i="20"/>
  <c r="D332" i="20"/>
  <c r="D333" i="20"/>
  <c r="D334" i="20"/>
  <c r="D335" i="20"/>
  <c r="D336" i="20"/>
  <c r="D337" i="20"/>
  <c r="D338" i="20"/>
  <c r="D339" i="20"/>
  <c r="D340" i="20"/>
  <c r="D341" i="20"/>
  <c r="D342" i="20"/>
  <c r="D343" i="20"/>
  <c r="D344" i="20"/>
  <c r="D345" i="20"/>
  <c r="D346" i="20"/>
  <c r="D347" i="20"/>
  <c r="D348" i="20"/>
  <c r="D349" i="20"/>
  <c r="D350" i="20"/>
  <c r="D351" i="20"/>
  <c r="D352" i="20"/>
  <c r="D353" i="20"/>
  <c r="D354" i="20"/>
  <c r="D355" i="20"/>
  <c r="D356" i="20"/>
  <c r="D357" i="20"/>
  <c r="D358" i="20"/>
  <c r="D359" i="20"/>
  <c r="D360" i="20"/>
  <c r="D361" i="20"/>
  <c r="D362" i="20"/>
  <c r="D363" i="20"/>
  <c r="D364" i="20"/>
  <c r="D365" i="20"/>
  <c r="D366" i="20"/>
  <c r="D367" i="20"/>
  <c r="D368" i="20"/>
  <c r="D369" i="20"/>
  <c r="D370" i="20"/>
  <c r="D371" i="20"/>
  <c r="D372" i="20"/>
  <c r="D373" i="20"/>
  <c r="D374" i="20"/>
  <c r="D375" i="20"/>
  <c r="D376" i="20"/>
  <c r="D377" i="20"/>
  <c r="D378" i="20"/>
  <c r="D379" i="20"/>
  <c r="D380" i="20"/>
  <c r="D381" i="20"/>
  <c r="D382" i="20"/>
  <c r="D383" i="20"/>
  <c r="D384" i="20"/>
  <c r="D385" i="20"/>
  <c r="D386" i="20"/>
  <c r="D387" i="20"/>
  <c r="D388" i="20"/>
  <c r="D389" i="20"/>
  <c r="D390" i="20"/>
  <c r="D391" i="20"/>
  <c r="D392" i="20"/>
  <c r="D393" i="20"/>
  <c r="D394" i="20"/>
  <c r="D395" i="20"/>
  <c r="D396" i="20"/>
  <c r="D397" i="20"/>
  <c r="D398" i="20"/>
  <c r="D399" i="20"/>
  <c r="D400" i="20"/>
  <c r="D401" i="20"/>
  <c r="D402" i="20"/>
  <c r="D403" i="20"/>
  <c r="D404" i="20"/>
  <c r="D405" i="20"/>
  <c r="D406" i="20"/>
  <c r="D407" i="20"/>
  <c r="D408" i="20"/>
  <c r="D409" i="20"/>
  <c r="D410" i="20"/>
  <c r="D411" i="20"/>
  <c r="D412" i="20"/>
  <c r="D413" i="20"/>
  <c r="D414" i="20"/>
  <c r="D415" i="20"/>
  <c r="D416" i="20"/>
  <c r="D417" i="20"/>
  <c r="D418" i="20"/>
  <c r="D419" i="20"/>
  <c r="D420" i="20"/>
  <c r="D421" i="20"/>
  <c r="D422" i="20"/>
  <c r="D423" i="20"/>
  <c r="D424" i="20"/>
  <c r="D425" i="20"/>
  <c r="D426" i="20"/>
  <c r="D427" i="20"/>
  <c r="D428" i="20"/>
  <c r="D429" i="20"/>
  <c r="D430" i="20"/>
  <c r="D431" i="20"/>
  <c r="D432" i="20"/>
  <c r="D433" i="20"/>
  <c r="D434" i="20"/>
  <c r="D435" i="20"/>
  <c r="D436" i="20"/>
  <c r="D437" i="20"/>
  <c r="D438" i="20"/>
  <c r="D439" i="20"/>
  <c r="D440" i="20"/>
  <c r="D441" i="20"/>
  <c r="D442" i="20"/>
  <c r="D443" i="20"/>
  <c r="D444" i="20"/>
  <c r="D445" i="20"/>
  <c r="D446" i="20"/>
  <c r="D447" i="20"/>
  <c r="D448" i="20"/>
  <c r="D449" i="20"/>
  <c r="D450" i="20"/>
  <c r="D451" i="20"/>
  <c r="D452" i="20"/>
  <c r="D453" i="20"/>
  <c r="D454" i="20"/>
  <c r="D455" i="20"/>
  <c r="D456" i="20"/>
  <c r="D457" i="20"/>
  <c r="D458" i="20"/>
  <c r="D459" i="20"/>
  <c r="D460" i="20"/>
  <c r="D461" i="20"/>
  <c r="D462" i="20"/>
  <c r="D463" i="20"/>
  <c r="D464" i="20"/>
  <c r="D465" i="20"/>
  <c r="D466" i="20"/>
  <c r="D467" i="20"/>
  <c r="D468" i="20"/>
  <c r="D469" i="20"/>
  <c r="D470" i="20"/>
  <c r="D471" i="20"/>
  <c r="D472" i="20"/>
  <c r="D473" i="20"/>
  <c r="D474" i="20"/>
  <c r="D475" i="20"/>
  <c r="D476" i="20"/>
  <c r="D477" i="20"/>
  <c r="D478" i="20"/>
  <c r="D479" i="20"/>
  <c r="D480" i="20"/>
  <c r="D481" i="20"/>
  <c r="D482" i="20"/>
  <c r="D483" i="20"/>
  <c r="D484" i="20"/>
  <c r="D485" i="20"/>
  <c r="D486" i="20"/>
  <c r="D487" i="20"/>
  <c r="D488" i="20"/>
  <c r="D489" i="20"/>
  <c r="D490" i="20"/>
  <c r="D491" i="20"/>
  <c r="D492" i="20"/>
  <c r="D493" i="20"/>
  <c r="D494" i="20"/>
  <c r="D495" i="20"/>
  <c r="D496" i="20"/>
  <c r="D497" i="20"/>
  <c r="D498" i="20"/>
  <c r="D499" i="20"/>
  <c r="D500" i="20"/>
  <c r="D501" i="20"/>
  <c r="D502" i="20"/>
  <c r="D503" i="20"/>
  <c r="D504" i="20"/>
  <c r="D505" i="20"/>
  <c r="D506" i="20"/>
  <c r="D507" i="20"/>
  <c r="D508" i="20"/>
  <c r="D509" i="20"/>
  <c r="D510" i="20"/>
  <c r="D511" i="20"/>
  <c r="D512" i="20"/>
  <c r="D513" i="20"/>
  <c r="D514" i="20"/>
  <c r="D515" i="20"/>
  <c r="D516" i="20"/>
  <c r="D517" i="20"/>
  <c r="D518" i="20"/>
  <c r="D519" i="20"/>
  <c r="D520" i="20"/>
  <c r="D521" i="20"/>
  <c r="D522" i="20"/>
  <c r="D523" i="20"/>
  <c r="D524" i="20"/>
  <c r="D525" i="20"/>
  <c r="D526" i="20"/>
  <c r="D527" i="20"/>
  <c r="D528" i="20"/>
  <c r="D529" i="20"/>
  <c r="D530" i="20"/>
  <c r="D531" i="20"/>
  <c r="D532" i="20"/>
  <c r="D533" i="20"/>
  <c r="D534" i="20"/>
  <c r="D535" i="20"/>
  <c r="D536" i="20"/>
  <c r="D537" i="20"/>
  <c r="D538" i="20"/>
  <c r="D539" i="20"/>
  <c r="D540" i="20"/>
  <c r="D541" i="20"/>
  <c r="D542" i="20"/>
  <c r="D543" i="20"/>
  <c r="D544" i="20"/>
  <c r="D545" i="20"/>
  <c r="D546" i="20"/>
  <c r="D547" i="20"/>
  <c r="D548" i="20"/>
  <c r="D549" i="20"/>
  <c r="D550" i="20"/>
  <c r="D551" i="20"/>
  <c r="D552" i="20"/>
  <c r="D553" i="20"/>
  <c r="D554" i="20"/>
  <c r="D555" i="20"/>
  <c r="D556" i="20"/>
  <c r="D557" i="20"/>
  <c r="D558" i="20"/>
  <c r="D559" i="20"/>
  <c r="D560" i="20"/>
  <c r="D561" i="20"/>
  <c r="D562" i="20"/>
  <c r="D563" i="20"/>
  <c r="D564" i="20"/>
  <c r="D565" i="20"/>
  <c r="D566" i="20"/>
  <c r="D567" i="20"/>
  <c r="D568" i="20"/>
  <c r="D569" i="20"/>
  <c r="D570" i="20"/>
  <c r="D571" i="20"/>
  <c r="D572" i="20"/>
  <c r="D573" i="20"/>
  <c r="D574" i="20"/>
  <c r="D575" i="20"/>
  <c r="D576" i="20"/>
  <c r="D577" i="20"/>
  <c r="D578" i="20"/>
  <c r="D579" i="20"/>
  <c r="D580" i="20"/>
  <c r="D581" i="20"/>
  <c r="D582" i="20"/>
  <c r="D583" i="20"/>
  <c r="D584" i="20"/>
  <c r="D585" i="20"/>
  <c r="D586" i="20"/>
  <c r="D587" i="20"/>
  <c r="D588" i="20"/>
  <c r="D589" i="20"/>
  <c r="D590" i="20"/>
  <c r="D591" i="20"/>
  <c r="D592" i="20"/>
  <c r="D593" i="20"/>
  <c r="D594" i="20"/>
  <c r="D595" i="20"/>
  <c r="D596" i="20"/>
  <c r="D597" i="20"/>
  <c r="D598" i="20"/>
  <c r="D599" i="20"/>
  <c r="D600" i="20"/>
  <c r="D601" i="20"/>
  <c r="D602" i="20"/>
  <c r="D603" i="20"/>
  <c r="D604" i="20"/>
  <c r="D605" i="20"/>
  <c r="D606" i="20"/>
  <c r="D607" i="20"/>
  <c r="D608" i="20"/>
  <c r="D609" i="20"/>
  <c r="D610" i="20"/>
  <c r="D611" i="20"/>
  <c r="D612" i="20"/>
  <c r="D613" i="20"/>
  <c r="D614" i="20"/>
  <c r="D615" i="20"/>
  <c r="D616" i="20"/>
  <c r="D617" i="20"/>
  <c r="D618" i="20"/>
  <c r="D619" i="20"/>
  <c r="D620" i="20"/>
  <c r="D621" i="20"/>
  <c r="D622" i="20"/>
  <c r="D623" i="20"/>
  <c r="D624" i="20"/>
  <c r="D625" i="20"/>
  <c r="D626" i="20"/>
  <c r="D627" i="20"/>
  <c r="D628" i="20"/>
  <c r="D629" i="20"/>
  <c r="D630" i="20"/>
  <c r="D631" i="20"/>
  <c r="D632" i="20"/>
  <c r="D633" i="20"/>
  <c r="D634" i="20"/>
  <c r="D635" i="20"/>
  <c r="D636" i="20"/>
  <c r="D637" i="20"/>
  <c r="D638" i="20"/>
  <c r="D639" i="20"/>
  <c r="D640" i="20"/>
  <c r="D641" i="20"/>
  <c r="D642" i="20"/>
  <c r="D643" i="20"/>
  <c r="D644" i="20"/>
  <c r="D645" i="20"/>
  <c r="D646" i="20"/>
  <c r="D647" i="20"/>
  <c r="D648" i="20"/>
  <c r="D649" i="20"/>
  <c r="D650" i="20"/>
  <c r="D651" i="20"/>
  <c r="D652" i="20"/>
  <c r="D653" i="20"/>
  <c r="D654" i="20"/>
  <c r="D655" i="20"/>
  <c r="D656" i="20"/>
  <c r="D657" i="20"/>
  <c r="D658" i="20"/>
  <c r="D659" i="20"/>
  <c r="D660" i="20"/>
  <c r="D661" i="20"/>
  <c r="D662" i="20"/>
  <c r="D663" i="20"/>
  <c r="D664" i="20"/>
  <c r="D665" i="20"/>
  <c r="D666" i="20"/>
  <c r="D667" i="20"/>
  <c r="D668" i="20"/>
  <c r="D669" i="20"/>
  <c r="D670" i="20"/>
  <c r="D671" i="20"/>
  <c r="D672" i="20"/>
  <c r="D673" i="20"/>
  <c r="D674" i="20"/>
  <c r="D675" i="20"/>
  <c r="D676" i="20"/>
  <c r="D677" i="20"/>
  <c r="D678" i="20"/>
  <c r="D679" i="20"/>
  <c r="D680" i="20"/>
  <c r="D681" i="20"/>
  <c r="D682" i="20"/>
  <c r="D683" i="20"/>
  <c r="D684" i="20"/>
  <c r="D685" i="20"/>
  <c r="D686" i="20"/>
  <c r="D687" i="20"/>
  <c r="D688" i="20"/>
  <c r="D689" i="20"/>
  <c r="D690" i="20"/>
  <c r="D691" i="20"/>
  <c r="D692" i="20"/>
  <c r="D693" i="20"/>
  <c r="D694" i="20"/>
  <c r="D695" i="20"/>
  <c r="D696" i="20"/>
  <c r="D697" i="20"/>
  <c r="D698" i="20"/>
  <c r="D699" i="20"/>
  <c r="D700" i="20"/>
  <c r="D701" i="20"/>
  <c r="D702" i="20"/>
  <c r="D703" i="20"/>
  <c r="D704" i="20"/>
  <c r="D705" i="20"/>
  <c r="D706" i="20"/>
  <c r="D707" i="20"/>
  <c r="D708" i="20"/>
  <c r="D709" i="20"/>
  <c r="D710" i="20"/>
  <c r="D711" i="20"/>
  <c r="D712" i="20"/>
  <c r="D713" i="20"/>
  <c r="D714" i="20"/>
  <c r="D715" i="20"/>
  <c r="D716" i="20"/>
  <c r="D717" i="20"/>
  <c r="D718" i="20"/>
  <c r="D719" i="20"/>
  <c r="D720" i="20"/>
  <c r="D721" i="20"/>
  <c r="D722" i="20"/>
  <c r="D723" i="20"/>
  <c r="D724" i="20"/>
  <c r="D725" i="20"/>
  <c r="D726" i="20"/>
  <c r="D727" i="20"/>
  <c r="D728" i="20"/>
  <c r="D729" i="20"/>
  <c r="D730" i="20"/>
  <c r="D731" i="20"/>
  <c r="D732" i="20"/>
  <c r="D733" i="20"/>
  <c r="D734" i="20"/>
  <c r="D735" i="20"/>
  <c r="D736" i="20"/>
  <c r="D737" i="20"/>
  <c r="D738" i="20"/>
  <c r="D739" i="20"/>
  <c r="D740" i="20"/>
  <c r="D741" i="20"/>
  <c r="D742" i="20"/>
  <c r="D743" i="20"/>
  <c r="D744" i="20"/>
  <c r="D745" i="20"/>
  <c r="D746" i="20"/>
  <c r="D747" i="20"/>
  <c r="D748" i="20"/>
  <c r="D749" i="20"/>
  <c r="D750" i="20"/>
  <c r="D751" i="20"/>
  <c r="D752" i="20"/>
  <c r="D753" i="20"/>
  <c r="D754" i="20"/>
  <c r="D755" i="20"/>
  <c r="D756" i="20"/>
  <c r="D757" i="20"/>
  <c r="D758" i="20"/>
  <c r="D759" i="20"/>
  <c r="D760" i="20"/>
  <c r="D761" i="20"/>
  <c r="D762" i="20"/>
  <c r="D763" i="20"/>
  <c r="D764" i="20"/>
  <c r="D765" i="20"/>
  <c r="D766" i="20"/>
  <c r="D767" i="20"/>
  <c r="D768" i="20"/>
  <c r="D769" i="20"/>
  <c r="D770" i="20"/>
  <c r="D771" i="20"/>
  <c r="D772" i="20"/>
  <c r="D773" i="20"/>
  <c r="D774" i="20"/>
  <c r="D775" i="20"/>
  <c r="D776" i="20"/>
  <c r="D777" i="20"/>
  <c r="D778" i="20"/>
  <c r="D779" i="20"/>
  <c r="D780" i="20"/>
  <c r="D781" i="20"/>
  <c r="D782" i="20"/>
  <c r="D783" i="20"/>
  <c r="D784" i="20"/>
  <c r="D785" i="20"/>
  <c r="D786" i="20"/>
  <c r="D787" i="20"/>
  <c r="D788" i="20"/>
  <c r="D789" i="20"/>
  <c r="D790" i="20"/>
  <c r="D791" i="20"/>
  <c r="D792" i="20"/>
  <c r="D793" i="20"/>
  <c r="D794" i="20"/>
  <c r="D795" i="20"/>
  <c r="D796" i="20"/>
  <c r="D797" i="20"/>
  <c r="D798" i="20"/>
  <c r="D799" i="20"/>
  <c r="D800" i="20"/>
  <c r="D801" i="20"/>
  <c r="D802" i="20"/>
  <c r="D803" i="20"/>
  <c r="D804" i="20"/>
  <c r="D805" i="20"/>
  <c r="D806" i="20"/>
  <c r="D807" i="20"/>
  <c r="D808" i="20"/>
  <c r="D809" i="20"/>
  <c r="D810" i="20"/>
  <c r="D811" i="20"/>
  <c r="D812" i="20"/>
  <c r="D813" i="20"/>
  <c r="D814" i="20"/>
  <c r="D815" i="20"/>
  <c r="D816" i="20"/>
  <c r="D817" i="20"/>
  <c r="D818" i="20"/>
  <c r="D819" i="20"/>
  <c r="D820" i="20"/>
  <c r="D821" i="20"/>
  <c r="D822" i="20"/>
  <c r="D823" i="20"/>
  <c r="D824" i="20"/>
  <c r="D825" i="20"/>
  <c r="D826" i="20"/>
  <c r="D827" i="20"/>
  <c r="D828" i="20"/>
  <c r="D829" i="20"/>
  <c r="D830" i="20"/>
  <c r="D831" i="20"/>
  <c r="D832" i="20"/>
  <c r="D833" i="20"/>
  <c r="D834" i="20"/>
  <c r="D835" i="20"/>
  <c r="D836" i="20"/>
  <c r="D837" i="20"/>
  <c r="D838" i="20"/>
  <c r="D839" i="20"/>
  <c r="D840" i="20"/>
  <c r="D841" i="20"/>
  <c r="D842" i="20"/>
  <c r="D843" i="20"/>
  <c r="D844" i="20"/>
  <c r="D845" i="20"/>
  <c r="D846" i="20"/>
  <c r="D847" i="20"/>
  <c r="D848" i="20"/>
  <c r="D849" i="20"/>
  <c r="D850" i="20"/>
  <c r="D851" i="20"/>
  <c r="D852" i="20"/>
  <c r="D853" i="20"/>
  <c r="D854" i="20"/>
  <c r="D855" i="20"/>
  <c r="D856" i="20"/>
  <c r="D857" i="20"/>
  <c r="D858" i="20"/>
  <c r="D859" i="20"/>
  <c r="D860" i="20"/>
  <c r="D861" i="20"/>
  <c r="D862" i="20"/>
  <c r="D863" i="20"/>
  <c r="D864" i="20"/>
  <c r="D865" i="20"/>
  <c r="D866" i="20"/>
  <c r="D867" i="20"/>
  <c r="D868" i="20"/>
  <c r="D869" i="20"/>
  <c r="D870" i="20"/>
  <c r="D871" i="20"/>
  <c r="D872" i="20"/>
  <c r="D873" i="20"/>
  <c r="D874" i="20"/>
  <c r="D875" i="20"/>
  <c r="D876" i="20"/>
  <c r="D877" i="20"/>
  <c r="D878" i="20"/>
  <c r="D879" i="20"/>
  <c r="D880" i="20"/>
  <c r="D881" i="20"/>
  <c r="D882" i="20"/>
  <c r="D883" i="20"/>
  <c r="D884" i="20"/>
  <c r="D885" i="20"/>
  <c r="D886" i="20"/>
  <c r="D887" i="20"/>
  <c r="D888" i="20"/>
  <c r="D889" i="20"/>
  <c r="D890" i="20"/>
  <c r="D891" i="20"/>
  <c r="D892" i="20"/>
  <c r="D893" i="20"/>
  <c r="D894" i="20"/>
  <c r="D895" i="20"/>
  <c r="D896" i="20"/>
  <c r="D897" i="20"/>
  <c r="D898" i="20"/>
  <c r="D899" i="20"/>
  <c r="D900" i="20"/>
  <c r="D901" i="20"/>
  <c r="D902" i="20"/>
  <c r="D903" i="20"/>
  <c r="D904" i="20"/>
  <c r="D905" i="20"/>
  <c r="D906" i="20"/>
  <c r="D907" i="20"/>
  <c r="D908" i="20"/>
  <c r="D909" i="20"/>
  <c r="D910" i="20"/>
  <c r="D911" i="20"/>
  <c r="D912" i="20"/>
  <c r="D913" i="20"/>
  <c r="D914" i="20"/>
  <c r="D915" i="20"/>
  <c r="D916" i="20"/>
  <c r="D917" i="20"/>
  <c r="D918" i="20"/>
  <c r="D919" i="20"/>
  <c r="D920" i="20"/>
  <c r="D921" i="20"/>
  <c r="D922" i="20"/>
  <c r="D923" i="20"/>
  <c r="D924" i="20"/>
  <c r="D925" i="20"/>
  <c r="D926" i="20"/>
  <c r="D927" i="20"/>
  <c r="D928" i="20"/>
  <c r="D929" i="20"/>
  <c r="D930" i="20"/>
  <c r="D931" i="20"/>
  <c r="D932" i="20"/>
  <c r="D933" i="20"/>
  <c r="D934" i="20"/>
  <c r="D935" i="20"/>
  <c r="D936" i="20"/>
  <c r="D937" i="20"/>
  <c r="D938" i="20"/>
  <c r="D939" i="20"/>
  <c r="D940" i="20"/>
  <c r="D941" i="20"/>
  <c r="D942" i="20"/>
  <c r="D943" i="20"/>
  <c r="D944" i="20"/>
  <c r="D945" i="20"/>
  <c r="D946" i="20"/>
  <c r="D947" i="20"/>
  <c r="D948" i="20"/>
  <c r="D949" i="20"/>
  <c r="D950" i="20"/>
  <c r="D951" i="20"/>
  <c r="D952" i="20"/>
  <c r="D953" i="20"/>
  <c r="D954" i="20"/>
  <c r="D955" i="20"/>
  <c r="D956" i="20"/>
  <c r="D957" i="20"/>
  <c r="D958" i="20"/>
  <c r="D959" i="20"/>
  <c r="D960" i="20"/>
  <c r="D961" i="20"/>
  <c r="D962" i="20"/>
  <c r="D963" i="20"/>
  <c r="D964" i="20"/>
  <c r="D965" i="20"/>
  <c r="D966" i="20"/>
  <c r="D967" i="20"/>
  <c r="D968" i="20"/>
  <c r="D969" i="20"/>
  <c r="D970" i="20"/>
  <c r="D971" i="20"/>
  <c r="D972" i="20"/>
  <c r="D973" i="20"/>
  <c r="D974" i="20"/>
  <c r="D975" i="20"/>
  <c r="D976" i="20"/>
  <c r="D977" i="20"/>
  <c r="D978" i="20"/>
  <c r="D979" i="20"/>
  <c r="D980" i="20"/>
  <c r="D981" i="20"/>
  <c r="D982" i="20"/>
  <c r="D983" i="20"/>
  <c r="D984" i="20"/>
  <c r="D985" i="20"/>
  <c r="D986" i="20"/>
  <c r="D987" i="20"/>
  <c r="D988" i="20"/>
  <c r="D989" i="20"/>
  <c r="D990" i="20"/>
  <c r="D991" i="20"/>
  <c r="D992" i="20"/>
  <c r="D993" i="20"/>
  <c r="D994" i="20"/>
  <c r="D995" i="20"/>
  <c r="D996" i="20"/>
  <c r="D997" i="20"/>
  <c r="D998" i="20"/>
  <c r="D999" i="20"/>
  <c r="D1000" i="20"/>
  <c r="D1001" i="20"/>
  <c r="D1002" i="20"/>
  <c r="D1003" i="20"/>
  <c r="D1004" i="20"/>
  <c r="D1005" i="20"/>
  <c r="D1006" i="20"/>
  <c r="D1007" i="20"/>
  <c r="D1008" i="20"/>
  <c r="D1009" i="20"/>
  <c r="D1010" i="20"/>
  <c r="D1011" i="20"/>
  <c r="D1012" i="20"/>
  <c r="D1013" i="20"/>
  <c r="D1014" i="20"/>
  <c r="D1015" i="20"/>
  <c r="D1016" i="20"/>
  <c r="D1017" i="20"/>
  <c r="D1018" i="20"/>
  <c r="D1019" i="20"/>
  <c r="D1020" i="20"/>
  <c r="D1021" i="20"/>
  <c r="D1022" i="20"/>
  <c r="D1023" i="20"/>
  <c r="D1024" i="20"/>
  <c r="D1025" i="20"/>
  <c r="D1026" i="20"/>
  <c r="D1027" i="20"/>
  <c r="D1028" i="20"/>
  <c r="D1029" i="20"/>
  <c r="D1030" i="20"/>
  <c r="D1031" i="20"/>
  <c r="D1032" i="20"/>
  <c r="D1033" i="20"/>
  <c r="D1034" i="20"/>
  <c r="D1035" i="20"/>
  <c r="D1036" i="20"/>
  <c r="D1037" i="20"/>
  <c r="D1038" i="20"/>
  <c r="D1039" i="20"/>
  <c r="D1040" i="20"/>
  <c r="D1041" i="20"/>
  <c r="D1042" i="20"/>
  <c r="D1043" i="20"/>
  <c r="D1044" i="20"/>
  <c r="D1045" i="20"/>
  <c r="D1046" i="20"/>
  <c r="D1047" i="20"/>
  <c r="D1048" i="20"/>
  <c r="D1049" i="20"/>
  <c r="D1050" i="20"/>
  <c r="D1051" i="20"/>
  <c r="D1052" i="20"/>
  <c r="D1053" i="20"/>
  <c r="D1054" i="20"/>
  <c r="D1055" i="20"/>
  <c r="D1056" i="20"/>
  <c r="D1057" i="20"/>
  <c r="D1058" i="20"/>
  <c r="D1059" i="20"/>
  <c r="D1060" i="20"/>
  <c r="D1061" i="20"/>
  <c r="D1062" i="20"/>
  <c r="D1063" i="20"/>
  <c r="D1064" i="20"/>
  <c r="D1065" i="20"/>
  <c r="D1066" i="20"/>
  <c r="D1067" i="20"/>
  <c r="D1068" i="20"/>
  <c r="D1069" i="20"/>
  <c r="D1070" i="20"/>
  <c r="D1071" i="20"/>
  <c r="D1072" i="20"/>
  <c r="D1073" i="20"/>
  <c r="D1074" i="20"/>
  <c r="D1075" i="20"/>
  <c r="D1076" i="20"/>
  <c r="D1077" i="20"/>
  <c r="D1078" i="20"/>
  <c r="D1079" i="20"/>
  <c r="D1080" i="20"/>
  <c r="D1081" i="20"/>
  <c r="D1082" i="20"/>
  <c r="D1083" i="20"/>
  <c r="D1084" i="20"/>
  <c r="D1085" i="20"/>
  <c r="D1086" i="20"/>
  <c r="D1087" i="20"/>
  <c r="D1088" i="20"/>
  <c r="D1089" i="20"/>
  <c r="D1090" i="20"/>
  <c r="D1091" i="20"/>
  <c r="D1092" i="20"/>
  <c r="D1093" i="20"/>
  <c r="D1094" i="20"/>
  <c r="D1095" i="20"/>
  <c r="D1096" i="20"/>
  <c r="D1097" i="20"/>
  <c r="D1098" i="20"/>
  <c r="D1099" i="20"/>
  <c r="D1100" i="20"/>
  <c r="D1101" i="20"/>
  <c r="D1102" i="20"/>
  <c r="D1103" i="20"/>
  <c r="D1104" i="20"/>
  <c r="D1105" i="20"/>
  <c r="D1106" i="20"/>
  <c r="D1107" i="20"/>
  <c r="D1108" i="20"/>
  <c r="D1109" i="20"/>
  <c r="D1110" i="20"/>
  <c r="D1111" i="20"/>
  <c r="D1112" i="20"/>
  <c r="D1113" i="20"/>
  <c r="D1114" i="20"/>
  <c r="D1115" i="20"/>
  <c r="D1116" i="20"/>
  <c r="D1117" i="20"/>
  <c r="D1118" i="20"/>
  <c r="D1119" i="20"/>
  <c r="D1120" i="20"/>
  <c r="D1121" i="20"/>
  <c r="D1122" i="20"/>
  <c r="D1123" i="20"/>
  <c r="D1124" i="20"/>
  <c r="D1125" i="20"/>
  <c r="D1126" i="20"/>
  <c r="D1127" i="20"/>
  <c r="D1128" i="20"/>
  <c r="D1129" i="20"/>
  <c r="D1130" i="20"/>
  <c r="D1131" i="20"/>
  <c r="D1132" i="20"/>
  <c r="D1133" i="20"/>
  <c r="D1134" i="20"/>
  <c r="D1135" i="20"/>
  <c r="D1136" i="20"/>
  <c r="D1137" i="20"/>
  <c r="D1138" i="20"/>
  <c r="D1139" i="20"/>
  <c r="D1140" i="20"/>
  <c r="D1141" i="20"/>
  <c r="D1142" i="20"/>
  <c r="D1143" i="20"/>
  <c r="D1144" i="20"/>
  <c r="D1145" i="20"/>
  <c r="D1146" i="20"/>
  <c r="D1147" i="20"/>
  <c r="D1148" i="20"/>
  <c r="D1149" i="20"/>
  <c r="D1150" i="20"/>
  <c r="D1151" i="20"/>
  <c r="D1152" i="20"/>
  <c r="D1153" i="20"/>
  <c r="D1154" i="20"/>
  <c r="D1155" i="20"/>
  <c r="D1156" i="20"/>
  <c r="D1157" i="20"/>
  <c r="D1158" i="20"/>
  <c r="D1159" i="20"/>
  <c r="D1160" i="20"/>
  <c r="D1161" i="20"/>
  <c r="D1162" i="20"/>
  <c r="D1163" i="20"/>
  <c r="D1164" i="20"/>
  <c r="D1165" i="20"/>
  <c r="D1166" i="20"/>
  <c r="D1167" i="20"/>
  <c r="D1168" i="20"/>
  <c r="D1169" i="20"/>
  <c r="D1170" i="20"/>
  <c r="D1171" i="20"/>
  <c r="D1172" i="20"/>
  <c r="D1173" i="20"/>
  <c r="D1174" i="20"/>
  <c r="D1175" i="20"/>
  <c r="D1176" i="20"/>
  <c r="D1177" i="20"/>
  <c r="D1178" i="20"/>
  <c r="D1179" i="20"/>
  <c r="D1180" i="20"/>
  <c r="D1181" i="20"/>
  <c r="D1182" i="20"/>
  <c r="D1183" i="20"/>
  <c r="D1184" i="20"/>
  <c r="D1185" i="20"/>
  <c r="D1186" i="20"/>
  <c r="D1187" i="20"/>
  <c r="D1188" i="20"/>
  <c r="D1189" i="20"/>
  <c r="D1190" i="20"/>
  <c r="D1191" i="20"/>
  <c r="D1192" i="20"/>
  <c r="D1193" i="20"/>
  <c r="D1194" i="20"/>
  <c r="D1195" i="20"/>
  <c r="D1196" i="20"/>
  <c r="D1197" i="20"/>
  <c r="D1198" i="20"/>
  <c r="D1199" i="20"/>
  <c r="D1200" i="20"/>
  <c r="D1201" i="20"/>
  <c r="D1202" i="20"/>
  <c r="D1203" i="20"/>
  <c r="D1204" i="20"/>
  <c r="D1205" i="20"/>
  <c r="D1206" i="20"/>
  <c r="D1207" i="20"/>
  <c r="D1208" i="20"/>
  <c r="D1209" i="20"/>
  <c r="D1210" i="20"/>
  <c r="D1211" i="20"/>
  <c r="D1212" i="20"/>
  <c r="D1213" i="20"/>
  <c r="D1214" i="20"/>
  <c r="D1215" i="20"/>
  <c r="D1216" i="20"/>
  <c r="D1217" i="20"/>
  <c r="D1218" i="20"/>
  <c r="D1219" i="20"/>
  <c r="D1220" i="20"/>
  <c r="D1221" i="20"/>
  <c r="D1222" i="20"/>
  <c r="D1223" i="20"/>
  <c r="D1224" i="20"/>
  <c r="D1225" i="20"/>
  <c r="D1226" i="20"/>
  <c r="D1227" i="20"/>
  <c r="D1228" i="20"/>
  <c r="D1229" i="20"/>
  <c r="D1230" i="20"/>
  <c r="D1231" i="20"/>
  <c r="D1232" i="20"/>
  <c r="D1233" i="20"/>
  <c r="D1234" i="20"/>
  <c r="D1235" i="20"/>
  <c r="D1236" i="20"/>
  <c r="D1237" i="20"/>
  <c r="D1238" i="20"/>
  <c r="D1239" i="20"/>
  <c r="D1240" i="20"/>
  <c r="D1241" i="20"/>
  <c r="D1242" i="20"/>
  <c r="D1243" i="20"/>
  <c r="D1244" i="20"/>
  <c r="D1245" i="20"/>
  <c r="D1246" i="20"/>
  <c r="D1247" i="20"/>
  <c r="D1248" i="20"/>
  <c r="D1249" i="20"/>
  <c r="D1250" i="20"/>
  <c r="D1251" i="20"/>
  <c r="D1252" i="20"/>
  <c r="D1253" i="20"/>
  <c r="D1254" i="20"/>
  <c r="D1255" i="20"/>
  <c r="D1256" i="20"/>
  <c r="D1257" i="20"/>
  <c r="D1258" i="20"/>
  <c r="D1259" i="20"/>
  <c r="D1260" i="20"/>
  <c r="D1261" i="20"/>
  <c r="D1262" i="20"/>
  <c r="D1263" i="20"/>
  <c r="D1264" i="20"/>
  <c r="D1265" i="20"/>
  <c r="D1266" i="20"/>
  <c r="D1267" i="20"/>
  <c r="D1268" i="20"/>
  <c r="D1269" i="20"/>
  <c r="D1270" i="20"/>
  <c r="D1271" i="20"/>
  <c r="D1272" i="20"/>
  <c r="D1273" i="20"/>
  <c r="D1274" i="20"/>
  <c r="D1275" i="20"/>
  <c r="D1276" i="20"/>
  <c r="D1277" i="20"/>
  <c r="D1278" i="20"/>
  <c r="D1279" i="20"/>
  <c r="D1280" i="20"/>
  <c r="D1281" i="20"/>
  <c r="D1282" i="20"/>
  <c r="D1283" i="20"/>
  <c r="D1284" i="20"/>
  <c r="D1285" i="20"/>
  <c r="D1286" i="20"/>
  <c r="D1287" i="20"/>
  <c r="D1288" i="20"/>
  <c r="D1289" i="20"/>
  <c r="D1290" i="20"/>
  <c r="D1291" i="20"/>
  <c r="D1292" i="20"/>
  <c r="D1293" i="20"/>
  <c r="D1294" i="20"/>
  <c r="D1295" i="20"/>
  <c r="D1296" i="20"/>
  <c r="D1297" i="20"/>
  <c r="D1298" i="20"/>
  <c r="D1299" i="20"/>
  <c r="D1300" i="20"/>
  <c r="D1301" i="20"/>
  <c r="D1302" i="20"/>
  <c r="D1303" i="20"/>
  <c r="D1304" i="20"/>
  <c r="D1305" i="20"/>
  <c r="D1306" i="20"/>
  <c r="D1307" i="20"/>
  <c r="D1308" i="20"/>
  <c r="D1309" i="20"/>
  <c r="D1310" i="20"/>
  <c r="D1311" i="20"/>
  <c r="D1312" i="20"/>
  <c r="D1313" i="20"/>
  <c r="D1314" i="20"/>
  <c r="D1315" i="20"/>
  <c r="D1316" i="20"/>
  <c r="D1317" i="20"/>
  <c r="D1318" i="20"/>
  <c r="D1319" i="20"/>
  <c r="D1320" i="20"/>
  <c r="D1321" i="20"/>
  <c r="D1322" i="20"/>
  <c r="D1323" i="20"/>
  <c r="D1324" i="20"/>
  <c r="D1325" i="20"/>
  <c r="D1326" i="20"/>
  <c r="D1327" i="20"/>
  <c r="D1328" i="20"/>
  <c r="D1329" i="20"/>
  <c r="D1330" i="20"/>
  <c r="D1331" i="20"/>
  <c r="D1332" i="20"/>
  <c r="D1333" i="20"/>
  <c r="D1334" i="20"/>
  <c r="D1335" i="20"/>
  <c r="D1336" i="20"/>
  <c r="D1337" i="20"/>
  <c r="D1338" i="20"/>
  <c r="D1339" i="20"/>
  <c r="D1340" i="20"/>
  <c r="D1341" i="20"/>
  <c r="D1342" i="20"/>
  <c r="D1343" i="20"/>
  <c r="D1344" i="20"/>
  <c r="D1345" i="20"/>
  <c r="D1346" i="20"/>
  <c r="D1347" i="20"/>
  <c r="D1348" i="20"/>
  <c r="D1349" i="20"/>
  <c r="D1350" i="20"/>
  <c r="D1351" i="20"/>
  <c r="D1352" i="20"/>
  <c r="D1353" i="20"/>
  <c r="D1354" i="20"/>
  <c r="D1355" i="20"/>
  <c r="D1356" i="20"/>
  <c r="D1357" i="20"/>
  <c r="D1358" i="20"/>
  <c r="D1359" i="20"/>
  <c r="D1360" i="20"/>
  <c r="D1361" i="20"/>
  <c r="D1362" i="20"/>
  <c r="D1363" i="20"/>
  <c r="D1364" i="20"/>
  <c r="D1365" i="20"/>
  <c r="D1366" i="20"/>
  <c r="D1367" i="20"/>
  <c r="D1368" i="20"/>
  <c r="D1369" i="20"/>
  <c r="D1370" i="20"/>
  <c r="D1371" i="20"/>
  <c r="D1372" i="20"/>
  <c r="D1373" i="20"/>
  <c r="D1374" i="20"/>
  <c r="D1375" i="20"/>
  <c r="D1376" i="20"/>
  <c r="D1377" i="20"/>
  <c r="D1378" i="20"/>
  <c r="D1379" i="20"/>
  <c r="D1380" i="20"/>
  <c r="D1381" i="20"/>
  <c r="D1382" i="20"/>
  <c r="D1383" i="20"/>
  <c r="D1384" i="20"/>
  <c r="D1385" i="20"/>
  <c r="D1386" i="20"/>
  <c r="D1387" i="20"/>
  <c r="D1388" i="20"/>
  <c r="D1389" i="20"/>
  <c r="D1390" i="20"/>
  <c r="D1391" i="20"/>
  <c r="D1392" i="20"/>
  <c r="D1393" i="20"/>
  <c r="D1394" i="20"/>
  <c r="D1395" i="20"/>
  <c r="D1396" i="20"/>
  <c r="D1397" i="20"/>
  <c r="D1398" i="20"/>
  <c r="D1399" i="20"/>
  <c r="D1400" i="20"/>
  <c r="D1401" i="20"/>
  <c r="D1402" i="20"/>
  <c r="D1403" i="20"/>
  <c r="D1404" i="20"/>
  <c r="D1405" i="20"/>
  <c r="D1406" i="20"/>
  <c r="D1407" i="20"/>
  <c r="D1408" i="20"/>
  <c r="D1409" i="20"/>
  <c r="D1410" i="20"/>
  <c r="D1411" i="20"/>
  <c r="D1412" i="20"/>
  <c r="D1413" i="20"/>
  <c r="D1414" i="20"/>
  <c r="D1415" i="20"/>
  <c r="D1416" i="20"/>
  <c r="D1417" i="20"/>
  <c r="D1418" i="20"/>
  <c r="D1419" i="20"/>
  <c r="D1420" i="20"/>
  <c r="D1421" i="20"/>
  <c r="D1422" i="20"/>
  <c r="D1423" i="20"/>
  <c r="D1424" i="20"/>
  <c r="D1425" i="20"/>
  <c r="D1426" i="20"/>
  <c r="D1427" i="20"/>
  <c r="D1428" i="20"/>
  <c r="D1429" i="20"/>
  <c r="D1430" i="20"/>
  <c r="D1431" i="20"/>
  <c r="D1432" i="20"/>
  <c r="D1433" i="20"/>
  <c r="D1434" i="20"/>
  <c r="D1435" i="20"/>
  <c r="D1436" i="20"/>
  <c r="D1437" i="20"/>
  <c r="D1438" i="20"/>
  <c r="D1439" i="20"/>
  <c r="D1440" i="20"/>
  <c r="D1441" i="20"/>
  <c r="D1442" i="20"/>
  <c r="D1443" i="20"/>
  <c r="D1444" i="20"/>
  <c r="D1445" i="20"/>
  <c r="D1446" i="20"/>
  <c r="D1447" i="20"/>
  <c r="D1448" i="20"/>
  <c r="D1449" i="20"/>
  <c r="D1450" i="20"/>
  <c r="D1451" i="20"/>
  <c r="D1452" i="20"/>
  <c r="D1453" i="20"/>
  <c r="D1454" i="20"/>
  <c r="D1455" i="20"/>
  <c r="D1456" i="20"/>
  <c r="D1457" i="20"/>
  <c r="D1458" i="20"/>
  <c r="D1459" i="20"/>
  <c r="D1460" i="20"/>
  <c r="D1461" i="20"/>
  <c r="D1462" i="20"/>
  <c r="D1463" i="20"/>
  <c r="D1464" i="20"/>
  <c r="D1465" i="20"/>
  <c r="D1466" i="20"/>
  <c r="D1467" i="20"/>
  <c r="D1468" i="20"/>
  <c r="D1469" i="20"/>
  <c r="D1470" i="20"/>
  <c r="D1471" i="20"/>
  <c r="D1472" i="20"/>
  <c r="D1473" i="20"/>
  <c r="D1474" i="20"/>
  <c r="D1475" i="20"/>
  <c r="D1476" i="20"/>
  <c r="D1477" i="20"/>
  <c r="D1478" i="20"/>
  <c r="D1479" i="20"/>
  <c r="D1480" i="20"/>
  <c r="D1481" i="20"/>
  <c r="D1482" i="20"/>
  <c r="D1483" i="20"/>
  <c r="D1484" i="20"/>
  <c r="D1485" i="20"/>
  <c r="D1486" i="20"/>
  <c r="D1487" i="20"/>
  <c r="D1488" i="20"/>
  <c r="D1489" i="20"/>
  <c r="D1490" i="20"/>
  <c r="D1491" i="20"/>
  <c r="D1492" i="20"/>
  <c r="D1493" i="20"/>
  <c r="D1494" i="20"/>
  <c r="D1495" i="20"/>
  <c r="D1496" i="20"/>
  <c r="D1497" i="20"/>
  <c r="D1498" i="20"/>
  <c r="D1499" i="20"/>
  <c r="D1500" i="20"/>
  <c r="D1501" i="20"/>
  <c r="D1502" i="20"/>
  <c r="D1503" i="20"/>
  <c r="D1504" i="20"/>
  <c r="D1505" i="20"/>
  <c r="D1506" i="20"/>
  <c r="D1507" i="20"/>
  <c r="D1508" i="20"/>
  <c r="D1509" i="20"/>
  <c r="D1510" i="20"/>
  <c r="D1511" i="20"/>
  <c r="D1512" i="20"/>
  <c r="D1513" i="20"/>
  <c r="D1514" i="20"/>
  <c r="D1515" i="20"/>
  <c r="D1516" i="20"/>
  <c r="D1517" i="20"/>
  <c r="D1518" i="20"/>
  <c r="D1519" i="20"/>
  <c r="D1520" i="20"/>
  <c r="D1521" i="20"/>
  <c r="D1522" i="20"/>
  <c r="D1523" i="20"/>
  <c r="D1524" i="20"/>
  <c r="D1525" i="20"/>
  <c r="D1526" i="20"/>
  <c r="D1527" i="20"/>
  <c r="D1528" i="20"/>
  <c r="D1529" i="20"/>
  <c r="D1530" i="20"/>
  <c r="D1531" i="20"/>
  <c r="D1532" i="20"/>
  <c r="D1533" i="20"/>
  <c r="D1534" i="20"/>
  <c r="D1535" i="20"/>
  <c r="D1536" i="20"/>
  <c r="D1537" i="20"/>
  <c r="D1538" i="20"/>
  <c r="D1539" i="20"/>
  <c r="D1540" i="20"/>
  <c r="D1541" i="20"/>
  <c r="D1542" i="20"/>
  <c r="D1543" i="20"/>
  <c r="D1544" i="20"/>
  <c r="D1545" i="20"/>
  <c r="D1546" i="20"/>
  <c r="D1547" i="20"/>
  <c r="D1548" i="20"/>
  <c r="D1549" i="20"/>
  <c r="D1550" i="20"/>
  <c r="D1551" i="20"/>
  <c r="D1552" i="20"/>
  <c r="D1553" i="20"/>
  <c r="D1554" i="20"/>
  <c r="D1555" i="20"/>
  <c r="D1556" i="20"/>
  <c r="D1557" i="20"/>
  <c r="D1558" i="20"/>
  <c r="D1559" i="20"/>
  <c r="D1560" i="20"/>
  <c r="D1561" i="20"/>
  <c r="D1562" i="20"/>
  <c r="D1563" i="20"/>
  <c r="D1564" i="20"/>
  <c r="D1565" i="20"/>
  <c r="D1566" i="20"/>
  <c r="D1567" i="20"/>
  <c r="D1568" i="20"/>
  <c r="D1569" i="20"/>
  <c r="D1570" i="20"/>
  <c r="D1571" i="20"/>
  <c r="D1572" i="20"/>
  <c r="D1573" i="20"/>
  <c r="D1574" i="20"/>
  <c r="D1575" i="20"/>
  <c r="D1576" i="20"/>
  <c r="D1577" i="20"/>
  <c r="D1578" i="20"/>
  <c r="D1579" i="20"/>
  <c r="D1580" i="20"/>
  <c r="D1581" i="20"/>
  <c r="D1582" i="20"/>
  <c r="D1583" i="20"/>
  <c r="D1584" i="20"/>
  <c r="D1585" i="20"/>
  <c r="D1586" i="20"/>
  <c r="D1587" i="20"/>
  <c r="D1588" i="20"/>
  <c r="D1589" i="20"/>
  <c r="D1590" i="20"/>
  <c r="D1591" i="20"/>
  <c r="D1592" i="20"/>
  <c r="D1593" i="20"/>
  <c r="D1594" i="20"/>
  <c r="D1595" i="20"/>
  <c r="D1596" i="20"/>
  <c r="D1597" i="20"/>
  <c r="D1598" i="20"/>
  <c r="D1599" i="20"/>
  <c r="D1600" i="20"/>
  <c r="D1601" i="20"/>
  <c r="D1602" i="20"/>
  <c r="D1603" i="20"/>
  <c r="D1604" i="20"/>
  <c r="D1605" i="20"/>
  <c r="D1606" i="20"/>
  <c r="D1607" i="20"/>
  <c r="D1608" i="20"/>
  <c r="D1609" i="20"/>
  <c r="D1610" i="20"/>
  <c r="D1611" i="20"/>
  <c r="D1612" i="20"/>
  <c r="D1613" i="20"/>
  <c r="D1614" i="20"/>
  <c r="D1615" i="20"/>
  <c r="D1616" i="20"/>
  <c r="D1617" i="20"/>
  <c r="D1618" i="20"/>
  <c r="D1619" i="20"/>
  <c r="D1620" i="20"/>
  <c r="D1621" i="20"/>
  <c r="D1622" i="20"/>
  <c r="D1623" i="20"/>
  <c r="D1624" i="20"/>
  <c r="D1625" i="20"/>
  <c r="D1626" i="20"/>
  <c r="D1627" i="20"/>
  <c r="D1628" i="20"/>
  <c r="D1629" i="20"/>
  <c r="D1630" i="20"/>
  <c r="D1631" i="20"/>
  <c r="D1632" i="20"/>
  <c r="D1633" i="20"/>
  <c r="D1634" i="20"/>
  <c r="D1635" i="20"/>
  <c r="D1636" i="20"/>
  <c r="D1637" i="20"/>
  <c r="D1638" i="20"/>
  <c r="D1639" i="20"/>
  <c r="D1640" i="20"/>
  <c r="D1641" i="20"/>
  <c r="D1642" i="20"/>
  <c r="D1643" i="20"/>
  <c r="D1644" i="20"/>
  <c r="D1645" i="20"/>
  <c r="D1646" i="20"/>
  <c r="D1647" i="20"/>
  <c r="D1648" i="20"/>
  <c r="D1649" i="20"/>
  <c r="D1650" i="20"/>
  <c r="D1651" i="20"/>
  <c r="D1652" i="20"/>
  <c r="D1653" i="20"/>
  <c r="D1654" i="20"/>
  <c r="D1655" i="20"/>
  <c r="D1656" i="20"/>
  <c r="D1657" i="20"/>
  <c r="D1658" i="20"/>
  <c r="D1659" i="20"/>
  <c r="D1660" i="20"/>
  <c r="D1661" i="20"/>
  <c r="D1662" i="20"/>
  <c r="D1663" i="20"/>
  <c r="D1664" i="20"/>
  <c r="D1665" i="20"/>
  <c r="D1666" i="20"/>
  <c r="D1667" i="20"/>
  <c r="D1668" i="20"/>
  <c r="D1669" i="20"/>
  <c r="D1670" i="20"/>
  <c r="D1671" i="20"/>
  <c r="D1672" i="20"/>
  <c r="D1673" i="20"/>
  <c r="D1674" i="20"/>
  <c r="D1675" i="20"/>
  <c r="D1676" i="20"/>
  <c r="D1677" i="20"/>
  <c r="D1678" i="20"/>
  <c r="D1679" i="20"/>
  <c r="D1680" i="20"/>
  <c r="D1681" i="20"/>
  <c r="D1682" i="20"/>
  <c r="D1683" i="20"/>
  <c r="D1684" i="20"/>
  <c r="D1685" i="20"/>
  <c r="D1686" i="20"/>
  <c r="D1687" i="20"/>
  <c r="D1688" i="20"/>
  <c r="D1689" i="20"/>
  <c r="D1690" i="20"/>
  <c r="D1691" i="20"/>
  <c r="D1692" i="20"/>
  <c r="D1693" i="20"/>
  <c r="D1694" i="20"/>
  <c r="D1695" i="20"/>
  <c r="D1696" i="20"/>
  <c r="D1697" i="20"/>
  <c r="D1698" i="20"/>
  <c r="D1699" i="20"/>
  <c r="D1700" i="20"/>
  <c r="D1701" i="20"/>
  <c r="D1702" i="20"/>
  <c r="D1703" i="20"/>
  <c r="D1704" i="20"/>
  <c r="D1705" i="20"/>
  <c r="D1706" i="20"/>
  <c r="D1707" i="20"/>
  <c r="D1708" i="20"/>
  <c r="D1709" i="20"/>
  <c r="D1710" i="20"/>
  <c r="D1711" i="20"/>
  <c r="D1712" i="20"/>
  <c r="D1713" i="20"/>
  <c r="D1714" i="20"/>
  <c r="D1715" i="20"/>
  <c r="D1716" i="20"/>
  <c r="D1717" i="20"/>
  <c r="D1718" i="20"/>
  <c r="D1719" i="20"/>
  <c r="D1720" i="20"/>
  <c r="D1721" i="20"/>
  <c r="D1722" i="20"/>
  <c r="D1723" i="20"/>
  <c r="D1724" i="20"/>
  <c r="D1725" i="20"/>
  <c r="D1726" i="20"/>
  <c r="D1727" i="20"/>
  <c r="D1728" i="20"/>
  <c r="D1729" i="20"/>
  <c r="D1730" i="20"/>
  <c r="D1731" i="20"/>
  <c r="D1732" i="20"/>
  <c r="D1733" i="20"/>
  <c r="D1734" i="20"/>
  <c r="D1735" i="20"/>
  <c r="D1736" i="20"/>
  <c r="D1737" i="20"/>
  <c r="D1738" i="20"/>
  <c r="D1739" i="20"/>
  <c r="D1740" i="20"/>
  <c r="D1741" i="20"/>
  <c r="D1742" i="20"/>
  <c r="D1743" i="20"/>
  <c r="D1744" i="20"/>
  <c r="D1745" i="20"/>
  <c r="D1746" i="20"/>
  <c r="D1747" i="20"/>
  <c r="D1748" i="20"/>
  <c r="D1749" i="20"/>
  <c r="D1750" i="20"/>
  <c r="D1751" i="20"/>
  <c r="D1752" i="20"/>
  <c r="D1753" i="20"/>
  <c r="D1754" i="20"/>
  <c r="D1755" i="20"/>
  <c r="D1756" i="20"/>
  <c r="D1757" i="20"/>
  <c r="D1758" i="20"/>
  <c r="D1759" i="20"/>
  <c r="D1760" i="20"/>
  <c r="D1761" i="20"/>
  <c r="D1762" i="20"/>
  <c r="D1763" i="20"/>
  <c r="D1764" i="20"/>
  <c r="D1765" i="20"/>
  <c r="D1766" i="20"/>
  <c r="D1767" i="20"/>
  <c r="D1768" i="20"/>
  <c r="D1769" i="20"/>
  <c r="D1770" i="20"/>
  <c r="D1771" i="20"/>
  <c r="D1772" i="20"/>
  <c r="D1773" i="20"/>
  <c r="D1774" i="20"/>
  <c r="D1775" i="20"/>
  <c r="D1776" i="20"/>
  <c r="D1777" i="20"/>
  <c r="D1778" i="20"/>
  <c r="D1779" i="20"/>
  <c r="D1780" i="20"/>
  <c r="D1781" i="20"/>
  <c r="D1782" i="20"/>
  <c r="D1783" i="20"/>
  <c r="D1784" i="20"/>
  <c r="D1785" i="20"/>
  <c r="D1786" i="20"/>
  <c r="D1787" i="20"/>
  <c r="D1788" i="20"/>
  <c r="D1789" i="20"/>
  <c r="D1790" i="20"/>
  <c r="D1791" i="20"/>
  <c r="D1792" i="20"/>
  <c r="D1793" i="20"/>
  <c r="D1794" i="20"/>
  <c r="D1795" i="20"/>
  <c r="D1796" i="20"/>
  <c r="D1797" i="20"/>
  <c r="D1798" i="20"/>
  <c r="D1799" i="20"/>
  <c r="D1800" i="20"/>
  <c r="D1801" i="20"/>
  <c r="D1802" i="20"/>
  <c r="D1803" i="20"/>
  <c r="D1804" i="20"/>
  <c r="D1805" i="20"/>
  <c r="D1806" i="20"/>
  <c r="D1807" i="20"/>
  <c r="D1808" i="20"/>
  <c r="D1809" i="20"/>
  <c r="D1810" i="20"/>
  <c r="D1811" i="20"/>
  <c r="D1812" i="20"/>
  <c r="D1813" i="20"/>
  <c r="D1814" i="20"/>
  <c r="D1815" i="20"/>
  <c r="D1816" i="20"/>
  <c r="D1817" i="20"/>
  <c r="D1818" i="20"/>
  <c r="D1819" i="20"/>
  <c r="D1820" i="20"/>
  <c r="D1821" i="20"/>
  <c r="D1822" i="20"/>
  <c r="D1823" i="20"/>
  <c r="D1824" i="20"/>
  <c r="D1825" i="20"/>
  <c r="D1826" i="20"/>
  <c r="D1827" i="20"/>
  <c r="D1828" i="20"/>
  <c r="D1829" i="20"/>
  <c r="D1830" i="20"/>
  <c r="D1831" i="20"/>
  <c r="D1832" i="20"/>
  <c r="D1833" i="20"/>
  <c r="D1834" i="20"/>
  <c r="D1835" i="20"/>
  <c r="D1836" i="20"/>
  <c r="D1837" i="20"/>
  <c r="D1838" i="20"/>
  <c r="D1839" i="20"/>
  <c r="D1840" i="20"/>
  <c r="D1841" i="20"/>
  <c r="D1842" i="20"/>
  <c r="D1843" i="20"/>
  <c r="D1844" i="20"/>
  <c r="D1845" i="20"/>
  <c r="D1846" i="20"/>
  <c r="D1847" i="20"/>
  <c r="D1848" i="20"/>
  <c r="D1849" i="20"/>
  <c r="D1850" i="20"/>
  <c r="D1851" i="20"/>
  <c r="D1852" i="20"/>
  <c r="D1853" i="20"/>
  <c r="D1854" i="20"/>
  <c r="D1855" i="20"/>
  <c r="D1856" i="20"/>
  <c r="D1857" i="20"/>
  <c r="D1858" i="20"/>
  <c r="D1859" i="20"/>
  <c r="D1860" i="20"/>
  <c r="D1861" i="20"/>
  <c r="D1862" i="20"/>
  <c r="D1863" i="20"/>
  <c r="D1864" i="20"/>
  <c r="D1865" i="20"/>
  <c r="D1866" i="20"/>
  <c r="D1867" i="20"/>
  <c r="D1868" i="20"/>
  <c r="D1869" i="20"/>
  <c r="D1870" i="20"/>
  <c r="D1871" i="20"/>
  <c r="D1872" i="20"/>
  <c r="D1873" i="20"/>
  <c r="D1874" i="20"/>
  <c r="D1875" i="20"/>
  <c r="D1876" i="20"/>
  <c r="D1877" i="20"/>
  <c r="D1878" i="20"/>
  <c r="D1879" i="20"/>
  <c r="D1880" i="20"/>
  <c r="D1881" i="20"/>
  <c r="D1882" i="20"/>
  <c r="D1883" i="20"/>
  <c r="D1884" i="20"/>
  <c r="D1885" i="20"/>
  <c r="D1886" i="20"/>
  <c r="D1887" i="20"/>
  <c r="D1888" i="20"/>
  <c r="D1889" i="20"/>
  <c r="D1890" i="20"/>
  <c r="D1891" i="20"/>
  <c r="D1892" i="20"/>
  <c r="D1893" i="20"/>
  <c r="D1894" i="20"/>
  <c r="D1895" i="20"/>
  <c r="D1896" i="20"/>
  <c r="D1897" i="20"/>
  <c r="D1898" i="20"/>
  <c r="D1899" i="20"/>
  <c r="D1900" i="20"/>
  <c r="D1901" i="20"/>
  <c r="D1902" i="20"/>
  <c r="D1903" i="20"/>
  <c r="D1904" i="20"/>
  <c r="D1905" i="20"/>
  <c r="D1906" i="20"/>
  <c r="D1907" i="20"/>
  <c r="D1908" i="20"/>
  <c r="D1909" i="20"/>
  <c r="D1910" i="20"/>
  <c r="D1911" i="20"/>
  <c r="D1912" i="20"/>
  <c r="D1913" i="20"/>
  <c r="D1914" i="20"/>
  <c r="D1915" i="20"/>
  <c r="D1916" i="20"/>
  <c r="D1917" i="20"/>
  <c r="D1918" i="20"/>
  <c r="D1919" i="20"/>
  <c r="D1920" i="20"/>
  <c r="D1921" i="20"/>
  <c r="D1922" i="20"/>
  <c r="D1923" i="20"/>
  <c r="D1924" i="20"/>
  <c r="D1925" i="20"/>
  <c r="D1926" i="20"/>
  <c r="D1927" i="20"/>
  <c r="D1928" i="20"/>
  <c r="D1929" i="20"/>
  <c r="D1930" i="20"/>
  <c r="D1931" i="20"/>
  <c r="D1932" i="20"/>
  <c r="D1933" i="20"/>
  <c r="D1934" i="20"/>
  <c r="D1935" i="20"/>
  <c r="D1936" i="20"/>
  <c r="D1937" i="20"/>
  <c r="D1938" i="20"/>
  <c r="D1939" i="20"/>
  <c r="D1940" i="20"/>
  <c r="D1941" i="20"/>
  <c r="D1942" i="20"/>
  <c r="D1943" i="20"/>
  <c r="D1944" i="20"/>
  <c r="D1945" i="20"/>
  <c r="D1946" i="20"/>
  <c r="D1947" i="20"/>
  <c r="D1948" i="20"/>
  <c r="D1949" i="20"/>
  <c r="D1950" i="20"/>
  <c r="D1951" i="20"/>
  <c r="D1952" i="20"/>
  <c r="D1953" i="20"/>
  <c r="D1954" i="20"/>
  <c r="D1955" i="20"/>
  <c r="D1956" i="20"/>
  <c r="D1957" i="20"/>
  <c r="D1958" i="20"/>
  <c r="D1959" i="20"/>
  <c r="D1960" i="20"/>
  <c r="D1961" i="20"/>
  <c r="D1962" i="20"/>
  <c r="D1963" i="20"/>
  <c r="D1964" i="20"/>
  <c r="D1965" i="20"/>
  <c r="D1966" i="20"/>
  <c r="D1967" i="20"/>
  <c r="D1968" i="20"/>
  <c r="D1969" i="20"/>
  <c r="D1970" i="20"/>
  <c r="D1971" i="20"/>
  <c r="D1972" i="20"/>
  <c r="D1973" i="20"/>
  <c r="D1974" i="20"/>
  <c r="D1975" i="20"/>
  <c r="D1976" i="20"/>
  <c r="D1977" i="20"/>
  <c r="D1978" i="20"/>
  <c r="D1979" i="20"/>
  <c r="D1980" i="20"/>
  <c r="D1981" i="20"/>
  <c r="D1982" i="20"/>
  <c r="D1983" i="20"/>
  <c r="D1984" i="20"/>
  <c r="D1985" i="20"/>
  <c r="D1986" i="20"/>
  <c r="D1987" i="20"/>
  <c r="D1988" i="20"/>
  <c r="D1989" i="20"/>
  <c r="D1990" i="20"/>
  <c r="D1991" i="20"/>
  <c r="D1992" i="20"/>
  <c r="D1993" i="20"/>
  <c r="D1994" i="20"/>
  <c r="D1995" i="20"/>
  <c r="D1996" i="20"/>
  <c r="D1997" i="20"/>
  <c r="D1998" i="20"/>
  <c r="D1999" i="20"/>
  <c r="D2000" i="20"/>
  <c r="D2001" i="20"/>
  <c r="D2002" i="20"/>
  <c r="D2003" i="20"/>
  <c r="D2004" i="20"/>
  <c r="D2005" i="20"/>
  <c r="D2006" i="20"/>
  <c r="D2007" i="20"/>
  <c r="D2008" i="20"/>
  <c r="D2009" i="20"/>
  <c r="D2010" i="20"/>
  <c r="D2011" i="20"/>
  <c r="D2012" i="20"/>
  <c r="D2013" i="20"/>
  <c r="D2014" i="20"/>
  <c r="D2015" i="20"/>
  <c r="D2016" i="20"/>
  <c r="D2017" i="20"/>
  <c r="D2018" i="20"/>
  <c r="D2019" i="20"/>
  <c r="D2020" i="20"/>
  <c r="D2021" i="20"/>
  <c r="D2022" i="20"/>
  <c r="D2023" i="20"/>
  <c r="D2024" i="20"/>
  <c r="D2025" i="20"/>
  <c r="D2026" i="20"/>
  <c r="D2027" i="20"/>
  <c r="D2028" i="20"/>
  <c r="D2029" i="20"/>
  <c r="D2030" i="20"/>
  <c r="D2031" i="20"/>
  <c r="D2032" i="20"/>
  <c r="D2033" i="20"/>
  <c r="D2034" i="20"/>
  <c r="D2035" i="20"/>
  <c r="D2036" i="20"/>
  <c r="D2037" i="20"/>
  <c r="D2038" i="20"/>
  <c r="D2039" i="20"/>
  <c r="D2040" i="20"/>
  <c r="D2041" i="20"/>
  <c r="D2042" i="20"/>
  <c r="D2043" i="20"/>
  <c r="D2044" i="20"/>
  <c r="D2045" i="20"/>
  <c r="D2046" i="20"/>
  <c r="D2047" i="20"/>
  <c r="D2048" i="20"/>
  <c r="D2049" i="20"/>
  <c r="D2050" i="20"/>
  <c r="D2051" i="20"/>
  <c r="D2052" i="20"/>
  <c r="D2053" i="20"/>
  <c r="D2054" i="20"/>
  <c r="D2055" i="20"/>
  <c r="D2056" i="20"/>
  <c r="D2057" i="20"/>
  <c r="D2058" i="20"/>
  <c r="D2059" i="20"/>
  <c r="D2060" i="20"/>
  <c r="D2061" i="20"/>
  <c r="D2062" i="20"/>
  <c r="D2063" i="20"/>
  <c r="D2064" i="20"/>
  <c r="D2065" i="20"/>
  <c r="D2066" i="20"/>
  <c r="D2067" i="20"/>
  <c r="D2068" i="20"/>
  <c r="D2069" i="20"/>
  <c r="D2070" i="20"/>
  <c r="D2071" i="20"/>
  <c r="D2072" i="20"/>
  <c r="D2073" i="20"/>
  <c r="D2074" i="20"/>
  <c r="D2075" i="20"/>
  <c r="D2076" i="20"/>
  <c r="D2077" i="20"/>
  <c r="D2078" i="20"/>
  <c r="D2079" i="20"/>
  <c r="D2080" i="20"/>
  <c r="D2081" i="20"/>
  <c r="D2082" i="20"/>
  <c r="D2083" i="20"/>
  <c r="D2084" i="20"/>
  <c r="D2085" i="20"/>
  <c r="D2086" i="20"/>
  <c r="D2087" i="20"/>
  <c r="D2088" i="20"/>
  <c r="D2089" i="20"/>
  <c r="D2090" i="20"/>
  <c r="D2091" i="20"/>
  <c r="D2092" i="20"/>
  <c r="D2093" i="20"/>
  <c r="D2094" i="20"/>
  <c r="D2095" i="20"/>
  <c r="D2096" i="20"/>
  <c r="D2097" i="20"/>
  <c r="D2098" i="20"/>
  <c r="D2099" i="20"/>
  <c r="D2100" i="20"/>
  <c r="D2101" i="20"/>
  <c r="D2102" i="20"/>
  <c r="D2103" i="20"/>
  <c r="D2104" i="20"/>
  <c r="D2105" i="20"/>
  <c r="D2106" i="20"/>
  <c r="D2107" i="20"/>
  <c r="D2108" i="20"/>
  <c r="D2109" i="20"/>
  <c r="D2110" i="20"/>
  <c r="D2111" i="20"/>
  <c r="D2112" i="20"/>
  <c r="D2113" i="20"/>
  <c r="D2114" i="20"/>
  <c r="D2115" i="20"/>
  <c r="D2116" i="20"/>
  <c r="D2117" i="20"/>
  <c r="D2118" i="20"/>
  <c r="D2119" i="20"/>
  <c r="D2120" i="20"/>
  <c r="D2121" i="20"/>
  <c r="D2122" i="20"/>
  <c r="D2123" i="20"/>
  <c r="D2124" i="20"/>
  <c r="D2125" i="20"/>
  <c r="D2126" i="20"/>
  <c r="D2127" i="20"/>
  <c r="D2128" i="20"/>
  <c r="D2129" i="20"/>
  <c r="D2130" i="20"/>
  <c r="D2131" i="20"/>
  <c r="D2132" i="20"/>
  <c r="D2133" i="20"/>
  <c r="D2134" i="20"/>
  <c r="D2135" i="20"/>
  <c r="D2136" i="20"/>
  <c r="D2137" i="20"/>
  <c r="D2138" i="20"/>
  <c r="D2139" i="20"/>
  <c r="D2140" i="20"/>
  <c r="D2141" i="20"/>
  <c r="D2142" i="20"/>
  <c r="D2143" i="20"/>
  <c r="D2144" i="20"/>
  <c r="D2145" i="20"/>
  <c r="D2146" i="20"/>
  <c r="D2147" i="20"/>
  <c r="D2148" i="20"/>
  <c r="D2149" i="20"/>
  <c r="D2150" i="20"/>
  <c r="D2151" i="20"/>
  <c r="D2152" i="20"/>
  <c r="D2153" i="20"/>
  <c r="D2154" i="20"/>
  <c r="D2155" i="20"/>
  <c r="D2156" i="20"/>
  <c r="D2157" i="20"/>
  <c r="D2158" i="20"/>
  <c r="D2159" i="20"/>
  <c r="D2160" i="20"/>
  <c r="D2161" i="20"/>
  <c r="D2162" i="20"/>
  <c r="D2163" i="20"/>
  <c r="D2164" i="20"/>
  <c r="D2165" i="20"/>
  <c r="D2166" i="20"/>
  <c r="D2167" i="20"/>
  <c r="D2168" i="20"/>
  <c r="D2169" i="20"/>
  <c r="D2170" i="20"/>
  <c r="D2171" i="20"/>
  <c r="D2172" i="20"/>
  <c r="D2173" i="20"/>
  <c r="D2174" i="20"/>
  <c r="D2175" i="20"/>
  <c r="D2176" i="20"/>
  <c r="D2177" i="20"/>
  <c r="D2178" i="20"/>
  <c r="D2179" i="20"/>
  <c r="D2180" i="20"/>
  <c r="D2181" i="20"/>
  <c r="D2182" i="20"/>
  <c r="D2183" i="20"/>
  <c r="D2184" i="20"/>
  <c r="D2185" i="20"/>
  <c r="D2186" i="20"/>
  <c r="D2187" i="20"/>
  <c r="D2188" i="20"/>
  <c r="D2189" i="20"/>
  <c r="D2190" i="20"/>
  <c r="D2191" i="20"/>
  <c r="D2192" i="20"/>
  <c r="D2193" i="20"/>
  <c r="D2194" i="20"/>
  <c r="D2195" i="20"/>
  <c r="D2196" i="20"/>
  <c r="D2197" i="20"/>
  <c r="D2198" i="20"/>
  <c r="D2199" i="20"/>
  <c r="D2200" i="20"/>
  <c r="D2201" i="20"/>
  <c r="D2202" i="20"/>
  <c r="D2203" i="20"/>
  <c r="D2204" i="20"/>
  <c r="D2205" i="20"/>
  <c r="D2206" i="20"/>
  <c r="D2207" i="20"/>
  <c r="D2208" i="20"/>
  <c r="D2209" i="20"/>
  <c r="D2210" i="20"/>
  <c r="D2211" i="20"/>
  <c r="D2212" i="20"/>
  <c r="D2213" i="20"/>
  <c r="D2214" i="20"/>
  <c r="D2215" i="20"/>
  <c r="D2216" i="20"/>
  <c r="D2217" i="20"/>
  <c r="D2218" i="20"/>
  <c r="D2219" i="20"/>
  <c r="D2220" i="20"/>
  <c r="D2221" i="20"/>
  <c r="D2222" i="20"/>
  <c r="D2223" i="20"/>
  <c r="D2224" i="20"/>
  <c r="D2225" i="20"/>
  <c r="D2226" i="20"/>
  <c r="D2227" i="20"/>
  <c r="D2228" i="20"/>
  <c r="D2229" i="20"/>
  <c r="D2230" i="20"/>
  <c r="D2231" i="20"/>
  <c r="D2232" i="20"/>
  <c r="D2233" i="20"/>
  <c r="D2234" i="20"/>
  <c r="D2235" i="20"/>
  <c r="D2236" i="20"/>
  <c r="D2237" i="20"/>
  <c r="D2238" i="20"/>
  <c r="D2239" i="20"/>
  <c r="D2240" i="20"/>
  <c r="D2241" i="20"/>
  <c r="D2242" i="20"/>
  <c r="D2243" i="20"/>
  <c r="D2244" i="20"/>
  <c r="D2245" i="20"/>
  <c r="D2246" i="20"/>
  <c r="D2247" i="20"/>
  <c r="D2248" i="20"/>
  <c r="D2249" i="20"/>
  <c r="D2250" i="20"/>
  <c r="D2251" i="20"/>
  <c r="D2252" i="20"/>
  <c r="D2253" i="20"/>
  <c r="D2254" i="20"/>
  <c r="D2255" i="20"/>
  <c r="D2256" i="20"/>
  <c r="D2257" i="20"/>
  <c r="D2258" i="20"/>
  <c r="D2259" i="20"/>
  <c r="D2260" i="20"/>
  <c r="D2261" i="20"/>
  <c r="D2262" i="20"/>
  <c r="D2263" i="20"/>
  <c r="D2264" i="20"/>
  <c r="D2265" i="20"/>
  <c r="D2266" i="20"/>
  <c r="D2267" i="20"/>
  <c r="D2268" i="20"/>
  <c r="D2269" i="20"/>
  <c r="D2270" i="20"/>
  <c r="D2271" i="20"/>
  <c r="D2272" i="20"/>
  <c r="D2273" i="20"/>
  <c r="D2274" i="20"/>
  <c r="D2275" i="20"/>
  <c r="D2276" i="20"/>
  <c r="D2277" i="20"/>
  <c r="D2278" i="20"/>
  <c r="D2279" i="20"/>
  <c r="D2280" i="20"/>
  <c r="D2281" i="20"/>
  <c r="D2282" i="20"/>
  <c r="D2283" i="20"/>
  <c r="D2284" i="20"/>
  <c r="D2285" i="20"/>
  <c r="D2286" i="20"/>
  <c r="D2287" i="20"/>
  <c r="D2288" i="20"/>
  <c r="D2289" i="20"/>
  <c r="D2290" i="20"/>
  <c r="D2291" i="20"/>
  <c r="D2292" i="20"/>
  <c r="D2293" i="20"/>
  <c r="D2294" i="20"/>
  <c r="D2295" i="20"/>
  <c r="D2296" i="20"/>
  <c r="D2297" i="20"/>
  <c r="D2298" i="20"/>
  <c r="D2299" i="20"/>
  <c r="D2300" i="20"/>
  <c r="D2301" i="20"/>
  <c r="D2302" i="20"/>
  <c r="D2303" i="20"/>
  <c r="D2304" i="20"/>
  <c r="D2305" i="20"/>
  <c r="D2306" i="20"/>
  <c r="D2307" i="20"/>
  <c r="D2308" i="20"/>
  <c r="D2309" i="20"/>
  <c r="D2310" i="20"/>
  <c r="D2311" i="20"/>
  <c r="D2312" i="20"/>
  <c r="D2313" i="20"/>
  <c r="D2314" i="20"/>
  <c r="D2315" i="20"/>
  <c r="D2316" i="20"/>
  <c r="D2317" i="20"/>
  <c r="D2318" i="20"/>
  <c r="D2319" i="20"/>
  <c r="D2320" i="20"/>
  <c r="D2321" i="20"/>
  <c r="D2322" i="20"/>
  <c r="D2323" i="20"/>
  <c r="D2324" i="20"/>
  <c r="D2325" i="20"/>
  <c r="D2326" i="20"/>
  <c r="D2327" i="20"/>
  <c r="D2328" i="20"/>
  <c r="D2329" i="20"/>
  <c r="D2330" i="20"/>
  <c r="D2331" i="20"/>
  <c r="D2332" i="20"/>
  <c r="D2333" i="20"/>
  <c r="D2334" i="20"/>
  <c r="D2335" i="20"/>
  <c r="D2336" i="20"/>
  <c r="D2337" i="20"/>
  <c r="D2338" i="20"/>
  <c r="D2339" i="20"/>
  <c r="D2340" i="20"/>
  <c r="D2341" i="20"/>
  <c r="D2342" i="20"/>
  <c r="D2343" i="20"/>
  <c r="D2344" i="20"/>
  <c r="D2345" i="20"/>
  <c r="D2346" i="20"/>
  <c r="D2347" i="20"/>
  <c r="D2348" i="20"/>
  <c r="D2349" i="20"/>
  <c r="D2350" i="20"/>
  <c r="D2351" i="20"/>
  <c r="D2352" i="20"/>
  <c r="D2353" i="20"/>
  <c r="D2354" i="20"/>
  <c r="D2355" i="20"/>
  <c r="D2356" i="20"/>
  <c r="D2357" i="20"/>
  <c r="D2358" i="20"/>
  <c r="D2359" i="20"/>
  <c r="D2360" i="20"/>
  <c r="D2361" i="20"/>
  <c r="D2362" i="20"/>
  <c r="D2363" i="20"/>
  <c r="D2364" i="20"/>
  <c r="D2365" i="20"/>
  <c r="D2366" i="20"/>
  <c r="D2367" i="20"/>
  <c r="D2368" i="20"/>
  <c r="D2369" i="20"/>
  <c r="D2370" i="20"/>
  <c r="D2371" i="20"/>
  <c r="D2372" i="20"/>
  <c r="D2373" i="20"/>
  <c r="D2374" i="20"/>
  <c r="D2375" i="20"/>
  <c r="D2376" i="20"/>
  <c r="D2377" i="20"/>
  <c r="D2378" i="20"/>
  <c r="D2379" i="20"/>
  <c r="D2380" i="20"/>
  <c r="D2381" i="20"/>
  <c r="D2382" i="20"/>
  <c r="D2383" i="20"/>
  <c r="D2384" i="20"/>
  <c r="D2385" i="20"/>
  <c r="D2386" i="20"/>
  <c r="D2387" i="20"/>
  <c r="D2388" i="20"/>
  <c r="D2389" i="20"/>
  <c r="D2390" i="20"/>
  <c r="D2391" i="20"/>
  <c r="D2392" i="20"/>
  <c r="D2393" i="20"/>
  <c r="D2394" i="20"/>
  <c r="D2395" i="20"/>
  <c r="D2396" i="20"/>
  <c r="D2397" i="20"/>
  <c r="D2398" i="20"/>
  <c r="D2399" i="20"/>
  <c r="D2400" i="20"/>
  <c r="D2401" i="20"/>
  <c r="D2402" i="20"/>
  <c r="D2403" i="20"/>
  <c r="D2404" i="20"/>
  <c r="D2405" i="20"/>
  <c r="D2406" i="20"/>
  <c r="D2407" i="20"/>
  <c r="D2408" i="20"/>
  <c r="D2409" i="20"/>
  <c r="D2410" i="20"/>
  <c r="D2411" i="20"/>
  <c r="D2412" i="20"/>
  <c r="D2413" i="20"/>
  <c r="D2414" i="20"/>
  <c r="D2415" i="20"/>
  <c r="D2416" i="20"/>
  <c r="D2417" i="20"/>
  <c r="D2418" i="20"/>
  <c r="D2419" i="20"/>
  <c r="D2420" i="20"/>
  <c r="D2421" i="20"/>
  <c r="D2422" i="20"/>
  <c r="D2423" i="20"/>
  <c r="D2424" i="20"/>
  <c r="D2425" i="20"/>
  <c r="D2426" i="20"/>
  <c r="D2427" i="20"/>
  <c r="D2428" i="20"/>
  <c r="D2429" i="20"/>
  <c r="D2430" i="20"/>
  <c r="D2431" i="20"/>
  <c r="D2432" i="20"/>
  <c r="D2433" i="20"/>
  <c r="D2434" i="20"/>
  <c r="D2435" i="20"/>
  <c r="D2436" i="20"/>
  <c r="D2437" i="20"/>
  <c r="D2438" i="20"/>
  <c r="D2439" i="20"/>
  <c r="D2440" i="20"/>
  <c r="D2441" i="20"/>
  <c r="D2442" i="20"/>
  <c r="D2443" i="20"/>
  <c r="D2444" i="20"/>
  <c r="D2445" i="20"/>
  <c r="D2446" i="20"/>
  <c r="D2447" i="20"/>
  <c r="D2448" i="20"/>
  <c r="D2449" i="20"/>
  <c r="D2450" i="20"/>
  <c r="D2451" i="20"/>
  <c r="D2452" i="20"/>
  <c r="D2453" i="20"/>
  <c r="D2454" i="20"/>
  <c r="D2455" i="20"/>
  <c r="D2456" i="20"/>
  <c r="D2457" i="20"/>
  <c r="D2458" i="20"/>
  <c r="D2459" i="20"/>
  <c r="D2460" i="20"/>
  <c r="D2461" i="20"/>
  <c r="D2462" i="20"/>
  <c r="D2463" i="20"/>
  <c r="D2464" i="20"/>
  <c r="D2465" i="20"/>
  <c r="D2466" i="20"/>
  <c r="D2467" i="20"/>
  <c r="D2468" i="20"/>
  <c r="D2469" i="20"/>
  <c r="D2470" i="20"/>
  <c r="D2471" i="20"/>
  <c r="D2472" i="20"/>
  <c r="D2473" i="20"/>
  <c r="D2474" i="20"/>
  <c r="D2475" i="20"/>
  <c r="D2476" i="20"/>
  <c r="D2477" i="20"/>
  <c r="D2478" i="20"/>
  <c r="D2479" i="20"/>
  <c r="D2480" i="20"/>
  <c r="D2481" i="20"/>
  <c r="D2482" i="20"/>
  <c r="D2483" i="20"/>
  <c r="D2484" i="20"/>
  <c r="D2485" i="20"/>
  <c r="D2486" i="20"/>
  <c r="D2487" i="20"/>
  <c r="D2488" i="20"/>
  <c r="D2489" i="20"/>
  <c r="D2490" i="20"/>
  <c r="D2491" i="20"/>
  <c r="D2492" i="20"/>
  <c r="D2493" i="20"/>
  <c r="D2494" i="20"/>
  <c r="D2495" i="20"/>
  <c r="D2496" i="20"/>
  <c r="D2497" i="20"/>
  <c r="D2498" i="20"/>
  <c r="D2499" i="20"/>
  <c r="D2500" i="20"/>
  <c r="D2501" i="20"/>
  <c r="D2502" i="20"/>
  <c r="D2503" i="20"/>
  <c r="D2504" i="20"/>
  <c r="D2505" i="20"/>
  <c r="D2506" i="20"/>
  <c r="D2507" i="20"/>
  <c r="D2508" i="20"/>
  <c r="D2509" i="20"/>
  <c r="D2510" i="20"/>
  <c r="D2511" i="20"/>
  <c r="D2512" i="20"/>
  <c r="D2513" i="20"/>
  <c r="D2514" i="20"/>
  <c r="D2515" i="20"/>
  <c r="D2516" i="20"/>
  <c r="D2517" i="20"/>
  <c r="D2518" i="20"/>
  <c r="D2519" i="20"/>
  <c r="D2520" i="20"/>
  <c r="D2521" i="20"/>
  <c r="D2522" i="20"/>
  <c r="D2523" i="20"/>
  <c r="D2524" i="20"/>
  <c r="D2525" i="20"/>
  <c r="D2526" i="20"/>
  <c r="D2527" i="20"/>
  <c r="D2528" i="20"/>
  <c r="D2529" i="20"/>
  <c r="D2530" i="20"/>
  <c r="D2531" i="20"/>
  <c r="D2532" i="20"/>
  <c r="D2533" i="20"/>
  <c r="D2534" i="20"/>
  <c r="D2535" i="20"/>
  <c r="D2536" i="20"/>
  <c r="D2537" i="20"/>
  <c r="D2538" i="20"/>
  <c r="D2539" i="20"/>
  <c r="D2540" i="20"/>
  <c r="D2541" i="20"/>
  <c r="D2542" i="20"/>
  <c r="D2543" i="20"/>
  <c r="D2544" i="20"/>
  <c r="D2545" i="20"/>
  <c r="D2546" i="20"/>
  <c r="D2547" i="20"/>
  <c r="D2548" i="20"/>
  <c r="D2549" i="20"/>
  <c r="D2550" i="20"/>
  <c r="D2551" i="20"/>
  <c r="D2552" i="20"/>
  <c r="D2553" i="20"/>
  <c r="D2554" i="20"/>
  <c r="D2555" i="20"/>
  <c r="D2556" i="20"/>
  <c r="D2557" i="20"/>
  <c r="D2558" i="20"/>
  <c r="D2559" i="20"/>
  <c r="D2560" i="20"/>
  <c r="D2561" i="20"/>
  <c r="D2562" i="20"/>
  <c r="D2563" i="20"/>
  <c r="D2564" i="20"/>
  <c r="D2565" i="20"/>
  <c r="D2566" i="20"/>
  <c r="D2567" i="20"/>
  <c r="D2568" i="20"/>
  <c r="D2569" i="20"/>
  <c r="D2570" i="20"/>
  <c r="D2571" i="20"/>
  <c r="D2572" i="20"/>
  <c r="D2573" i="20"/>
  <c r="D2574" i="20"/>
  <c r="D2575" i="20"/>
  <c r="D2576" i="20"/>
  <c r="D2577" i="20"/>
  <c r="D2578" i="20"/>
  <c r="D2579" i="20"/>
  <c r="D2580" i="20"/>
  <c r="D2581" i="20"/>
  <c r="D2582" i="20"/>
  <c r="D2583" i="20"/>
  <c r="D2584" i="20"/>
  <c r="D2585" i="20"/>
  <c r="D2586" i="20"/>
  <c r="D2587" i="20"/>
  <c r="D2588" i="20"/>
  <c r="D2589" i="20"/>
  <c r="D2590" i="20"/>
  <c r="D2591" i="20"/>
  <c r="D2592" i="20"/>
  <c r="D2593" i="20"/>
  <c r="D2594" i="20"/>
  <c r="D2595" i="20"/>
  <c r="D2596" i="20"/>
  <c r="D2597" i="20"/>
  <c r="D2598" i="20"/>
  <c r="D2599" i="20"/>
  <c r="D2600" i="20"/>
  <c r="D2601" i="20"/>
  <c r="D2602" i="20"/>
  <c r="D2603" i="20"/>
  <c r="D2604" i="20"/>
  <c r="D2605" i="20"/>
  <c r="D2606" i="20"/>
  <c r="D2607" i="20"/>
  <c r="D2608" i="20"/>
  <c r="D2609" i="20"/>
  <c r="D2610" i="20"/>
  <c r="D2611" i="20"/>
  <c r="D2612" i="20"/>
  <c r="D2613" i="20"/>
  <c r="D2614" i="20"/>
  <c r="D2615" i="20"/>
  <c r="D2616" i="20"/>
  <c r="D2617" i="20"/>
  <c r="D2618" i="20"/>
  <c r="D2619" i="20"/>
  <c r="D2620" i="20"/>
  <c r="D2621" i="20"/>
  <c r="D2622" i="20"/>
  <c r="D2623" i="20"/>
  <c r="D2624" i="20"/>
  <c r="D2625" i="20"/>
  <c r="D2626" i="20"/>
  <c r="D2627" i="20"/>
  <c r="D2628" i="20"/>
  <c r="D2629" i="20"/>
  <c r="D2630" i="20"/>
  <c r="D2631" i="20"/>
  <c r="D2632" i="20"/>
  <c r="D2633" i="20"/>
  <c r="D2634" i="20"/>
  <c r="D2635" i="20"/>
  <c r="D2636" i="20"/>
  <c r="D2637" i="20"/>
  <c r="D2638" i="20"/>
  <c r="D2639" i="20"/>
  <c r="D2640" i="20"/>
  <c r="D2641" i="20"/>
  <c r="D2642" i="20"/>
  <c r="D2643" i="20"/>
  <c r="D2644" i="20"/>
  <c r="D2645" i="20"/>
  <c r="D2646" i="20"/>
  <c r="D2647" i="20"/>
  <c r="D2648" i="20"/>
  <c r="D2649" i="20"/>
  <c r="D2650" i="20"/>
  <c r="D2651" i="20"/>
  <c r="D2652" i="20"/>
  <c r="D2653" i="20"/>
  <c r="D2654" i="20"/>
  <c r="D2655" i="20"/>
  <c r="D2656" i="20"/>
  <c r="D2657" i="20"/>
  <c r="D2658" i="20"/>
  <c r="D2659" i="20"/>
  <c r="D2660" i="20"/>
  <c r="D2661" i="20"/>
  <c r="D2662" i="20"/>
  <c r="D2663" i="20"/>
  <c r="D2664" i="20"/>
  <c r="D2665" i="20"/>
  <c r="D2666" i="20"/>
  <c r="D2667" i="20"/>
  <c r="D2668" i="20"/>
  <c r="D2669" i="20"/>
  <c r="D2670" i="20"/>
  <c r="D2671" i="20"/>
  <c r="D2672" i="20"/>
  <c r="D2673" i="20"/>
  <c r="D2674" i="20"/>
  <c r="D2675" i="20"/>
  <c r="D2676" i="20"/>
  <c r="D2677" i="20"/>
  <c r="D2678" i="20"/>
  <c r="D2679" i="20"/>
  <c r="D2680" i="20"/>
  <c r="D2681" i="20"/>
  <c r="D2682" i="20"/>
  <c r="D2683" i="20"/>
  <c r="D2684" i="20"/>
  <c r="D2685" i="20"/>
  <c r="D2686" i="20"/>
  <c r="D2687" i="20"/>
  <c r="D2688" i="20"/>
  <c r="D2689" i="20"/>
  <c r="D2690" i="20"/>
  <c r="D2691" i="20"/>
  <c r="D2692" i="20"/>
  <c r="D2693" i="20"/>
  <c r="D2694" i="20"/>
  <c r="D2695" i="20"/>
  <c r="D2696" i="20"/>
  <c r="D2697" i="20"/>
  <c r="D2698" i="20"/>
  <c r="D2699" i="20"/>
  <c r="D2700" i="20"/>
  <c r="D2701" i="20"/>
  <c r="D2702" i="20"/>
  <c r="D2703" i="20"/>
  <c r="D2704" i="20"/>
  <c r="D2705" i="20"/>
  <c r="D2706" i="20"/>
  <c r="D2707" i="20"/>
  <c r="D2708" i="20"/>
  <c r="D2709" i="20"/>
  <c r="D2710" i="20"/>
  <c r="D2711" i="20"/>
  <c r="D2712" i="20"/>
  <c r="D2713" i="20"/>
  <c r="D2714" i="20"/>
  <c r="D2715" i="20"/>
  <c r="D2716" i="20"/>
  <c r="D2717" i="20"/>
  <c r="D2718" i="20"/>
  <c r="D2719" i="20"/>
  <c r="D2720" i="20"/>
  <c r="D2721" i="20"/>
  <c r="D2722" i="20"/>
  <c r="D2723" i="20"/>
  <c r="D2724" i="20"/>
  <c r="D2725" i="20"/>
  <c r="D2726" i="20"/>
  <c r="D2727" i="20"/>
  <c r="D2728" i="20"/>
  <c r="D2729" i="20"/>
  <c r="D2730" i="20"/>
  <c r="D2731" i="20"/>
  <c r="D2732" i="20"/>
  <c r="D2733" i="20"/>
  <c r="D2734" i="20"/>
  <c r="D2735" i="20"/>
  <c r="D2736" i="20"/>
  <c r="D2737" i="20"/>
  <c r="D2738" i="20"/>
  <c r="D2739" i="20"/>
  <c r="D2740" i="20"/>
  <c r="D2741" i="20"/>
  <c r="D2742" i="20"/>
  <c r="D2743" i="20"/>
  <c r="D2744" i="20"/>
  <c r="D2745" i="20"/>
  <c r="D2746" i="20"/>
  <c r="D2747" i="20"/>
  <c r="D2748" i="20"/>
  <c r="D2749" i="20"/>
  <c r="D2750" i="20"/>
  <c r="D2751" i="20"/>
  <c r="D2752" i="20"/>
  <c r="D2753" i="20"/>
  <c r="D2754" i="20"/>
  <c r="D2755" i="20"/>
  <c r="D2756" i="20"/>
  <c r="D2757" i="20"/>
  <c r="D2758" i="20"/>
  <c r="D2759" i="20"/>
  <c r="D2760" i="20"/>
  <c r="D2761" i="20"/>
  <c r="D2762" i="20"/>
  <c r="D2763" i="20"/>
  <c r="D2764" i="20"/>
  <c r="D2765" i="20"/>
  <c r="D2766" i="20"/>
  <c r="D2767" i="20"/>
  <c r="D2768" i="20"/>
  <c r="D2769" i="20"/>
  <c r="D2770" i="20"/>
  <c r="D2771" i="20"/>
  <c r="D2772" i="20"/>
  <c r="D2773" i="20"/>
  <c r="D2774" i="20"/>
  <c r="D2775" i="20"/>
  <c r="D2776" i="20"/>
  <c r="D2777" i="20"/>
  <c r="D2778" i="20"/>
  <c r="D2779" i="20"/>
  <c r="D2780" i="20"/>
  <c r="D2781" i="20"/>
  <c r="D2782" i="20"/>
  <c r="D2783" i="20"/>
  <c r="D2784" i="20"/>
  <c r="D2785" i="20"/>
  <c r="D2786" i="20"/>
  <c r="D2787" i="20"/>
  <c r="D2788" i="20"/>
  <c r="D2789" i="20"/>
  <c r="D2790" i="20"/>
  <c r="D2791" i="20"/>
  <c r="D2792" i="20"/>
  <c r="D2793" i="20"/>
  <c r="D2794" i="20"/>
  <c r="D2795" i="20"/>
  <c r="D2796" i="20"/>
  <c r="D2797" i="20"/>
  <c r="D2798" i="20"/>
  <c r="D2799" i="20"/>
  <c r="D2800" i="20"/>
  <c r="D2801" i="20"/>
  <c r="D2802" i="20"/>
  <c r="D2803" i="20"/>
  <c r="D2804" i="20"/>
  <c r="D2805" i="20"/>
  <c r="D2806" i="20"/>
  <c r="D2807" i="20"/>
  <c r="D2808" i="20"/>
  <c r="D2809" i="20"/>
  <c r="D2810" i="20"/>
  <c r="D2811" i="20"/>
  <c r="D2812" i="20"/>
  <c r="D2813" i="20"/>
  <c r="D2814" i="20"/>
  <c r="D2815" i="20"/>
  <c r="D2816" i="20"/>
  <c r="D2817" i="20"/>
  <c r="D2818" i="20"/>
  <c r="D2819" i="20"/>
  <c r="D2820" i="20"/>
  <c r="D2821" i="20"/>
  <c r="D2822" i="20"/>
  <c r="D2823" i="20"/>
  <c r="D2824" i="20"/>
  <c r="D2825" i="20"/>
  <c r="D2826" i="20"/>
  <c r="D2827" i="20"/>
  <c r="D2828" i="20"/>
  <c r="D2829" i="20"/>
  <c r="D2830" i="20"/>
  <c r="D2831" i="20"/>
  <c r="D2832" i="20"/>
  <c r="D2833" i="20"/>
  <c r="D2834" i="20"/>
  <c r="D2835" i="20"/>
  <c r="D2836" i="20"/>
  <c r="D2837" i="20"/>
  <c r="D2838" i="20"/>
  <c r="D2839" i="20"/>
  <c r="D2840" i="20"/>
  <c r="D2841" i="20"/>
  <c r="D2842" i="20"/>
  <c r="D2843" i="20"/>
  <c r="D2844" i="20"/>
  <c r="D2845" i="20"/>
  <c r="D2846" i="20"/>
  <c r="D2847" i="20"/>
  <c r="D2848" i="20"/>
  <c r="D2849" i="20"/>
  <c r="D2850" i="20"/>
  <c r="D2851" i="20"/>
  <c r="D2852" i="20"/>
  <c r="D2853" i="20"/>
  <c r="D2854" i="20"/>
  <c r="D2855" i="20"/>
  <c r="D2856" i="20"/>
  <c r="D2857" i="20"/>
  <c r="D2858" i="20"/>
  <c r="D2859" i="20"/>
  <c r="D2860" i="20"/>
  <c r="D2861" i="20"/>
  <c r="D2862" i="20"/>
  <c r="D2863" i="20"/>
  <c r="D2864" i="20"/>
  <c r="D2865" i="20"/>
  <c r="D2866" i="20"/>
  <c r="D2867" i="20"/>
  <c r="D2868" i="20"/>
  <c r="D2869" i="20"/>
  <c r="D2870" i="20"/>
  <c r="D2871" i="20"/>
  <c r="D2872" i="20"/>
  <c r="D2873" i="20"/>
  <c r="D2874" i="20"/>
  <c r="D2875" i="20"/>
  <c r="D2876" i="20"/>
  <c r="D2877" i="20"/>
  <c r="D2878" i="20"/>
  <c r="D2879" i="20"/>
  <c r="D2880" i="20"/>
  <c r="D2881" i="20"/>
  <c r="D2882" i="20"/>
  <c r="D2883" i="20"/>
  <c r="D2884" i="20"/>
  <c r="D2885" i="20"/>
  <c r="D2886" i="20"/>
  <c r="D2887" i="20"/>
  <c r="D2888" i="20"/>
  <c r="D2889" i="20"/>
  <c r="D2890" i="20"/>
  <c r="D2891" i="20"/>
  <c r="D2892" i="20"/>
  <c r="D2893" i="20"/>
  <c r="D2894" i="20"/>
  <c r="D2895" i="20"/>
  <c r="D2896" i="20"/>
  <c r="D2897" i="20"/>
  <c r="D2898" i="20"/>
  <c r="D2899" i="20"/>
  <c r="D2900" i="20"/>
  <c r="D2901" i="20"/>
  <c r="D2902" i="20"/>
  <c r="D2903" i="20"/>
  <c r="D2904" i="20"/>
  <c r="D2905" i="20"/>
  <c r="D2906" i="20"/>
  <c r="D2907" i="20"/>
  <c r="D2908" i="20"/>
  <c r="D2909" i="20"/>
  <c r="D2910" i="20"/>
  <c r="D2911" i="20"/>
  <c r="D2912" i="20"/>
  <c r="D2913" i="20"/>
  <c r="D2914" i="20"/>
  <c r="D2915" i="20"/>
  <c r="D2916" i="20"/>
  <c r="D2917" i="20"/>
  <c r="D2918" i="20"/>
  <c r="D2919" i="20"/>
  <c r="D2920" i="20"/>
  <c r="D2921" i="20"/>
  <c r="D2922" i="20"/>
  <c r="D2923" i="20"/>
  <c r="D2924" i="20"/>
  <c r="D2925" i="20"/>
  <c r="D2926" i="20"/>
  <c r="D2927" i="20"/>
  <c r="D2928" i="20"/>
  <c r="D2929" i="20"/>
  <c r="D2930" i="20"/>
  <c r="D2931" i="20"/>
  <c r="D2932" i="20"/>
  <c r="D2933" i="20"/>
  <c r="D2934" i="20"/>
  <c r="D2935" i="20"/>
  <c r="D2936" i="20"/>
  <c r="D2937" i="20"/>
  <c r="D2938" i="20"/>
  <c r="D2939" i="20"/>
  <c r="D2940" i="20"/>
  <c r="D2941" i="20"/>
  <c r="D2942" i="20"/>
  <c r="D2943" i="20"/>
  <c r="D2944" i="20"/>
  <c r="D2945" i="20"/>
  <c r="D2946" i="20"/>
  <c r="D2947" i="20"/>
  <c r="D2948" i="20"/>
  <c r="D2949" i="20"/>
  <c r="D2950" i="20"/>
  <c r="D2951" i="20"/>
  <c r="D2952" i="20"/>
  <c r="D2953" i="20"/>
  <c r="D2954" i="20"/>
  <c r="D2955" i="20"/>
  <c r="D2956" i="20"/>
  <c r="D2957" i="20"/>
  <c r="D2958" i="20"/>
  <c r="D2959" i="20"/>
  <c r="D2960" i="20"/>
  <c r="D2961" i="20"/>
  <c r="D2962" i="20"/>
  <c r="D2963" i="20"/>
  <c r="D2964" i="20"/>
  <c r="D2965" i="20"/>
  <c r="D2966" i="20"/>
  <c r="D2967" i="20"/>
  <c r="D2968" i="20"/>
  <c r="D2969" i="20"/>
  <c r="D2970" i="20"/>
  <c r="D2971" i="20"/>
  <c r="D2972" i="20"/>
  <c r="D2973" i="20"/>
  <c r="D2974" i="20"/>
  <c r="D2975" i="20"/>
  <c r="D2976" i="20"/>
  <c r="D2977" i="20"/>
  <c r="D2978" i="20"/>
  <c r="D2979" i="20"/>
  <c r="D2980" i="20"/>
  <c r="D2981" i="20"/>
  <c r="D2982" i="20"/>
  <c r="D2983" i="20"/>
  <c r="D2984" i="20"/>
  <c r="D2985" i="20"/>
  <c r="D2986" i="20"/>
  <c r="D2987" i="20"/>
  <c r="D2988" i="20"/>
  <c r="D2989" i="20"/>
  <c r="D2990" i="20"/>
  <c r="D2991" i="20"/>
  <c r="D2992" i="20"/>
  <c r="D2993" i="20"/>
  <c r="D2994" i="20"/>
  <c r="D2995" i="20"/>
  <c r="D2996" i="20"/>
  <c r="D2997" i="20"/>
  <c r="D2998" i="20"/>
  <c r="D2999" i="20"/>
  <c r="D3000" i="20"/>
  <c r="D3001" i="20"/>
  <c r="D3002" i="20"/>
  <c r="D3003" i="20"/>
  <c r="D3004" i="20"/>
  <c r="D3005" i="20"/>
  <c r="D3006" i="20"/>
  <c r="D3007" i="20"/>
  <c r="D3008" i="20"/>
  <c r="D3009" i="20"/>
  <c r="D3010" i="20"/>
  <c r="D3011" i="20"/>
  <c r="D3012" i="20"/>
  <c r="D3013" i="20"/>
  <c r="D3014" i="20"/>
  <c r="D3015" i="20"/>
  <c r="D3016" i="20"/>
  <c r="D3017" i="20"/>
  <c r="D3018" i="20"/>
  <c r="D3019" i="20"/>
  <c r="D3020" i="20"/>
  <c r="D3021" i="20"/>
  <c r="D3022" i="20"/>
  <c r="D3023" i="20"/>
  <c r="D3024" i="20"/>
  <c r="D3025" i="20"/>
  <c r="D3026" i="20"/>
  <c r="D3027" i="20"/>
  <c r="D3028" i="20"/>
  <c r="D3029" i="20"/>
  <c r="D3030" i="20"/>
  <c r="D3031" i="20"/>
  <c r="D3032" i="20"/>
  <c r="D3033" i="20"/>
  <c r="D3034" i="20"/>
  <c r="D3035" i="20"/>
  <c r="D3036" i="20"/>
  <c r="D3037" i="20"/>
  <c r="D3038" i="20"/>
  <c r="D3039" i="20"/>
  <c r="D3040" i="20"/>
  <c r="D3041" i="20"/>
  <c r="D3042" i="20"/>
  <c r="D3043" i="20"/>
  <c r="D3044" i="20"/>
  <c r="D3045" i="20"/>
  <c r="D3046" i="20"/>
  <c r="D3047" i="20"/>
  <c r="D3048" i="20"/>
  <c r="D3049" i="20"/>
  <c r="D3050" i="20"/>
  <c r="D3051" i="20"/>
  <c r="D3052" i="20"/>
  <c r="D3053" i="20"/>
  <c r="D3054" i="20"/>
  <c r="D3055" i="20"/>
  <c r="D3056" i="20"/>
  <c r="D3057" i="20"/>
  <c r="D3058" i="20"/>
  <c r="D3059" i="20"/>
  <c r="D3060" i="20"/>
  <c r="D3061" i="20"/>
  <c r="D3062" i="20"/>
  <c r="D3063" i="20"/>
  <c r="D3064" i="20"/>
  <c r="D3065" i="20"/>
  <c r="D3066" i="20"/>
  <c r="D3067" i="20"/>
  <c r="D3068" i="20"/>
  <c r="D3069" i="20"/>
  <c r="D3070" i="20"/>
  <c r="D3071" i="20"/>
  <c r="D3072" i="20"/>
  <c r="D3073" i="20"/>
  <c r="D3074" i="20"/>
  <c r="D3075" i="20"/>
  <c r="D3076" i="20"/>
  <c r="D3077" i="20"/>
  <c r="D3078" i="20"/>
  <c r="D3079" i="20"/>
  <c r="D3080" i="20"/>
  <c r="D3081" i="20"/>
  <c r="D3082" i="20"/>
  <c r="D3083" i="20"/>
  <c r="D3084" i="20"/>
  <c r="D3085" i="20"/>
  <c r="D3086" i="20"/>
  <c r="D3087" i="20"/>
  <c r="D3088" i="20"/>
  <c r="D3089" i="20"/>
  <c r="D3090" i="20"/>
  <c r="D3091" i="20"/>
  <c r="D3092" i="20"/>
  <c r="D3093" i="20"/>
  <c r="D3094" i="20"/>
  <c r="D3095" i="20"/>
  <c r="D3096" i="20"/>
  <c r="D3097" i="20"/>
  <c r="D3098" i="20"/>
  <c r="D3099" i="20"/>
  <c r="D3100" i="20"/>
  <c r="D3101" i="20"/>
  <c r="D3102" i="20"/>
  <c r="D3103" i="20"/>
  <c r="D3104" i="20"/>
  <c r="D3105" i="20"/>
  <c r="D3106" i="20"/>
  <c r="D3107" i="20"/>
  <c r="D3108" i="20"/>
  <c r="D3109" i="20"/>
  <c r="D3110" i="20"/>
  <c r="D3111" i="20"/>
  <c r="D3112" i="20"/>
  <c r="D3113" i="20"/>
  <c r="D3114" i="20"/>
  <c r="D3115" i="20"/>
  <c r="D3116" i="20"/>
  <c r="D3117" i="20"/>
  <c r="D3118" i="20"/>
  <c r="D3119" i="20"/>
  <c r="D3120" i="20"/>
  <c r="D3121" i="20"/>
  <c r="D3122" i="20"/>
  <c r="D3123" i="20"/>
  <c r="D3124" i="20"/>
  <c r="D3125" i="20"/>
  <c r="D3126" i="20"/>
  <c r="D3127" i="20"/>
  <c r="D3128" i="20"/>
  <c r="D3129" i="20"/>
  <c r="D3130" i="20"/>
  <c r="D3131" i="20"/>
  <c r="D3132" i="20"/>
  <c r="D3133" i="20"/>
  <c r="D3134" i="20"/>
  <c r="D3135" i="20"/>
  <c r="D3136" i="20"/>
  <c r="D3137" i="20"/>
  <c r="D3138" i="20"/>
  <c r="D3139" i="20"/>
  <c r="D3140" i="20"/>
  <c r="D3141" i="20"/>
  <c r="D3142" i="20"/>
  <c r="D3143" i="20"/>
  <c r="D3144" i="20"/>
  <c r="D3145" i="20"/>
  <c r="D3146" i="20"/>
  <c r="D3147" i="20"/>
  <c r="D3148" i="20"/>
  <c r="D3149" i="20"/>
  <c r="D3150" i="20"/>
  <c r="D3151" i="20"/>
  <c r="D3152" i="20"/>
  <c r="D3153" i="20"/>
  <c r="D3154" i="20"/>
  <c r="D3155" i="20"/>
  <c r="D3156" i="20"/>
  <c r="D3157" i="20"/>
  <c r="D3158" i="20"/>
  <c r="D3159" i="20"/>
  <c r="D3160" i="20"/>
  <c r="D3161" i="20"/>
  <c r="D3162" i="20"/>
  <c r="D3163" i="20"/>
  <c r="D3164" i="20"/>
  <c r="D3165" i="20"/>
  <c r="D3166" i="20"/>
  <c r="D3167" i="20"/>
  <c r="D3168" i="20"/>
  <c r="D3169" i="20"/>
  <c r="D3170" i="20"/>
  <c r="D3171" i="20"/>
  <c r="D3172" i="20"/>
  <c r="D3173" i="20"/>
  <c r="D3174" i="20"/>
  <c r="D3175" i="20"/>
  <c r="D3176" i="20"/>
  <c r="D3177" i="20"/>
  <c r="D3178" i="20"/>
  <c r="D3179" i="20"/>
  <c r="D3180" i="20"/>
  <c r="D3181" i="20"/>
  <c r="D3182" i="20"/>
  <c r="D3183" i="20"/>
  <c r="D3184" i="20"/>
  <c r="D3185" i="20"/>
  <c r="D3186" i="20"/>
  <c r="D3187" i="20"/>
  <c r="D3188" i="20"/>
  <c r="D3189" i="20"/>
  <c r="D3190" i="20"/>
  <c r="D3191" i="20"/>
  <c r="D3192" i="20"/>
  <c r="D3193" i="20"/>
  <c r="D3194" i="20"/>
  <c r="D3195" i="20"/>
  <c r="D3196" i="20"/>
  <c r="D3197" i="20"/>
  <c r="D3198" i="20"/>
  <c r="D3199" i="20"/>
  <c r="D3200" i="20"/>
  <c r="D3201" i="20"/>
  <c r="D3202" i="20"/>
  <c r="D3203" i="20"/>
  <c r="D3204" i="20"/>
  <c r="D3205" i="20"/>
  <c r="D3206" i="20"/>
  <c r="D3207" i="20"/>
  <c r="D3208" i="20"/>
  <c r="D3209" i="20"/>
  <c r="D3210" i="20"/>
  <c r="D3211" i="20"/>
  <c r="D3212" i="20"/>
  <c r="D3213" i="20"/>
  <c r="D3214" i="20"/>
  <c r="D3215" i="20"/>
  <c r="D3216" i="20"/>
  <c r="D3217" i="20"/>
  <c r="D3218" i="20"/>
  <c r="D3219" i="20"/>
  <c r="D3220" i="20"/>
  <c r="D3221" i="20"/>
  <c r="D3222" i="20"/>
  <c r="D3223" i="20"/>
  <c r="D3224" i="20"/>
  <c r="D3225" i="20"/>
  <c r="D3226" i="20"/>
  <c r="D3227" i="20"/>
  <c r="D3228" i="20"/>
  <c r="D3229" i="20"/>
  <c r="D3230" i="20"/>
  <c r="D3231" i="20"/>
  <c r="D3232" i="20"/>
  <c r="D3233" i="20"/>
  <c r="D3234" i="20"/>
  <c r="D3235" i="20"/>
  <c r="D3236" i="20"/>
  <c r="D3237" i="20"/>
  <c r="D3238" i="20"/>
  <c r="D3239" i="20"/>
  <c r="D3240" i="20"/>
  <c r="D3241" i="20"/>
  <c r="D3242" i="20"/>
  <c r="D3243" i="20"/>
  <c r="D3244" i="20"/>
  <c r="D3245" i="20"/>
  <c r="D3246" i="20"/>
  <c r="D3247" i="20"/>
  <c r="D3248" i="20"/>
  <c r="D3249" i="20"/>
  <c r="D3250" i="20"/>
  <c r="D3251" i="20"/>
  <c r="D3252" i="20"/>
  <c r="D3253" i="20"/>
  <c r="D3254" i="20"/>
  <c r="D3255" i="20"/>
  <c r="D3256" i="20"/>
  <c r="D3257" i="20"/>
  <c r="D3258" i="20"/>
  <c r="D3259" i="20"/>
  <c r="D3260" i="20"/>
  <c r="D3261" i="20"/>
  <c r="D3262" i="20"/>
  <c r="D3263" i="20"/>
  <c r="D3264" i="20"/>
  <c r="D3265" i="20"/>
  <c r="D3266" i="20"/>
  <c r="D3267" i="20"/>
  <c r="D3268" i="20"/>
  <c r="D3269" i="20"/>
  <c r="D3270" i="20"/>
  <c r="D3271" i="20"/>
  <c r="D3272" i="20"/>
  <c r="D3273" i="20"/>
  <c r="D3274" i="20"/>
  <c r="D3275" i="20"/>
  <c r="D3276" i="20"/>
  <c r="D3277" i="20"/>
  <c r="D3278" i="20"/>
  <c r="D3279" i="20"/>
  <c r="D3280" i="20"/>
  <c r="D3281" i="20"/>
  <c r="D3282" i="20"/>
  <c r="D3283" i="20"/>
  <c r="D3284" i="20"/>
  <c r="D3285" i="20"/>
  <c r="D3286" i="20"/>
  <c r="D3287" i="20"/>
  <c r="D3288" i="20"/>
  <c r="D3289" i="20"/>
  <c r="D3290" i="20"/>
  <c r="D3291" i="20"/>
  <c r="D3292" i="20"/>
  <c r="D3293" i="20"/>
  <c r="D3294" i="20"/>
  <c r="D3295" i="20"/>
  <c r="D3296" i="20"/>
  <c r="D3297" i="20"/>
  <c r="D3298" i="20"/>
  <c r="D3299" i="20"/>
  <c r="D3300" i="20"/>
  <c r="D3301" i="20"/>
  <c r="D3302" i="20"/>
  <c r="D3303" i="20"/>
  <c r="D3304" i="20"/>
  <c r="D3305" i="20"/>
  <c r="D3306" i="20"/>
  <c r="D3307" i="20"/>
  <c r="D3308" i="20"/>
  <c r="D3309" i="20"/>
  <c r="D3310" i="20"/>
  <c r="D3311" i="20"/>
  <c r="D3312" i="20"/>
  <c r="D3313" i="20"/>
  <c r="D3314" i="20"/>
  <c r="D3315" i="20"/>
  <c r="D3316" i="20"/>
  <c r="D3317" i="20"/>
  <c r="D3318" i="20"/>
  <c r="D3319" i="20"/>
  <c r="D3320" i="20"/>
  <c r="D3321" i="20"/>
  <c r="D3322" i="20"/>
  <c r="D3323" i="20"/>
  <c r="D3324" i="20"/>
  <c r="D3325" i="20"/>
  <c r="D3326" i="20"/>
  <c r="D3327" i="20"/>
  <c r="D3328" i="20"/>
  <c r="D3329" i="20"/>
  <c r="D3330" i="20"/>
  <c r="D3331" i="20"/>
  <c r="D3332" i="20"/>
  <c r="D3333" i="20"/>
  <c r="D3334" i="20"/>
  <c r="D3335" i="20"/>
  <c r="D3336" i="20"/>
  <c r="D3337" i="20"/>
  <c r="D3338" i="20"/>
  <c r="D3339" i="20"/>
  <c r="D3340" i="20"/>
  <c r="D3341" i="20"/>
  <c r="D3342" i="20"/>
  <c r="D3343" i="20"/>
  <c r="D3344" i="20"/>
  <c r="D3345" i="20"/>
  <c r="D3346" i="20"/>
  <c r="D3347" i="20"/>
  <c r="D3348" i="20"/>
  <c r="D3349" i="20"/>
  <c r="D3350" i="20"/>
  <c r="D3351" i="20"/>
  <c r="D3352" i="20"/>
  <c r="D3353" i="20"/>
  <c r="D3354" i="20"/>
  <c r="D3355" i="20"/>
  <c r="D3356" i="20"/>
  <c r="D3357" i="20"/>
  <c r="D3358" i="20"/>
  <c r="D3359" i="20"/>
  <c r="D3360" i="20"/>
  <c r="D3361" i="20"/>
  <c r="D3362" i="20"/>
  <c r="D3363" i="20"/>
  <c r="D3364" i="20"/>
  <c r="D3365" i="20"/>
  <c r="D3366" i="20"/>
  <c r="D3367" i="20"/>
  <c r="D3368" i="20"/>
  <c r="D3369" i="20"/>
  <c r="D3370" i="20"/>
  <c r="D3371" i="20"/>
  <c r="D3372" i="20"/>
  <c r="D3373" i="20"/>
  <c r="D3374" i="20"/>
  <c r="D3375" i="20"/>
  <c r="D3376" i="20"/>
  <c r="D3377" i="20"/>
  <c r="D3378" i="20"/>
  <c r="D3379" i="20"/>
  <c r="D3380" i="20"/>
  <c r="D3381" i="20"/>
  <c r="D3382" i="20"/>
  <c r="D3383" i="20"/>
  <c r="D3384" i="20"/>
  <c r="D3385" i="20"/>
  <c r="D3386" i="20"/>
  <c r="D3387" i="20"/>
  <c r="D3388" i="20"/>
  <c r="D3389" i="20"/>
  <c r="D3390" i="20"/>
  <c r="D3391" i="20"/>
  <c r="D3392" i="20"/>
  <c r="D3393" i="20"/>
  <c r="D3394" i="20"/>
  <c r="D3395" i="20"/>
  <c r="D3396" i="20"/>
  <c r="D3397" i="20"/>
  <c r="D3398" i="20"/>
  <c r="D3399" i="20"/>
  <c r="D3400" i="20"/>
  <c r="D3401" i="20"/>
  <c r="D3402" i="20"/>
  <c r="D3403" i="20"/>
  <c r="D3404" i="20"/>
  <c r="D3405" i="20"/>
  <c r="D3406" i="20"/>
  <c r="D3407" i="20"/>
  <c r="D3408" i="20"/>
  <c r="D3409" i="20"/>
  <c r="D3410" i="20"/>
  <c r="D3411" i="20"/>
  <c r="D3412" i="20"/>
  <c r="D3413" i="20"/>
  <c r="D3414" i="20"/>
  <c r="D3415" i="20"/>
  <c r="D3416" i="20"/>
  <c r="D3417" i="20"/>
  <c r="D3418" i="20"/>
  <c r="D3419" i="20"/>
  <c r="D3420" i="20"/>
  <c r="D3421" i="20"/>
  <c r="D3422" i="20"/>
  <c r="D3423" i="20"/>
  <c r="D3424" i="20"/>
  <c r="D3425" i="20"/>
  <c r="D3426" i="20"/>
  <c r="D3427" i="20"/>
  <c r="D3428" i="20"/>
  <c r="D3429" i="20"/>
  <c r="D3430" i="20"/>
  <c r="D3431" i="20"/>
  <c r="D3432" i="20"/>
  <c r="D3433" i="20"/>
  <c r="D3434" i="20"/>
  <c r="D3435" i="20"/>
  <c r="D3436" i="20"/>
  <c r="D3437" i="20"/>
  <c r="D3438" i="20"/>
  <c r="D3439" i="20"/>
  <c r="D3440" i="20"/>
  <c r="D3441" i="20"/>
  <c r="D3442" i="20"/>
  <c r="D3443" i="20"/>
  <c r="D3444" i="20"/>
  <c r="D3445" i="20"/>
  <c r="D3446" i="20"/>
  <c r="D3447" i="20"/>
  <c r="D3448" i="20"/>
  <c r="D3449" i="20"/>
  <c r="D3450" i="20"/>
  <c r="D3451" i="20"/>
  <c r="D3452" i="20"/>
  <c r="D3453" i="20"/>
  <c r="D3454" i="20"/>
  <c r="D3455" i="20"/>
  <c r="D3456" i="20"/>
  <c r="D3457" i="20"/>
  <c r="D3458" i="20"/>
  <c r="D3459" i="20"/>
  <c r="D3460" i="20"/>
  <c r="D3461" i="20"/>
  <c r="D3462" i="20"/>
  <c r="D3463" i="20"/>
  <c r="D3464" i="20"/>
  <c r="D3465" i="20"/>
  <c r="D3466" i="20"/>
  <c r="D3467" i="20"/>
  <c r="D3468" i="20"/>
  <c r="D3469" i="20"/>
  <c r="D3470" i="20"/>
  <c r="D3471" i="20"/>
  <c r="D3472" i="20"/>
  <c r="D3473" i="20"/>
  <c r="D3474" i="20"/>
  <c r="D3475" i="20"/>
  <c r="D3476" i="20"/>
  <c r="D3477" i="20"/>
  <c r="D3478" i="20"/>
  <c r="D3479" i="20"/>
  <c r="D3480" i="20"/>
  <c r="D3481" i="20"/>
  <c r="D3482" i="20"/>
  <c r="D3483" i="20"/>
  <c r="D3484" i="20"/>
  <c r="D3485" i="20"/>
  <c r="D3486" i="20"/>
  <c r="D3487" i="20"/>
  <c r="D3488" i="20"/>
  <c r="D3489" i="20"/>
  <c r="D3490" i="20"/>
  <c r="D3491" i="20"/>
  <c r="D3492" i="20"/>
  <c r="D3493" i="20"/>
  <c r="D3494" i="20"/>
  <c r="D3495" i="20"/>
  <c r="D3496" i="20"/>
  <c r="D3497" i="20"/>
  <c r="D3498" i="20"/>
  <c r="D3499" i="20"/>
  <c r="D3500" i="20"/>
  <c r="D3501" i="20"/>
  <c r="D3502" i="20"/>
  <c r="D3503" i="20"/>
  <c r="D3504" i="20"/>
  <c r="D3505" i="20"/>
  <c r="D3506" i="20"/>
  <c r="D3507" i="20"/>
  <c r="D3508" i="20"/>
  <c r="D3509" i="20"/>
  <c r="D3510" i="20"/>
  <c r="D3511" i="20"/>
  <c r="D3512" i="20"/>
  <c r="D3513" i="20"/>
  <c r="D3514" i="20"/>
  <c r="D3515" i="20"/>
  <c r="D3516" i="20"/>
  <c r="D3517" i="20"/>
  <c r="D3518" i="20"/>
  <c r="D3519" i="20"/>
  <c r="D3520" i="20"/>
  <c r="D3521" i="20"/>
  <c r="D3522" i="20"/>
  <c r="D3523" i="20"/>
  <c r="D3524" i="20"/>
  <c r="D3525" i="20"/>
  <c r="D3526" i="20"/>
  <c r="D3527" i="20"/>
  <c r="D3528" i="20"/>
  <c r="D3529" i="20"/>
  <c r="D3530" i="20"/>
  <c r="D3531" i="20"/>
  <c r="D3532" i="20"/>
  <c r="D3533" i="20"/>
  <c r="D3534" i="20"/>
  <c r="D3535" i="20"/>
  <c r="D3536" i="20"/>
  <c r="D3537" i="20"/>
  <c r="D3538" i="20"/>
  <c r="D3539" i="20"/>
  <c r="D3540" i="20"/>
  <c r="D3541" i="20"/>
  <c r="D3542" i="20"/>
  <c r="D3543" i="20"/>
  <c r="D3544" i="20"/>
  <c r="D3545" i="20"/>
  <c r="D3546" i="20"/>
  <c r="D3547" i="20"/>
  <c r="D3548" i="20"/>
  <c r="D3549" i="20"/>
  <c r="D3550" i="20"/>
  <c r="D3551" i="20"/>
  <c r="D3552" i="20"/>
  <c r="D3553" i="20"/>
  <c r="D3554" i="20"/>
  <c r="D3555" i="20"/>
  <c r="D3556" i="20"/>
  <c r="D3557" i="20"/>
  <c r="D3558" i="20"/>
  <c r="D3559" i="20"/>
  <c r="D3560" i="20"/>
  <c r="D3561" i="20"/>
  <c r="D3562" i="20"/>
  <c r="D3563" i="20"/>
  <c r="D3564" i="20"/>
  <c r="D3565" i="20"/>
  <c r="D3566" i="20"/>
  <c r="D3567" i="20"/>
  <c r="D3568" i="20"/>
  <c r="D3569" i="20"/>
  <c r="D3570" i="20"/>
  <c r="D3571" i="20"/>
  <c r="D3572" i="20"/>
  <c r="D3573" i="20"/>
  <c r="D3574" i="20"/>
  <c r="D3575" i="20"/>
  <c r="D3576" i="20"/>
  <c r="D3577" i="20"/>
  <c r="D3578" i="20"/>
  <c r="D3579" i="20"/>
  <c r="D3580" i="20"/>
  <c r="D3581" i="20"/>
  <c r="D3582" i="20"/>
  <c r="D3583" i="20"/>
  <c r="D3584" i="20"/>
  <c r="D3585" i="20"/>
  <c r="D3586" i="20"/>
  <c r="D3587" i="20"/>
  <c r="D3588" i="20"/>
  <c r="D3589" i="20"/>
  <c r="D3590" i="20"/>
  <c r="D3591" i="20"/>
  <c r="D3592" i="20"/>
  <c r="D3593" i="20"/>
  <c r="D3594" i="20"/>
  <c r="D3595" i="20"/>
  <c r="D3596" i="20"/>
  <c r="D3597" i="20"/>
  <c r="D3598" i="20"/>
  <c r="D3599" i="20"/>
  <c r="D3600" i="20"/>
  <c r="D3601" i="20"/>
  <c r="D3602" i="20"/>
  <c r="D3603" i="20"/>
  <c r="D3604" i="20"/>
  <c r="D3605" i="20"/>
  <c r="D3606" i="20"/>
  <c r="D3607" i="20"/>
  <c r="D3608" i="20"/>
  <c r="D3609" i="20"/>
  <c r="D3610" i="20"/>
  <c r="D3611" i="20"/>
  <c r="D3612" i="20"/>
  <c r="D3613" i="20"/>
  <c r="D3614" i="20"/>
  <c r="D3615" i="20"/>
  <c r="D3616" i="20"/>
  <c r="D3617" i="20"/>
  <c r="D3618" i="20"/>
  <c r="D3619" i="20"/>
  <c r="D3620" i="20"/>
  <c r="D3621" i="20"/>
  <c r="D3622" i="20"/>
  <c r="D3623" i="20"/>
  <c r="D3624" i="20"/>
  <c r="D3625" i="20"/>
  <c r="D3626" i="20"/>
  <c r="D3627" i="20"/>
  <c r="D3628" i="20"/>
  <c r="D3629" i="20"/>
  <c r="D3630" i="20"/>
  <c r="D3631" i="20"/>
  <c r="D3632" i="20"/>
  <c r="D3633" i="20"/>
  <c r="D3634" i="20"/>
  <c r="D3635" i="20"/>
  <c r="D3636" i="20"/>
  <c r="D3637" i="20"/>
  <c r="D3638" i="20"/>
  <c r="D3639" i="20"/>
  <c r="D3640" i="20"/>
  <c r="D3641" i="20"/>
  <c r="D3642" i="20"/>
  <c r="D3643" i="20"/>
  <c r="D3644" i="20"/>
  <c r="D3645" i="20"/>
  <c r="D3646" i="20"/>
  <c r="D3647" i="20"/>
  <c r="D3648" i="20"/>
  <c r="D3649" i="20"/>
  <c r="D3650" i="20"/>
  <c r="D3651" i="20"/>
  <c r="D3652" i="20"/>
  <c r="D3653" i="20"/>
  <c r="D3654" i="20"/>
  <c r="D3655" i="20"/>
  <c r="D3656" i="20"/>
  <c r="D3657" i="20"/>
  <c r="D3658" i="20"/>
  <c r="D3659" i="20"/>
  <c r="D3660" i="20"/>
  <c r="D3661" i="20"/>
  <c r="D3662" i="20"/>
  <c r="D3663" i="20"/>
  <c r="D3664" i="20"/>
  <c r="D3665" i="20"/>
  <c r="D3666" i="20"/>
  <c r="D3667" i="20"/>
  <c r="D3668" i="20"/>
  <c r="D3669" i="20"/>
  <c r="D3670" i="20"/>
  <c r="D3671" i="20"/>
  <c r="D3672" i="20"/>
  <c r="D3673" i="20"/>
  <c r="D3674" i="20"/>
  <c r="D3675" i="20"/>
  <c r="D3676" i="20"/>
  <c r="D3677" i="20"/>
  <c r="D3678" i="20"/>
  <c r="D3679" i="20"/>
  <c r="D3680" i="20"/>
  <c r="D3681" i="20"/>
  <c r="D3682" i="20"/>
  <c r="D3683" i="20"/>
  <c r="D3684" i="20"/>
  <c r="D3685" i="20"/>
  <c r="D3686" i="20"/>
  <c r="D3687" i="20"/>
  <c r="D3688" i="20"/>
  <c r="D3689" i="20"/>
  <c r="D3690" i="20"/>
  <c r="D3691" i="20"/>
  <c r="D3692" i="20"/>
  <c r="D3693" i="20"/>
  <c r="D3694" i="20"/>
  <c r="D3695" i="20"/>
  <c r="D3696" i="20"/>
  <c r="D3697" i="20"/>
  <c r="D3698" i="20"/>
  <c r="D3699" i="20"/>
  <c r="D3700" i="20"/>
  <c r="D3701" i="20"/>
  <c r="D3702" i="20"/>
  <c r="D3703" i="20"/>
  <c r="D3704" i="20"/>
  <c r="D3705" i="20"/>
  <c r="D3706" i="20"/>
  <c r="D3707" i="20"/>
  <c r="D3708" i="20"/>
  <c r="D3709" i="20"/>
  <c r="D3710" i="20"/>
  <c r="D3711" i="20"/>
  <c r="D3712" i="20"/>
  <c r="D3713" i="20"/>
  <c r="D3714" i="20"/>
  <c r="D3715" i="20"/>
  <c r="D3716" i="20"/>
  <c r="D3717" i="20"/>
  <c r="D3718" i="20"/>
  <c r="D3719" i="20"/>
  <c r="D3720" i="20"/>
  <c r="D3721" i="20"/>
  <c r="D3722" i="20"/>
  <c r="D3723" i="20"/>
  <c r="D3724" i="20"/>
  <c r="D3725" i="20"/>
  <c r="D3726" i="20"/>
  <c r="D3727" i="20"/>
  <c r="D3728" i="20"/>
  <c r="D3729" i="20"/>
  <c r="D3730" i="20"/>
  <c r="D3731" i="20"/>
  <c r="D3732" i="20"/>
  <c r="D3733" i="20"/>
  <c r="D3734" i="20"/>
  <c r="D3735" i="20"/>
  <c r="D3736" i="20"/>
  <c r="D3737" i="20"/>
  <c r="D3738" i="20"/>
  <c r="D3739" i="20"/>
  <c r="D3740" i="20"/>
  <c r="D3741" i="20"/>
  <c r="D3742" i="20"/>
  <c r="D3743" i="20"/>
  <c r="D3744" i="20"/>
  <c r="D3745" i="20"/>
  <c r="D3746" i="20"/>
  <c r="D3747" i="20"/>
  <c r="D3748" i="20"/>
  <c r="D3749" i="20"/>
  <c r="D3750" i="20"/>
  <c r="D3751" i="20"/>
  <c r="D3752" i="20"/>
  <c r="D3753" i="20"/>
  <c r="D3754" i="20"/>
  <c r="D3755" i="20"/>
  <c r="D3756" i="20"/>
  <c r="D3757" i="20"/>
  <c r="D3758" i="20"/>
  <c r="D3759" i="20"/>
  <c r="D3760" i="20"/>
  <c r="D3761" i="20"/>
  <c r="D3762" i="20"/>
  <c r="D3763" i="20"/>
  <c r="D3764" i="20"/>
  <c r="D3765" i="20"/>
  <c r="D3766" i="20"/>
  <c r="D3767" i="20"/>
  <c r="D3768" i="20"/>
  <c r="D3769" i="20"/>
  <c r="D3770" i="20"/>
  <c r="D3771" i="20"/>
  <c r="D3772" i="20"/>
  <c r="D3773" i="20"/>
  <c r="D3774" i="20"/>
  <c r="D3775" i="20"/>
  <c r="D3776" i="20"/>
  <c r="D3777" i="20"/>
  <c r="D3778" i="20"/>
  <c r="D3779" i="20"/>
  <c r="D3780" i="20"/>
  <c r="D3781" i="20"/>
  <c r="D3782" i="20"/>
  <c r="D3783" i="20"/>
  <c r="D3784" i="20"/>
  <c r="D3785" i="20"/>
  <c r="D3786" i="20"/>
  <c r="D3787" i="20"/>
  <c r="D3788" i="20"/>
  <c r="D3789" i="20"/>
  <c r="D3790" i="20"/>
  <c r="D3791" i="20"/>
  <c r="D3792" i="20"/>
  <c r="D3793" i="20"/>
  <c r="D3794" i="20"/>
  <c r="D3795" i="20"/>
  <c r="D3796" i="20"/>
  <c r="D3797" i="20"/>
  <c r="D3798" i="20"/>
  <c r="D3799" i="20"/>
  <c r="D3800" i="20"/>
  <c r="D3801" i="20"/>
  <c r="D3802" i="20"/>
  <c r="D3803" i="20"/>
  <c r="D3804" i="20"/>
  <c r="D3805" i="20"/>
  <c r="D3806" i="20"/>
  <c r="D3807" i="20"/>
  <c r="D3808" i="20"/>
  <c r="D3809" i="20"/>
  <c r="D3810" i="20"/>
  <c r="D3811" i="20"/>
  <c r="D3812" i="20"/>
  <c r="D3813" i="20"/>
  <c r="D3814" i="20"/>
  <c r="D3815" i="20"/>
  <c r="D3816" i="20"/>
  <c r="D3817" i="20"/>
  <c r="D3818" i="20"/>
  <c r="D3819" i="20"/>
  <c r="D3820" i="20"/>
  <c r="D3821" i="20"/>
  <c r="D3822" i="20"/>
  <c r="D3823" i="20"/>
  <c r="D3824" i="20"/>
  <c r="D3825" i="20"/>
  <c r="D3826" i="20"/>
  <c r="D3827" i="20"/>
  <c r="D3828" i="20"/>
  <c r="D3829" i="20"/>
  <c r="D3830" i="20"/>
  <c r="D3831" i="20"/>
  <c r="D3832" i="20"/>
  <c r="D3833" i="20"/>
  <c r="D3834" i="20"/>
  <c r="D3835" i="20"/>
  <c r="D3836" i="20"/>
  <c r="D3837" i="20"/>
  <c r="D3838" i="20"/>
  <c r="D3839" i="20"/>
  <c r="D3840" i="20"/>
  <c r="D3841" i="20"/>
  <c r="D3842" i="20"/>
  <c r="D3843" i="20"/>
  <c r="D3844" i="20"/>
  <c r="D3845" i="20"/>
  <c r="D3846" i="20"/>
  <c r="D3847" i="20"/>
  <c r="D3848" i="20"/>
  <c r="D3849" i="20"/>
  <c r="D3850" i="20"/>
  <c r="D3851" i="20"/>
  <c r="D3852" i="20"/>
  <c r="D3853" i="20"/>
  <c r="D3854" i="20"/>
  <c r="D3855" i="20"/>
  <c r="D3856" i="20"/>
  <c r="D3857" i="20"/>
  <c r="D3858" i="20"/>
  <c r="D3859" i="20"/>
  <c r="D3860" i="20"/>
  <c r="D3861" i="20"/>
  <c r="D3862" i="20"/>
  <c r="D3863" i="20"/>
  <c r="D3864" i="20"/>
  <c r="D3865" i="20"/>
  <c r="D3866" i="20"/>
  <c r="D3867" i="20"/>
  <c r="D3868" i="20"/>
  <c r="D3869" i="20"/>
  <c r="D3870" i="20"/>
  <c r="D3871" i="20"/>
  <c r="D3872" i="20"/>
  <c r="D3873" i="20"/>
  <c r="D3874" i="20"/>
  <c r="D3875" i="20"/>
  <c r="D3876" i="20"/>
  <c r="D3877" i="20"/>
  <c r="D3878" i="20"/>
  <c r="D3879" i="20"/>
  <c r="D3880" i="20"/>
  <c r="D3881" i="20"/>
  <c r="D3882" i="20"/>
  <c r="D3883" i="20"/>
  <c r="D3884" i="20"/>
  <c r="D3885" i="20"/>
  <c r="D3886" i="20"/>
  <c r="D3887" i="20"/>
  <c r="D3888" i="20"/>
  <c r="D3889" i="20"/>
  <c r="D3890" i="20"/>
  <c r="D3891" i="20"/>
  <c r="D3892" i="20"/>
  <c r="D3893" i="20"/>
  <c r="D3894" i="20"/>
  <c r="D3895" i="20"/>
  <c r="D3896" i="20"/>
  <c r="D3897" i="20"/>
  <c r="D3898" i="20"/>
  <c r="D3899" i="20"/>
  <c r="D3900" i="20"/>
  <c r="D3901" i="20"/>
  <c r="D3902" i="20"/>
  <c r="D3903" i="20"/>
  <c r="D3904" i="20"/>
  <c r="D3905" i="20"/>
  <c r="D3906" i="20"/>
  <c r="D3907" i="20"/>
  <c r="D3908" i="20"/>
  <c r="D3909" i="20"/>
  <c r="D3910" i="20"/>
  <c r="D3911" i="20"/>
  <c r="D3912" i="20"/>
  <c r="D3913" i="20"/>
  <c r="D3914" i="20"/>
  <c r="D3915" i="20"/>
  <c r="D3916" i="20"/>
  <c r="D3917" i="20"/>
  <c r="D3918" i="20"/>
  <c r="D3919" i="20"/>
  <c r="D3920" i="20"/>
  <c r="D3921" i="20"/>
  <c r="D3922" i="20"/>
  <c r="D3923" i="20"/>
  <c r="D3924" i="20"/>
  <c r="D3925" i="20"/>
  <c r="D3926" i="20"/>
  <c r="D3927" i="20"/>
  <c r="D3928" i="20"/>
  <c r="D3929" i="20"/>
  <c r="D3930" i="20"/>
  <c r="D3931" i="20"/>
  <c r="D3932" i="20"/>
  <c r="D3933" i="20"/>
  <c r="D3934" i="20"/>
  <c r="D3935" i="20"/>
  <c r="D3936" i="20"/>
  <c r="D3937" i="20"/>
  <c r="D3938" i="20"/>
  <c r="D3939" i="20"/>
  <c r="D3940" i="20"/>
  <c r="D3941" i="20"/>
  <c r="D3942" i="20"/>
  <c r="D3943" i="20"/>
  <c r="D3944" i="20"/>
  <c r="D3945" i="20"/>
  <c r="D3946" i="20"/>
  <c r="D3947" i="20"/>
  <c r="D3948" i="20"/>
  <c r="D3949" i="20"/>
  <c r="D3950" i="20"/>
  <c r="D3951" i="20"/>
  <c r="D3952" i="20"/>
  <c r="D3953" i="20"/>
  <c r="D3954" i="20"/>
  <c r="D3955" i="20"/>
  <c r="D3956" i="20"/>
  <c r="D3957" i="20"/>
  <c r="D3958" i="20"/>
  <c r="D3959" i="20"/>
  <c r="D3960" i="20"/>
  <c r="D3961" i="20"/>
  <c r="D3962" i="20"/>
  <c r="D3963" i="20"/>
  <c r="L53" i="20" l="1"/>
  <c r="I50" i="20"/>
  <c r="J51" i="20"/>
  <c r="K51" i="20"/>
  <c r="L51" i="20" s="1"/>
  <c r="K11" i="25"/>
  <c r="I6" i="25"/>
  <c r="C11" i="20"/>
  <c r="C20" i="20"/>
  <c r="C12" i="20"/>
  <c r="C7" i="20"/>
  <c r="C5" i="20"/>
  <c r="L13" i="25"/>
  <c r="C1035" i="20"/>
  <c r="O45" i="7"/>
  <c r="J50" i="20" l="1"/>
  <c r="I49" i="20"/>
  <c r="K50" i="20"/>
  <c r="L50" i="20" s="1"/>
  <c r="L14" i="25"/>
  <c r="I14" i="25"/>
  <c r="I13" i="25"/>
  <c r="C3918" i="20"/>
  <c r="C3895" i="20"/>
  <c r="C3817" i="20"/>
  <c r="C3777" i="20"/>
  <c r="C3737" i="20"/>
  <c r="C3721" i="20"/>
  <c r="C3696" i="20"/>
  <c r="C3662" i="20"/>
  <c r="C3608" i="20"/>
  <c r="C3572" i="20"/>
  <c r="C3553" i="20"/>
  <c r="C3353" i="20"/>
  <c r="C3256" i="20"/>
  <c r="C3221" i="20"/>
  <c r="C3136" i="20"/>
  <c r="C3098" i="20"/>
  <c r="C2952" i="20"/>
  <c r="C2928" i="20"/>
  <c r="C2555" i="20"/>
  <c r="C2413" i="20"/>
  <c r="C2157" i="20"/>
  <c r="C978" i="20"/>
  <c r="C862" i="20"/>
  <c r="C3963" i="20"/>
  <c r="C3948" i="20"/>
  <c r="C3910" i="20"/>
  <c r="C3840" i="20"/>
  <c r="C3832" i="20"/>
  <c r="C3809" i="20"/>
  <c r="C3801" i="20"/>
  <c r="C3769" i="20"/>
  <c r="C3753" i="20"/>
  <c r="C3745" i="20"/>
  <c r="C3729" i="20"/>
  <c r="C3678" i="20"/>
  <c r="C3670" i="20"/>
  <c r="C3653" i="20"/>
  <c r="C3627" i="20"/>
  <c r="C3580" i="20"/>
  <c r="C3525" i="20"/>
  <c r="C3516" i="20"/>
  <c r="C3498" i="20"/>
  <c r="C3489" i="20"/>
  <c r="C3480" i="20"/>
  <c r="C3471" i="20"/>
  <c r="C3462" i="20"/>
  <c r="C3289" i="20"/>
  <c r="C3183" i="20"/>
  <c r="C2893" i="20"/>
  <c r="C2840" i="20"/>
  <c r="C2817" i="20"/>
  <c r="C2771" i="20"/>
  <c r="C2610" i="20"/>
  <c r="C2333" i="20"/>
  <c r="C1978" i="20"/>
  <c r="C1704" i="20"/>
  <c r="C1617" i="20"/>
  <c r="C1048" i="20"/>
  <c r="C3955" i="20"/>
  <c r="C3940" i="20"/>
  <c r="C3925" i="20"/>
  <c r="C3902" i="20"/>
  <c r="C3879" i="20"/>
  <c r="C3871" i="20"/>
  <c r="C3863" i="20"/>
  <c r="C3855" i="20"/>
  <c r="C3847" i="20"/>
  <c r="C3824" i="20"/>
  <c r="C3793" i="20"/>
  <c r="C3761" i="20"/>
  <c r="C3712" i="20"/>
  <c r="C3704" i="20"/>
  <c r="C3686" i="20"/>
  <c r="C3644" i="20"/>
  <c r="C3599" i="20"/>
  <c r="C3589" i="20"/>
  <c r="C3571" i="20"/>
  <c r="C3561" i="20"/>
  <c r="C3552" i="20"/>
  <c r="C3542" i="20"/>
  <c r="C3533" i="20"/>
  <c r="C3442" i="20"/>
  <c r="C3433" i="20"/>
  <c r="C3424" i="20"/>
  <c r="C3383" i="20"/>
  <c r="C3352" i="20"/>
  <c r="C3341" i="20"/>
  <c r="C3331" i="20"/>
  <c r="C3321" i="20"/>
  <c r="C3298" i="20"/>
  <c r="C3278" i="20"/>
  <c r="C2986" i="20"/>
  <c r="C2975" i="20"/>
  <c r="C2939" i="20"/>
  <c r="C2915" i="20"/>
  <c r="C2904" i="20"/>
  <c r="C2852" i="20"/>
  <c r="C2678" i="20"/>
  <c r="C2636" i="20"/>
  <c r="C2597" i="20"/>
  <c r="C2402" i="20"/>
  <c r="C2345" i="20"/>
  <c r="C2318" i="20"/>
  <c r="C1332" i="20"/>
  <c r="C1806" i="20"/>
  <c r="C1995" i="20"/>
  <c r="C2063" i="20"/>
  <c r="C2185" i="20"/>
  <c r="C2322" i="20"/>
  <c r="C2358" i="20"/>
  <c r="C2370" i="20"/>
  <c r="C2394" i="20"/>
  <c r="C2476" i="20"/>
  <c r="C2589" i="20"/>
  <c r="C2727" i="20"/>
  <c r="C2749" i="20"/>
  <c r="C2796" i="20"/>
  <c r="C2820" i="20"/>
  <c r="C2851" i="20"/>
  <c r="C2923" i="20"/>
  <c r="C2960" i="20"/>
  <c r="C2988" i="20"/>
  <c r="C3090" i="20"/>
  <c r="C3117" i="20"/>
  <c r="C3126" i="20"/>
  <c r="C3135" i="20"/>
  <c r="C3204" i="20"/>
  <c r="C3255" i="20"/>
  <c r="C3272" i="20"/>
  <c r="C3314" i="20"/>
  <c r="C3322" i="20"/>
  <c r="C3338" i="20"/>
  <c r="C3362" i="20"/>
  <c r="C3387" i="20"/>
  <c r="C3395" i="20"/>
  <c r="C3418" i="20"/>
  <c r="C3449" i="20"/>
  <c r="C3457" i="20"/>
  <c r="C3465" i="20"/>
  <c r="C3496" i="20"/>
  <c r="C3535" i="20"/>
  <c r="C3551" i="20"/>
  <c r="C3582" i="20"/>
  <c r="C3605" i="20"/>
  <c r="C3613" i="20"/>
  <c r="C3621" i="20"/>
  <c r="C3629" i="20"/>
  <c r="C3637" i="20"/>
  <c r="C3660" i="20"/>
  <c r="C3691" i="20"/>
  <c r="C3699" i="20"/>
  <c r="C3707" i="20"/>
  <c r="C3738" i="20"/>
  <c r="C1747" i="20"/>
  <c r="C2010" i="20"/>
  <c r="C2051" i="20"/>
  <c r="C2074" i="20"/>
  <c r="C2226" i="20"/>
  <c r="C2261" i="20"/>
  <c r="C2346" i="20"/>
  <c r="C2383" i="20"/>
  <c r="C2428" i="20"/>
  <c r="C2488" i="20"/>
  <c r="C2510" i="20"/>
  <c r="C2542" i="20"/>
  <c r="C2625" i="20"/>
  <c r="C2670" i="20"/>
  <c r="C2809" i="20"/>
  <c r="C2830" i="20"/>
  <c r="C2862" i="20"/>
  <c r="C2874" i="20"/>
  <c r="C2885" i="20"/>
  <c r="C2942" i="20"/>
  <c r="C2951" i="20"/>
  <c r="C2970" i="20"/>
  <c r="C3007" i="20"/>
  <c r="C3026" i="20"/>
  <c r="C3053" i="20"/>
  <c r="C3063" i="20"/>
  <c r="C3072" i="20"/>
  <c r="C3081" i="20"/>
  <c r="C3109" i="20"/>
  <c r="C3144" i="20"/>
  <c r="C3170" i="20"/>
  <c r="C3179" i="20"/>
  <c r="C3187" i="20"/>
  <c r="C3213" i="20"/>
  <c r="C3230" i="20"/>
  <c r="C3238" i="20"/>
  <c r="C3247" i="20"/>
  <c r="C3264" i="20"/>
  <c r="C3355" i="20"/>
  <c r="C3379" i="20"/>
  <c r="C3426" i="20"/>
  <c r="C3512" i="20"/>
  <c r="C3520" i="20"/>
  <c r="C3559" i="20"/>
  <c r="C3567" i="20"/>
  <c r="C3590" i="20"/>
  <c r="C3598" i="20"/>
  <c r="C649" i="20"/>
  <c r="C594" i="20"/>
  <c r="C1821" i="20"/>
  <c r="C2011" i="20"/>
  <c r="C2115" i="20"/>
  <c r="C2240" i="20"/>
  <c r="C2251" i="20"/>
  <c r="C2337" i="20"/>
  <c r="C2384" i="20"/>
  <c r="C2396" i="20"/>
  <c r="C2419" i="20"/>
  <c r="C2568" i="20"/>
  <c r="C2626" i="20"/>
  <c r="C2763" i="20"/>
  <c r="C2786" i="20"/>
  <c r="C2811" i="20"/>
  <c r="C2886" i="20"/>
  <c r="C2896" i="20"/>
  <c r="C2943" i="20"/>
  <c r="C2999" i="20"/>
  <c r="C3008" i="20"/>
  <c r="C3018" i="20"/>
  <c r="C3027" i="20"/>
  <c r="C3110" i="20"/>
  <c r="C3188" i="20"/>
  <c r="C3197" i="20"/>
  <c r="C3231" i="20"/>
  <c r="C3265" i="20"/>
  <c r="C3299" i="20"/>
  <c r="C3356" i="20"/>
  <c r="C3427" i="20"/>
  <c r="C1585" i="20"/>
  <c r="C1626" i="20"/>
  <c r="C2141" i="20"/>
  <c r="C2152" i="20"/>
  <c r="C2361" i="20"/>
  <c r="C2442" i="20"/>
  <c r="C2556" i="20"/>
  <c r="C2673" i="20"/>
  <c r="C2696" i="20"/>
  <c r="C2707" i="20"/>
  <c r="C2730" i="20"/>
  <c r="C2751" i="20"/>
  <c r="C2843" i="20"/>
  <c r="C2916" i="20"/>
  <c r="C2925" i="20"/>
  <c r="C2962" i="20"/>
  <c r="C2981" i="20"/>
  <c r="C3046" i="20"/>
  <c r="C3092" i="20"/>
  <c r="C3119" i="20"/>
  <c r="C3128" i="20"/>
  <c r="C3163" i="20"/>
  <c r="C3215" i="20"/>
  <c r="C3223" i="20"/>
  <c r="C3257" i="20"/>
  <c r="C3291" i="20"/>
  <c r="C3324" i="20"/>
  <c r="C3332" i="20"/>
  <c r="C3340" i="20"/>
  <c r="C3348" i="20"/>
  <c r="C3404" i="20"/>
  <c r="C3412" i="20"/>
  <c r="C3435" i="20"/>
  <c r="C3443" i="20"/>
  <c r="C3474" i="20"/>
  <c r="C3506" i="20"/>
  <c r="C3576" i="20"/>
  <c r="C1544" i="20"/>
  <c r="C1721" i="20"/>
  <c r="C1906" i="20"/>
  <c r="C1972" i="20"/>
  <c r="C2163" i="20"/>
  <c r="C2275" i="20"/>
  <c r="C2349" i="20"/>
  <c r="C2373" i="20"/>
  <c r="C2502" i="20"/>
  <c r="C2512" i="20"/>
  <c r="C2522" i="20"/>
  <c r="C2581" i="20"/>
  <c r="C2603" i="20"/>
  <c r="C2615" i="20"/>
  <c r="C2627" i="20"/>
  <c r="C2638" i="20"/>
  <c r="C2649" i="20"/>
  <c r="C2684" i="20"/>
  <c r="C2775" i="20"/>
  <c r="C2887" i="20"/>
  <c r="C2935" i="20"/>
  <c r="C2990" i="20"/>
  <c r="C3037" i="20"/>
  <c r="C3065" i="20"/>
  <c r="C3083" i="20"/>
  <c r="C3102" i="20"/>
  <c r="C3111" i="20"/>
  <c r="C3155" i="20"/>
  <c r="C3172" i="20"/>
  <c r="C3181" i="20"/>
  <c r="C3189" i="20"/>
  <c r="C3249" i="20"/>
  <c r="C3283" i="20"/>
  <c r="C3300" i="20"/>
  <c r="C3308" i="20"/>
  <c r="C3364" i="20"/>
  <c r="C3373" i="20"/>
  <c r="C3381" i="20"/>
  <c r="C3389" i="20"/>
  <c r="C3397" i="20"/>
  <c r="C3420" i="20"/>
  <c r="C3451" i="20"/>
  <c r="C3459" i="20"/>
  <c r="C3467" i="20"/>
  <c r="C3483" i="20"/>
  <c r="C1517" i="20"/>
  <c r="C1710" i="20"/>
  <c r="C1809" i="20"/>
  <c r="C1895" i="20"/>
  <c r="C2040" i="20"/>
  <c r="C2176" i="20"/>
  <c r="C2230" i="20"/>
  <c r="C2288" i="20"/>
  <c r="C2420" i="20"/>
  <c r="C2491" i="20"/>
  <c r="C2593" i="20"/>
  <c r="C2660" i="20"/>
  <c r="C2719" i="20"/>
  <c r="C2741" i="20"/>
  <c r="C2752" i="20"/>
  <c r="C2787" i="20"/>
  <c r="C2812" i="20"/>
  <c r="C2854" i="20"/>
  <c r="C2877" i="20"/>
  <c r="C2897" i="20"/>
  <c r="C2907" i="20"/>
  <c r="C2973" i="20"/>
  <c r="C3000" i="20"/>
  <c r="C3019" i="20"/>
  <c r="C3028" i="20"/>
  <c r="C3056" i="20"/>
  <c r="C3147" i="20"/>
  <c r="C3198" i="20"/>
  <c r="C3232" i="20"/>
  <c r="C3241" i="20"/>
  <c r="C3266" i="20"/>
  <c r="C3357" i="20"/>
  <c r="C1168" i="20"/>
  <c r="C1504" i="20"/>
  <c r="C2055" i="20"/>
  <c r="C2067" i="20"/>
  <c r="C2254" i="20"/>
  <c r="C2374" i="20"/>
  <c r="C2456" i="20"/>
  <c r="C2533" i="20"/>
  <c r="C2570" i="20"/>
  <c r="C2674" i="20"/>
  <c r="C2731" i="20"/>
  <c r="C2917" i="20"/>
  <c r="C3010" i="20"/>
  <c r="C3075" i="20"/>
  <c r="C3120" i="20"/>
  <c r="C3129" i="20"/>
  <c r="C3164" i="20"/>
  <c r="C3207" i="20"/>
  <c r="C3216" i="20"/>
  <c r="C1392" i="20"/>
  <c r="C1465" i="20"/>
  <c r="C1492" i="20"/>
  <c r="C1601" i="20"/>
  <c r="C1682" i="20"/>
  <c r="C1882" i="20"/>
  <c r="C2143" i="20"/>
  <c r="C2387" i="20"/>
  <c r="C2582" i="20"/>
  <c r="C2628" i="20"/>
  <c r="C2650" i="20"/>
  <c r="C2686" i="20"/>
  <c r="C2698" i="20"/>
  <c r="C2765" i="20"/>
  <c r="C2927" i="20"/>
  <c r="C2936" i="20"/>
  <c r="C2945" i="20"/>
  <c r="C3029" i="20"/>
  <c r="C3038" i="20"/>
  <c r="C3048" i="20"/>
  <c r="C3057" i="20"/>
  <c r="C3066" i="20"/>
  <c r="C3094" i="20"/>
  <c r="C3173" i="20"/>
  <c r="C3182" i="20"/>
  <c r="C3190" i="20"/>
  <c r="C3250" i="20"/>
  <c r="C1800" i="20"/>
  <c r="C1840" i="20"/>
  <c r="C1908" i="20"/>
  <c r="C1974" i="20"/>
  <c r="C2165" i="20"/>
  <c r="C2218" i="20"/>
  <c r="C2277" i="20"/>
  <c r="C2340" i="20"/>
  <c r="C2364" i="20"/>
  <c r="C2375" i="20"/>
  <c r="C2411" i="20"/>
  <c r="C2481" i="20"/>
  <c r="C2504" i="20"/>
  <c r="C2524" i="20"/>
  <c r="C2560" i="20"/>
  <c r="C2595" i="20"/>
  <c r="C2662" i="20"/>
  <c r="C2675" i="20"/>
  <c r="C2754" i="20"/>
  <c r="C2813" i="20"/>
  <c r="C2835" i="20"/>
  <c r="C2878" i="20"/>
  <c r="C2908" i="20"/>
  <c r="C2955" i="20"/>
  <c r="C2974" i="20"/>
  <c r="C2983" i="20"/>
  <c r="C2992" i="20"/>
  <c r="C3139" i="20"/>
  <c r="C3148" i="20"/>
  <c r="C3165" i="20"/>
  <c r="C3225" i="20"/>
  <c r="C3242" i="20"/>
  <c r="C3285" i="20"/>
  <c r="C3293" i="20"/>
  <c r="C3358" i="20"/>
  <c r="C3366" i="20"/>
  <c r="C3429" i="20"/>
  <c r="C3445" i="20"/>
  <c r="C3453" i="20"/>
  <c r="C3461" i="20"/>
  <c r="C3492" i="20"/>
  <c r="C3500" i="20"/>
  <c r="C3523" i="20"/>
  <c r="C3531" i="20"/>
  <c r="C3562" i="20"/>
  <c r="C3601" i="20"/>
  <c r="C3671" i="20"/>
  <c r="C3687" i="20"/>
  <c r="C3695" i="20"/>
  <c r="C3703" i="20"/>
  <c r="C1588" i="20"/>
  <c r="C1724" i="20"/>
  <c r="C1936" i="20"/>
  <c r="C1949" i="20"/>
  <c r="C1987" i="20"/>
  <c r="C2056" i="20"/>
  <c r="C2290" i="20"/>
  <c r="C2302" i="20"/>
  <c r="C2328" i="20"/>
  <c r="C2434" i="20"/>
  <c r="C2547" i="20"/>
  <c r="C2572" i="20"/>
  <c r="C2618" i="20"/>
  <c r="C2641" i="20"/>
  <c r="C2743" i="20"/>
  <c r="C2779" i="20"/>
  <c r="C2899" i="20"/>
  <c r="C2918" i="20"/>
  <c r="C2937" i="20"/>
  <c r="C2965" i="20"/>
  <c r="C3011" i="20"/>
  <c r="C3021" i="20"/>
  <c r="C3039" i="20"/>
  <c r="C3058" i="20"/>
  <c r="C3067" i="20"/>
  <c r="C3076" i="20"/>
  <c r="C3104" i="20"/>
  <c r="C3113" i="20"/>
  <c r="C3121" i="20"/>
  <c r="C3157" i="20"/>
  <c r="C3200" i="20"/>
  <c r="C3208" i="20"/>
  <c r="C3217" i="20"/>
  <c r="C3234" i="20"/>
  <c r="C3268" i="20"/>
  <c r="C3276" i="20"/>
  <c r="C3302" i="20"/>
  <c r="C3310" i="20"/>
  <c r="C3318" i="20"/>
  <c r="C3326" i="20"/>
  <c r="C3334" i="20"/>
  <c r="C3406" i="20"/>
  <c r="C3414" i="20"/>
  <c r="C3508" i="20"/>
  <c r="C3578" i="20"/>
  <c r="C3586" i="20"/>
  <c r="C3609" i="20"/>
  <c r="C3617" i="20"/>
  <c r="C3648" i="20"/>
  <c r="C3656" i="20"/>
  <c r="C3750" i="20"/>
  <c r="C1924" i="20"/>
  <c r="C1090" i="20"/>
  <c r="C1104" i="20"/>
  <c r="C1116" i="20"/>
  <c r="C1644" i="20"/>
  <c r="C1842" i="20"/>
  <c r="C2220" i="20"/>
  <c r="C2257" i="20"/>
  <c r="C2366" i="20"/>
  <c r="C2473" i="20"/>
  <c r="C2549" i="20"/>
  <c r="C2574" i="20"/>
  <c r="C2689" i="20"/>
  <c r="C2780" i="20"/>
  <c r="C2804" i="20"/>
  <c r="C2816" i="20"/>
  <c r="C2847" i="20"/>
  <c r="C2858" i="20"/>
  <c r="C2920" i="20"/>
  <c r="C2947" i="20"/>
  <c r="C2966" i="20"/>
  <c r="C3022" i="20"/>
  <c r="C3068" i="20"/>
  <c r="C3087" i="20"/>
  <c r="C3105" i="20"/>
  <c r="C3114" i="20"/>
  <c r="C3132" i="20"/>
  <c r="C3158" i="20"/>
  <c r="C3175" i="20"/>
  <c r="C3192" i="20"/>
  <c r="C3201" i="20"/>
  <c r="C3235" i="20"/>
  <c r="C3269" i="20"/>
  <c r="C3303" i="20"/>
  <c r="C3311" i="20"/>
  <c r="C3319" i="20"/>
  <c r="C3392" i="20"/>
  <c r="C3415" i="20"/>
  <c r="C3423" i="20"/>
  <c r="C3509" i="20"/>
  <c r="C3579" i="20"/>
  <c r="C3587" i="20"/>
  <c r="C3610" i="20"/>
  <c r="C3618" i="20"/>
  <c r="C3634" i="20"/>
  <c r="C671" i="20"/>
  <c r="C851" i="20"/>
  <c r="C1301" i="20"/>
  <c r="C1397" i="20"/>
  <c r="C1660" i="20"/>
  <c r="C2305" i="20"/>
  <c r="C2424" i="20"/>
  <c r="C2449" i="20"/>
  <c r="C2485" i="20"/>
  <c r="C2517" i="20"/>
  <c r="C2550" i="20"/>
  <c r="C2654" i="20"/>
  <c r="C2666" i="20"/>
  <c r="C2735" i="20"/>
  <c r="C2768" i="20"/>
  <c r="C2882" i="20"/>
  <c r="C2921" i="20"/>
  <c r="C2930" i="20"/>
  <c r="C2977" i="20"/>
  <c r="C2995" i="20"/>
  <c r="C3014" i="20"/>
  <c r="C3023" i="20"/>
  <c r="C3051" i="20"/>
  <c r="C3079" i="20"/>
  <c r="C3097" i="20"/>
  <c r="C3106" i="20"/>
  <c r="C3124" i="20"/>
  <c r="C3133" i="20"/>
  <c r="C3159" i="20"/>
  <c r="C3193" i="20"/>
  <c r="C3202" i="20"/>
  <c r="C3211" i="20"/>
  <c r="C3236" i="20"/>
  <c r="C3270" i="20"/>
  <c r="C3304" i="20"/>
  <c r="C3320" i="20"/>
  <c r="C3377" i="20"/>
  <c r="C3385" i="20"/>
  <c r="C3393" i="20"/>
  <c r="C3932" i="20"/>
  <c r="C3917" i="20"/>
  <c r="C3894" i="20"/>
  <c r="C3886" i="20"/>
  <c r="C3816" i="20"/>
  <c r="C3784" i="20"/>
  <c r="C3776" i="20"/>
  <c r="C3736" i="20"/>
  <c r="C3720" i="20"/>
  <c r="C3661" i="20"/>
  <c r="C3607" i="20"/>
  <c r="C3515" i="20"/>
  <c r="C3497" i="20"/>
  <c r="C3413" i="20"/>
  <c r="C3403" i="20"/>
  <c r="C3371" i="20"/>
  <c r="C3220" i="20"/>
  <c r="C3194" i="20"/>
  <c r="C3169" i="20"/>
  <c r="C3073" i="20"/>
  <c r="C3061" i="20"/>
  <c r="C3049" i="20"/>
  <c r="C3036" i="20"/>
  <c r="C3024" i="20"/>
  <c r="C2950" i="20"/>
  <c r="C2879" i="20"/>
  <c r="C2839" i="20"/>
  <c r="C2827" i="20"/>
  <c r="C2757" i="20"/>
  <c r="C2717" i="20"/>
  <c r="C2622" i="20"/>
  <c r="C2526" i="20"/>
  <c r="C2465" i="20"/>
  <c r="C2438" i="20"/>
  <c r="C2412" i="20"/>
  <c r="C3962" i="20"/>
  <c r="C3947" i="20"/>
  <c r="C3909" i="20"/>
  <c r="C3870" i="20"/>
  <c r="C3839" i="20"/>
  <c r="C3831" i="20"/>
  <c r="C3808" i="20"/>
  <c r="C3792" i="20"/>
  <c r="C3760" i="20"/>
  <c r="C3752" i="20"/>
  <c r="C3744" i="20"/>
  <c r="C3728" i="20"/>
  <c r="C3677" i="20"/>
  <c r="C3669" i="20"/>
  <c r="C3652" i="20"/>
  <c r="C3635" i="20"/>
  <c r="C3616" i="20"/>
  <c r="C3524" i="20"/>
  <c r="C3505" i="20"/>
  <c r="C3488" i="20"/>
  <c r="C3479" i="20"/>
  <c r="C3470" i="20"/>
  <c r="C3450" i="20"/>
  <c r="C3382" i="20"/>
  <c r="C3361" i="20"/>
  <c r="C3351" i="20"/>
  <c r="C3309" i="20"/>
  <c r="C3288" i="20"/>
  <c r="C3243" i="20"/>
  <c r="C3134" i="20"/>
  <c r="C3122" i="20"/>
  <c r="C3096" i="20"/>
  <c r="C2985" i="20"/>
  <c r="C2515" i="20"/>
  <c r="C2451" i="20"/>
  <c r="C2064" i="20"/>
  <c r="C1759" i="20"/>
  <c r="C3954" i="20"/>
  <c r="C3939" i="20"/>
  <c r="C3924" i="20"/>
  <c r="C3901" i="20"/>
  <c r="C3862" i="20"/>
  <c r="C3854" i="20"/>
  <c r="C3846" i="20"/>
  <c r="C3823" i="20"/>
  <c r="C3711" i="20"/>
  <c r="C3685" i="20"/>
  <c r="C3643" i="20"/>
  <c r="C3625" i="20"/>
  <c r="C3606" i="20"/>
  <c r="C3588" i="20"/>
  <c r="C3560" i="20"/>
  <c r="C3541" i="20"/>
  <c r="C3532" i="20"/>
  <c r="C3441" i="20"/>
  <c r="C3432" i="20"/>
  <c r="C3330" i="20"/>
  <c r="C3297" i="20"/>
  <c r="C3253" i="20"/>
  <c r="C3219" i="20"/>
  <c r="C3205" i="20"/>
  <c r="C3145" i="20"/>
  <c r="C2996" i="20"/>
  <c r="C2961" i="20"/>
  <c r="C2691" i="20"/>
  <c r="C2676" i="20"/>
  <c r="C1791" i="20"/>
  <c r="C1775" i="20"/>
  <c r="C3931" i="20"/>
  <c r="C3916" i="20"/>
  <c r="C3893" i="20"/>
  <c r="C3885" i="20"/>
  <c r="C3815" i="20"/>
  <c r="C3807" i="20"/>
  <c r="C3799" i="20"/>
  <c r="C3783" i="20"/>
  <c r="C3775" i="20"/>
  <c r="C3767" i="20"/>
  <c r="C3735" i="20"/>
  <c r="C3719" i="20"/>
  <c r="C3693" i="20"/>
  <c r="C3597" i="20"/>
  <c r="C3569" i="20"/>
  <c r="C3550" i="20"/>
  <c r="C3514" i="20"/>
  <c r="C3469" i="20"/>
  <c r="C3402" i="20"/>
  <c r="C3370" i="20"/>
  <c r="C3339" i="20"/>
  <c r="C3287" i="20"/>
  <c r="C3275" i="20"/>
  <c r="C3228" i="20"/>
  <c r="C3060" i="20"/>
  <c r="C2913" i="20"/>
  <c r="C2838" i="20"/>
  <c r="C2826" i="20"/>
  <c r="C2767" i="20"/>
  <c r="C2525" i="20"/>
  <c r="C2356" i="20"/>
  <c r="C2249" i="20"/>
  <c r="C1804" i="20"/>
  <c r="C3961" i="20"/>
  <c r="C3946" i="20"/>
  <c r="C3908" i="20"/>
  <c r="C3877" i="20"/>
  <c r="C3869" i="20"/>
  <c r="C3830" i="20"/>
  <c r="C3822" i="20"/>
  <c r="C3791" i="20"/>
  <c r="C3759" i="20"/>
  <c r="C3751" i="20"/>
  <c r="C3743" i="20"/>
  <c r="C3727" i="20"/>
  <c r="C3710" i="20"/>
  <c r="C3676" i="20"/>
  <c r="C3668" i="20"/>
  <c r="C3651" i="20"/>
  <c r="C3624" i="20"/>
  <c r="C3615" i="20"/>
  <c r="C3540" i="20"/>
  <c r="C3495" i="20"/>
  <c r="C3487" i="20"/>
  <c r="C3478" i="20"/>
  <c r="C3411" i="20"/>
  <c r="C3360" i="20"/>
  <c r="C3349" i="20"/>
  <c r="C3296" i="20"/>
  <c r="C3263" i="20"/>
  <c r="C3252" i="20"/>
  <c r="C3095" i="20"/>
  <c r="C3071" i="20"/>
  <c r="C3034" i="20"/>
  <c r="C2984" i="20"/>
  <c r="C2924" i="20"/>
  <c r="C2901" i="20"/>
  <c r="C2890" i="20"/>
  <c r="C2850" i="20"/>
  <c r="C2620" i="20"/>
  <c r="C2422" i="20"/>
  <c r="C2179" i="20"/>
  <c r="C2089" i="20"/>
  <c r="C1372" i="20"/>
  <c r="C661" i="20"/>
  <c r="C3953" i="20"/>
  <c r="C3938" i="20"/>
  <c r="C3923" i="20"/>
  <c r="C3892" i="20"/>
  <c r="C3861" i="20"/>
  <c r="C3845" i="20"/>
  <c r="C3782" i="20"/>
  <c r="C3718" i="20"/>
  <c r="C3701" i="20"/>
  <c r="C3684" i="20"/>
  <c r="C3659" i="20"/>
  <c r="C3642" i="20"/>
  <c r="C3633" i="20"/>
  <c r="C3577" i="20"/>
  <c r="C3513" i="20"/>
  <c r="C3468" i="20"/>
  <c r="C3458" i="20"/>
  <c r="C3440" i="20"/>
  <c r="C3431" i="20"/>
  <c r="C3421" i="20"/>
  <c r="C3391" i="20"/>
  <c r="C3329" i="20"/>
  <c r="C3307" i="20"/>
  <c r="C3167" i="20"/>
  <c r="C3143" i="20"/>
  <c r="C3107" i="20"/>
  <c r="C2715" i="20"/>
  <c r="C2658" i="20"/>
  <c r="C2489" i="20"/>
  <c r="C1860" i="20"/>
  <c r="C1816" i="20"/>
  <c r="C3930" i="20"/>
  <c r="C3915" i="20"/>
  <c r="C3884" i="20"/>
  <c r="C3837" i="20"/>
  <c r="C3814" i="20"/>
  <c r="C3806" i="20"/>
  <c r="C3798" i="20"/>
  <c r="C3774" i="20"/>
  <c r="C3766" i="20"/>
  <c r="C3734" i="20"/>
  <c r="C3726" i="20"/>
  <c r="C3692" i="20"/>
  <c r="C3667" i="20"/>
  <c r="C3650" i="20"/>
  <c r="C3568" i="20"/>
  <c r="C3549" i="20"/>
  <c r="C3539" i="20"/>
  <c r="C3522" i="20"/>
  <c r="C3503" i="20"/>
  <c r="C3477" i="20"/>
  <c r="C3448" i="20"/>
  <c r="C3401" i="20"/>
  <c r="C3317" i="20"/>
  <c r="C3227" i="20"/>
  <c r="C3178" i="20"/>
  <c r="C3082" i="20"/>
  <c r="C3045" i="20"/>
  <c r="C2971" i="20"/>
  <c r="C2959" i="20"/>
  <c r="C2837" i="20"/>
  <c r="C2766" i="20"/>
  <c r="C2739" i="20"/>
  <c r="C2435" i="20"/>
  <c r="C2248" i="20"/>
  <c r="C2032" i="20"/>
  <c r="C3960" i="20"/>
  <c r="C3945" i="20"/>
  <c r="C3907" i="20"/>
  <c r="C3899" i="20"/>
  <c r="C3876" i="20"/>
  <c r="C3860" i="20"/>
  <c r="C3852" i="20"/>
  <c r="C3829" i="20"/>
  <c r="C3821" i="20"/>
  <c r="C3758" i="20"/>
  <c r="C3742" i="20"/>
  <c r="C3709" i="20"/>
  <c r="C3675" i="20"/>
  <c r="C3632" i="20"/>
  <c r="C3623" i="20"/>
  <c r="C3604" i="20"/>
  <c r="C3530" i="20"/>
  <c r="C3494" i="20"/>
  <c r="C3486" i="20"/>
  <c r="C3430" i="20"/>
  <c r="C3410" i="20"/>
  <c r="C3390" i="20"/>
  <c r="C3359" i="20"/>
  <c r="C3337" i="20"/>
  <c r="C3295" i="20"/>
  <c r="C3273" i="20"/>
  <c r="C3251" i="20"/>
  <c r="C3203" i="20"/>
  <c r="C3166" i="20"/>
  <c r="C3154" i="20"/>
  <c r="C3033" i="20"/>
  <c r="C2946" i="20"/>
  <c r="C2900" i="20"/>
  <c r="C2848" i="20"/>
  <c r="C2795" i="20"/>
  <c r="C2700" i="20"/>
  <c r="C2644" i="20"/>
  <c r="C2500" i="20"/>
  <c r="C2475" i="20"/>
  <c r="C2073" i="20"/>
  <c r="C3952" i="20"/>
  <c r="C3937" i="20"/>
  <c r="C3914" i="20"/>
  <c r="C3891" i="20"/>
  <c r="C3844" i="20"/>
  <c r="C3781" i="20"/>
  <c r="C3700" i="20"/>
  <c r="C3683" i="20"/>
  <c r="C3641" i="20"/>
  <c r="C3595" i="20"/>
  <c r="C3585" i="20"/>
  <c r="C3557" i="20"/>
  <c r="C3538" i="20"/>
  <c r="C3476" i="20"/>
  <c r="C3439" i="20"/>
  <c r="C3400" i="20"/>
  <c r="C3378" i="20"/>
  <c r="C3368" i="20"/>
  <c r="C3347" i="20"/>
  <c r="C3261" i="20"/>
  <c r="C3005" i="20"/>
  <c r="C2993" i="20"/>
  <c r="C2922" i="20"/>
  <c r="C2860" i="20"/>
  <c r="C2725" i="20"/>
  <c r="C2714" i="20"/>
  <c r="C2657" i="20"/>
  <c r="C2447" i="20"/>
  <c r="C2098" i="20"/>
  <c r="C1499" i="20"/>
  <c r="C3933" i="20"/>
  <c r="C3887" i="20"/>
  <c r="C3929" i="20"/>
  <c r="C3883" i="20"/>
  <c r="C3875" i="20"/>
  <c r="C3867" i="20"/>
  <c r="C3836" i="20"/>
  <c r="C3813" i="20"/>
  <c r="C3805" i="20"/>
  <c r="C3797" i="20"/>
  <c r="C3789" i="20"/>
  <c r="C3773" i="20"/>
  <c r="C3765" i="20"/>
  <c r="C3757" i="20"/>
  <c r="C3749" i="20"/>
  <c r="C3733" i="20"/>
  <c r="C3725" i="20"/>
  <c r="C3716" i="20"/>
  <c r="C3666" i="20"/>
  <c r="C3649" i="20"/>
  <c r="C3521" i="20"/>
  <c r="C3511" i="20"/>
  <c r="C3502" i="20"/>
  <c r="C3485" i="20"/>
  <c r="C3466" i="20"/>
  <c r="C3447" i="20"/>
  <c r="C3419" i="20"/>
  <c r="C3305" i="20"/>
  <c r="C3226" i="20"/>
  <c r="C3177" i="20"/>
  <c r="C3141" i="20"/>
  <c r="C2969" i="20"/>
  <c r="C2958" i="20"/>
  <c r="C2577" i="20"/>
  <c r="C2298" i="20"/>
  <c r="C2259" i="20"/>
  <c r="C2151" i="20"/>
  <c r="C1830" i="20"/>
  <c r="C1512" i="20"/>
  <c r="C645" i="20"/>
  <c r="C3959" i="20"/>
  <c r="C3936" i="20"/>
  <c r="C3921" i="20"/>
  <c r="C3898" i="20"/>
  <c r="C3890" i="20"/>
  <c r="C3859" i="20"/>
  <c r="C3851" i="20"/>
  <c r="C3828" i="20"/>
  <c r="C3820" i="20"/>
  <c r="C3780" i="20"/>
  <c r="C3741" i="20"/>
  <c r="C3708" i="20"/>
  <c r="C3674" i="20"/>
  <c r="C3657" i="20"/>
  <c r="C3640" i="20"/>
  <c r="C3631" i="20"/>
  <c r="C3622" i="20"/>
  <c r="C3603" i="20"/>
  <c r="C3594" i="20"/>
  <c r="C3584" i="20"/>
  <c r="C3575" i="20"/>
  <c r="C3566" i="20"/>
  <c r="C3547" i="20"/>
  <c r="C3529" i="20"/>
  <c r="C3493" i="20"/>
  <c r="C3456" i="20"/>
  <c r="C3409" i="20"/>
  <c r="C3336" i="20"/>
  <c r="C3315" i="20"/>
  <c r="C3294" i="20"/>
  <c r="C3237" i="20"/>
  <c r="C3091" i="20"/>
  <c r="C3080" i="20"/>
  <c r="C3004" i="20"/>
  <c r="C2909" i="20"/>
  <c r="C2699" i="20"/>
  <c r="C2643" i="20"/>
  <c r="C2630" i="20"/>
  <c r="C2059" i="20"/>
  <c r="C956" i="20"/>
  <c r="C3951" i="20"/>
  <c r="C3913" i="20"/>
  <c r="C3843" i="20"/>
  <c r="C3804" i="20"/>
  <c r="C3788" i="20"/>
  <c r="C3690" i="20"/>
  <c r="C3682" i="20"/>
  <c r="C3612" i="20"/>
  <c r="C3556" i="20"/>
  <c r="C3537" i="20"/>
  <c r="C3484" i="20"/>
  <c r="C3399" i="20"/>
  <c r="C3388" i="20"/>
  <c r="C3367" i="20"/>
  <c r="C3346" i="20"/>
  <c r="C3260" i="20"/>
  <c r="C3140" i="20"/>
  <c r="C3116" i="20"/>
  <c r="C3043" i="20"/>
  <c r="C2980" i="20"/>
  <c r="C2723" i="20"/>
  <c r="C2245" i="20"/>
  <c r="C2138" i="20"/>
  <c r="C1901" i="20"/>
  <c r="C1567" i="20"/>
  <c r="C1410" i="20"/>
  <c r="C3958" i="20"/>
  <c r="C3943" i="20"/>
  <c r="C3928" i="20"/>
  <c r="C3905" i="20"/>
  <c r="C3882" i="20"/>
  <c r="C3874" i="20"/>
  <c r="C3866" i="20"/>
  <c r="C3835" i="20"/>
  <c r="C3796" i="20"/>
  <c r="C3772" i="20"/>
  <c r="C3764" i="20"/>
  <c r="C3756" i="20"/>
  <c r="C3748" i="20"/>
  <c r="C3715" i="20"/>
  <c r="C3665" i="20"/>
  <c r="C3647" i="20"/>
  <c r="C3593" i="20"/>
  <c r="C3565" i="20"/>
  <c r="C3546" i="20"/>
  <c r="C3510" i="20"/>
  <c r="C3501" i="20"/>
  <c r="C3446" i="20"/>
  <c r="C3428" i="20"/>
  <c r="C3408" i="20"/>
  <c r="C3376" i="20"/>
  <c r="C3325" i="20"/>
  <c r="C3281" i="20"/>
  <c r="C3271" i="20"/>
  <c r="C3212" i="20"/>
  <c r="C3054" i="20"/>
  <c r="C3030" i="20"/>
  <c r="C2821" i="20"/>
  <c r="C2791" i="20"/>
  <c r="C2711" i="20"/>
  <c r="C2520" i="20"/>
  <c r="C1970" i="20"/>
  <c r="C1871" i="20"/>
  <c r="C1857" i="20"/>
  <c r="C770" i="20"/>
  <c r="C3935" i="20"/>
  <c r="C3920" i="20"/>
  <c r="C3897" i="20"/>
  <c r="C3889" i="20"/>
  <c r="C3858" i="20"/>
  <c r="C3850" i="20"/>
  <c r="C3827" i="20"/>
  <c r="C3819" i="20"/>
  <c r="C3779" i="20"/>
  <c r="C3740" i="20"/>
  <c r="C3723" i="20"/>
  <c r="C3698" i="20"/>
  <c r="C3673" i="20"/>
  <c r="C3639" i="20"/>
  <c r="C3630" i="20"/>
  <c r="C3602" i="20"/>
  <c r="C3583" i="20"/>
  <c r="C3574" i="20"/>
  <c r="C3536" i="20"/>
  <c r="C3519" i="20"/>
  <c r="C3455" i="20"/>
  <c r="C3436" i="20"/>
  <c r="C3398" i="20"/>
  <c r="C3335" i="20"/>
  <c r="C3015" i="20"/>
  <c r="C3003" i="20"/>
  <c r="C2967" i="20"/>
  <c r="C2956" i="20"/>
  <c r="C2931" i="20"/>
  <c r="C2870" i="20"/>
  <c r="C2683" i="20"/>
  <c r="C2642" i="20"/>
  <c r="C2601" i="20"/>
  <c r="C2405" i="20"/>
  <c r="C2296" i="20"/>
  <c r="C2269" i="20"/>
  <c r="C2149" i="20"/>
  <c r="C2123" i="20"/>
  <c r="C2096" i="20"/>
  <c r="C1679" i="20"/>
  <c r="C1650" i="20"/>
  <c r="C1123" i="20"/>
  <c r="C824" i="20"/>
  <c r="C3950" i="20"/>
  <c r="C3912" i="20"/>
  <c r="C3842" i="20"/>
  <c r="C3811" i="20"/>
  <c r="C3803" i="20"/>
  <c r="C3787" i="20"/>
  <c r="C3731" i="20"/>
  <c r="C3689" i="20"/>
  <c r="C3681" i="20"/>
  <c r="C3655" i="20"/>
  <c r="C3555" i="20"/>
  <c r="C3473" i="20"/>
  <c r="C3464" i="20"/>
  <c r="C3417" i="20"/>
  <c r="C3375" i="20"/>
  <c r="C3345" i="20"/>
  <c r="C3162" i="20"/>
  <c r="C3151" i="20"/>
  <c r="C3078" i="20"/>
  <c r="C3041" i="20"/>
  <c r="C2831" i="20"/>
  <c r="C2530" i="20"/>
  <c r="C2416" i="20"/>
  <c r="C3957" i="20"/>
  <c r="C3942" i="20"/>
  <c r="C3927" i="20"/>
  <c r="C3904" i="20"/>
  <c r="C3881" i="20"/>
  <c r="C3873" i="20"/>
  <c r="C3865" i="20"/>
  <c r="C3826" i="20"/>
  <c r="C3795" i="20"/>
  <c r="C3771" i="20"/>
  <c r="C3763" i="20"/>
  <c r="C3755" i="20"/>
  <c r="C3747" i="20"/>
  <c r="C3739" i="20"/>
  <c r="C3714" i="20"/>
  <c r="C3706" i="20"/>
  <c r="C3672" i="20"/>
  <c r="C3646" i="20"/>
  <c r="C3620" i="20"/>
  <c r="C3564" i="20"/>
  <c r="C3545" i="20"/>
  <c r="C3527" i="20"/>
  <c r="C3518" i="20"/>
  <c r="C3491" i="20"/>
  <c r="C3407" i="20"/>
  <c r="C3386" i="20"/>
  <c r="C3313" i="20"/>
  <c r="C3280" i="20"/>
  <c r="C3258" i="20"/>
  <c r="C3246" i="20"/>
  <c r="C3185" i="20"/>
  <c r="C3101" i="20"/>
  <c r="C3089" i="20"/>
  <c r="C3052" i="20"/>
  <c r="C2989" i="20"/>
  <c r="C2978" i="20"/>
  <c r="C2884" i="20"/>
  <c r="C2789" i="20"/>
  <c r="C2508" i="20"/>
  <c r="C2482" i="20"/>
  <c r="C2429" i="20"/>
  <c r="C2307" i="20"/>
  <c r="C2159" i="20"/>
  <c r="C1942" i="20"/>
  <c r="C1093" i="20"/>
  <c r="C980" i="20"/>
  <c r="C3150" i="20"/>
  <c r="C952" i="20"/>
  <c r="C886" i="20"/>
  <c r="C3934" i="20"/>
  <c r="C3919" i="20"/>
  <c r="C3896" i="20"/>
  <c r="C3888" i="20"/>
  <c r="C3857" i="20"/>
  <c r="C3849" i="20"/>
  <c r="C3818" i="20"/>
  <c r="C3778" i="20"/>
  <c r="C3722" i="20"/>
  <c r="C3697" i="20"/>
  <c r="C3663" i="20"/>
  <c r="C3638" i="20"/>
  <c r="C3573" i="20"/>
  <c r="C3554" i="20"/>
  <c r="C3454" i="20"/>
  <c r="C3444" i="20"/>
  <c r="C3344" i="20"/>
  <c r="C3333" i="20"/>
  <c r="C3323" i="20"/>
  <c r="C3222" i="20"/>
  <c r="C2747" i="20"/>
  <c r="C2518" i="20"/>
  <c r="C3949" i="20"/>
  <c r="C3911" i="20"/>
  <c r="C3841" i="20"/>
  <c r="C3833" i="20"/>
  <c r="C3810" i="20"/>
  <c r="C3802" i="20"/>
  <c r="C3786" i="20"/>
  <c r="C3754" i="20"/>
  <c r="C3730" i="20"/>
  <c r="C3688" i="20"/>
  <c r="C3654" i="20"/>
  <c r="C3628" i="20"/>
  <c r="C3591" i="20"/>
  <c r="C3563" i="20"/>
  <c r="C3544" i="20"/>
  <c r="C3499" i="20"/>
  <c r="C3481" i="20"/>
  <c r="C3472" i="20"/>
  <c r="C3463" i="20"/>
  <c r="C3396" i="20"/>
  <c r="C3374" i="20"/>
  <c r="C3290" i="20"/>
  <c r="C3184" i="20"/>
  <c r="C3125" i="20"/>
  <c r="C3013" i="20"/>
  <c r="C2894" i="20"/>
  <c r="C2868" i="20"/>
  <c r="C2842" i="20"/>
  <c r="C2819" i="20"/>
  <c r="C2733" i="20"/>
  <c r="C2695" i="20"/>
  <c r="C2585" i="20"/>
  <c r="C2529" i="20"/>
  <c r="C2267" i="20"/>
  <c r="C1967" i="20"/>
  <c r="C1953" i="20"/>
  <c r="C3956" i="20"/>
  <c r="C3941" i="20"/>
  <c r="C3926" i="20"/>
  <c r="C3903" i="20"/>
  <c r="C3880" i="20"/>
  <c r="C3872" i="20"/>
  <c r="C3864" i="20"/>
  <c r="C3848" i="20"/>
  <c r="C3825" i="20"/>
  <c r="C3794" i="20"/>
  <c r="C3762" i="20"/>
  <c r="C3713" i="20"/>
  <c r="C3705" i="20"/>
  <c r="C3645" i="20"/>
  <c r="C3619" i="20"/>
  <c r="C3600" i="20"/>
  <c r="C3581" i="20"/>
  <c r="C3534" i="20"/>
  <c r="C3517" i="20"/>
  <c r="C3507" i="20"/>
  <c r="C3434" i="20"/>
  <c r="C3425" i="20"/>
  <c r="C3405" i="20"/>
  <c r="C3363" i="20"/>
  <c r="C3343" i="20"/>
  <c r="C3279" i="20"/>
  <c r="C3245" i="20"/>
  <c r="C3209" i="20"/>
  <c r="C3160" i="20"/>
  <c r="C3149" i="20"/>
  <c r="C2940" i="20"/>
  <c r="C2905" i="20"/>
  <c r="C2829" i="20"/>
  <c r="C2759" i="20"/>
  <c r="C2598" i="20"/>
  <c r="C2507" i="20"/>
  <c r="C2403" i="20"/>
  <c r="C2278" i="20"/>
  <c r="C2120" i="20"/>
  <c r="C462" i="20"/>
  <c r="C836" i="20"/>
  <c r="C1128" i="20"/>
  <c r="C847" i="20"/>
  <c r="C500" i="20"/>
  <c r="C1269" i="20"/>
  <c r="C874" i="20"/>
  <c r="C722" i="20"/>
  <c r="C626" i="20"/>
  <c r="C806" i="20"/>
  <c r="C1212" i="20"/>
  <c r="C666" i="20"/>
  <c r="C713" i="20"/>
  <c r="C794" i="20"/>
  <c r="C830" i="20"/>
  <c r="C841" i="20"/>
  <c r="C875" i="20"/>
  <c r="C932" i="20"/>
  <c r="C946" i="20"/>
  <c r="C1042" i="20"/>
  <c r="C1127" i="20"/>
  <c r="C1149" i="20"/>
  <c r="C1198" i="20"/>
  <c r="C1282" i="20"/>
  <c r="C1342" i="20"/>
  <c r="C1387" i="20"/>
  <c r="C1423" i="20"/>
  <c r="C1538" i="20"/>
  <c r="C1548" i="20"/>
  <c r="C1561" i="20"/>
  <c r="C1596" i="20"/>
  <c r="C1628" i="20"/>
  <c r="C1706" i="20"/>
  <c r="C1716" i="20"/>
  <c r="C1768" i="20"/>
  <c r="C1820" i="20"/>
  <c r="C1841" i="20"/>
  <c r="C1881" i="20"/>
  <c r="C1900" i="20"/>
  <c r="C1954" i="20"/>
  <c r="C2035" i="20"/>
  <c r="C2075" i="20"/>
  <c r="C2091" i="20"/>
  <c r="C2099" i="20"/>
  <c r="C2140" i="20"/>
  <c r="C2148" i="20"/>
  <c r="C2156" i="20"/>
  <c r="C2164" i="20"/>
  <c r="C2187" i="20"/>
  <c r="C2195" i="20"/>
  <c r="C2242" i="20"/>
  <c r="C2258" i="20"/>
  <c r="C2266" i="20"/>
  <c r="C2274" i="20"/>
  <c r="C2289" i="20"/>
  <c r="C2304" i="20"/>
  <c r="C2342" i="20"/>
  <c r="C2357" i="20"/>
  <c r="C2372" i="20"/>
  <c r="C2410" i="20"/>
  <c r="C2425" i="20"/>
  <c r="C2440" i="20"/>
  <c r="C2463" i="20"/>
  <c r="C2478" i="20"/>
  <c r="C2516" i="20"/>
  <c r="C2531" i="20"/>
  <c r="C2546" i="20"/>
  <c r="C2584" i="20"/>
  <c r="C2599" i="20"/>
  <c r="C2614" i="20"/>
  <c r="C2652" i="20"/>
  <c r="C2667" i="20"/>
  <c r="C2682" i="20"/>
  <c r="C2705" i="20"/>
  <c r="C2720" i="20"/>
  <c r="C2758" i="20"/>
  <c r="C2773" i="20"/>
  <c r="C2788" i="20"/>
  <c r="C689" i="20"/>
  <c r="C745" i="20"/>
  <c r="C865" i="20"/>
  <c r="C887" i="20"/>
  <c r="C899" i="20"/>
  <c r="C922" i="20"/>
  <c r="C968" i="20"/>
  <c r="C1030" i="20"/>
  <c r="C1162" i="20"/>
  <c r="C1270" i="20"/>
  <c r="C1294" i="20"/>
  <c r="C1318" i="20"/>
  <c r="C1353" i="20"/>
  <c r="C1435" i="20"/>
  <c r="C1470" i="20"/>
  <c r="C1639" i="20"/>
  <c r="C1673" i="20"/>
  <c r="C1748" i="20"/>
  <c r="C1780" i="20"/>
  <c r="C1852" i="20"/>
  <c r="C1861" i="20"/>
  <c r="C1892" i="20"/>
  <c r="C1963" i="20"/>
  <c r="C1996" i="20"/>
  <c r="C2004" i="20"/>
  <c r="C2044" i="20"/>
  <c r="C2052" i="20"/>
  <c r="C2060" i="20"/>
  <c r="C2068" i="20"/>
  <c r="C2133" i="20"/>
  <c r="C2172" i="20"/>
  <c r="C2180" i="20"/>
  <c r="C2211" i="20"/>
  <c r="C2227" i="20"/>
  <c r="C2235" i="20"/>
  <c r="C2297" i="20"/>
  <c r="C2312" i="20"/>
  <c r="C2327" i="20"/>
  <c r="C2365" i="20"/>
  <c r="C2380" i="20"/>
  <c r="C2395" i="20"/>
  <c r="C2433" i="20"/>
  <c r="C2471" i="20"/>
  <c r="C2486" i="20"/>
  <c r="C2501" i="20"/>
  <c r="C2539" i="20"/>
  <c r="C2554" i="20"/>
  <c r="C2569" i="20"/>
  <c r="C2607" i="20"/>
  <c r="C349" i="20"/>
  <c r="C525" i="20"/>
  <c r="C442" i="20"/>
  <c r="C465" i="20"/>
  <c r="C475" i="20"/>
  <c r="C546" i="20"/>
  <c r="C558" i="20"/>
  <c r="C796" i="20"/>
  <c r="C1070" i="20"/>
  <c r="C1118" i="20"/>
  <c r="C1227" i="20"/>
  <c r="C1261" i="20"/>
  <c r="C1307" i="20"/>
  <c r="C1450" i="20"/>
  <c r="C1495" i="20"/>
  <c r="C1529" i="20"/>
  <c r="C1574" i="20"/>
  <c r="C1618" i="20"/>
  <c r="C1698" i="20"/>
  <c r="C1728" i="20"/>
  <c r="C1740" i="20"/>
  <c r="C1833" i="20"/>
  <c r="C1853" i="20"/>
  <c r="C1863" i="20"/>
  <c r="C1873" i="20"/>
  <c r="C1893" i="20"/>
  <c r="C1947" i="20"/>
  <c r="C1964" i="20"/>
  <c r="C1997" i="20"/>
  <c r="C2005" i="20"/>
  <c r="C2045" i="20"/>
  <c r="C2053" i="20"/>
  <c r="C2061" i="20"/>
  <c r="C2069" i="20"/>
  <c r="C2093" i="20"/>
  <c r="C2134" i="20"/>
  <c r="C2173" i="20"/>
  <c r="C2181" i="20"/>
  <c r="C584" i="20"/>
  <c r="C597" i="20"/>
  <c r="C634" i="20"/>
  <c r="C668" i="20"/>
  <c r="C680" i="20"/>
  <c r="C726" i="20"/>
  <c r="C748" i="20"/>
  <c r="C759" i="20"/>
  <c r="C809" i="20"/>
  <c r="C821" i="20"/>
  <c r="C867" i="20"/>
  <c r="C889" i="20"/>
  <c r="C913" i="20"/>
  <c r="C970" i="20"/>
  <c r="C1019" i="20"/>
  <c r="C1201" i="20"/>
  <c r="C1320" i="20"/>
  <c r="C1438" i="20"/>
  <c r="C1461" i="20"/>
  <c r="C1630" i="20"/>
  <c r="C1651" i="20"/>
  <c r="C1687" i="20"/>
  <c r="C1760" i="20"/>
  <c r="C1792" i="20"/>
  <c r="C1843" i="20"/>
  <c r="C1912" i="20"/>
  <c r="C1921" i="20"/>
  <c r="C1930" i="20"/>
  <c r="C1939" i="20"/>
  <c r="C1981" i="20"/>
  <c r="C1989" i="20"/>
  <c r="C2013" i="20"/>
  <c r="C2029" i="20"/>
  <c r="C2037" i="20"/>
  <c r="C2085" i="20"/>
  <c r="C2101" i="20"/>
  <c r="C2126" i="20"/>
  <c r="C2205" i="20"/>
  <c r="C2221" i="20"/>
  <c r="C2244" i="20"/>
  <c r="C2252" i="20"/>
  <c r="C2283" i="20"/>
  <c r="C2321" i="20"/>
  <c r="C2336" i="20"/>
  <c r="C2351" i="20"/>
  <c r="C2389" i="20"/>
  <c r="C502" i="20"/>
  <c r="C536" i="20"/>
  <c r="C773" i="20"/>
  <c r="C856" i="20"/>
  <c r="C924" i="20"/>
  <c r="C1045" i="20"/>
  <c r="C1175" i="20"/>
  <c r="C1215" i="20"/>
  <c r="C1333" i="20"/>
  <c r="C1413" i="20"/>
  <c r="C1483" i="20"/>
  <c r="C1575" i="20"/>
  <c r="C1609" i="20"/>
  <c r="C1619" i="20"/>
  <c r="C1751" i="20"/>
  <c r="C1771" i="20"/>
  <c r="C1783" i="20"/>
  <c r="C1803" i="20"/>
  <c r="C1813" i="20"/>
  <c r="C1824" i="20"/>
  <c r="C1948" i="20"/>
  <c r="C1973" i="20"/>
  <c r="C2046" i="20"/>
  <c r="C2062" i="20"/>
  <c r="C2110" i="20"/>
  <c r="C2118" i="20"/>
  <c r="C2142" i="20"/>
  <c r="C2150" i="20"/>
  <c r="C2158" i="20"/>
  <c r="C2166" i="20"/>
  <c r="C2189" i="20"/>
  <c r="C2229" i="20"/>
  <c r="C2260" i="20"/>
  <c r="C2268" i="20"/>
  <c r="C2276" i="20"/>
  <c r="C2291" i="20"/>
  <c r="C2306" i="20"/>
  <c r="C705" i="20"/>
  <c r="C737" i="20"/>
  <c r="C902" i="20"/>
  <c r="C949" i="20"/>
  <c r="C960" i="20"/>
  <c r="C995" i="20"/>
  <c r="C1142" i="20"/>
  <c r="C1228" i="20"/>
  <c r="C1286" i="20"/>
  <c r="C1321" i="20"/>
  <c r="C1357" i="20"/>
  <c r="C1369" i="20"/>
  <c r="C1391" i="20"/>
  <c r="C1462" i="20"/>
  <c r="C1587" i="20"/>
  <c r="C1599" i="20"/>
  <c r="C1631" i="20"/>
  <c r="C1665" i="20"/>
  <c r="C1688" i="20"/>
  <c r="C1699" i="20"/>
  <c r="C1793" i="20"/>
  <c r="C1844" i="20"/>
  <c r="C1855" i="20"/>
  <c r="C1864" i="20"/>
  <c r="C1884" i="20"/>
  <c r="C1894" i="20"/>
  <c r="C1922" i="20"/>
  <c r="C1931" i="20"/>
  <c r="C1957" i="20"/>
  <c r="C1965" i="20"/>
  <c r="C1998" i="20"/>
  <c r="C2006" i="20"/>
  <c r="C2014" i="20"/>
  <c r="C2022" i="20"/>
  <c r="C2038" i="20"/>
  <c r="C2070" i="20"/>
  <c r="C2078" i="20"/>
  <c r="C2094" i="20"/>
  <c r="C2102" i="20"/>
  <c r="C2135" i="20"/>
  <c r="C2174" i="20"/>
  <c r="C2182" i="20"/>
  <c r="C2237" i="20"/>
  <c r="C2299" i="20"/>
  <c r="C2314" i="20"/>
  <c r="C2329" i="20"/>
  <c r="C2367" i="20"/>
  <c r="C491" i="20"/>
  <c r="C573" i="20"/>
  <c r="C598" i="20"/>
  <c r="C635" i="20"/>
  <c r="C669" i="20"/>
  <c r="C693" i="20"/>
  <c r="C727" i="20"/>
  <c r="C749" i="20"/>
  <c r="C810" i="20"/>
  <c r="C914" i="20"/>
  <c r="C983" i="20"/>
  <c r="C1072" i="20"/>
  <c r="C1109" i="20"/>
  <c r="C1120" i="20"/>
  <c r="C1176" i="20"/>
  <c r="C1189" i="20"/>
  <c r="C1439" i="20"/>
  <c r="C1484" i="20"/>
  <c r="C1520" i="20"/>
  <c r="C1531" i="20"/>
  <c r="C1552" i="20"/>
  <c r="C1652" i="20"/>
  <c r="C1772" i="20"/>
  <c r="C1784" i="20"/>
  <c r="C1814" i="20"/>
  <c r="C1825" i="20"/>
  <c r="C1835" i="20"/>
  <c r="C1913" i="20"/>
  <c r="C1940" i="20"/>
  <c r="C1982" i="20"/>
  <c r="C1990" i="20"/>
  <c r="C2047" i="20"/>
  <c r="C2086" i="20"/>
  <c r="C2127" i="20"/>
  <c r="C2190" i="20"/>
  <c r="C2206" i="20"/>
  <c r="C2214" i="20"/>
  <c r="C2222" i="20"/>
  <c r="C408" i="20"/>
  <c r="C718" i="20"/>
  <c r="C728" i="20"/>
  <c r="C823" i="20"/>
  <c r="C869" i="20"/>
  <c r="C915" i="20"/>
  <c r="C1155" i="20"/>
  <c r="C1264" i="20"/>
  <c r="C1358" i="20"/>
  <c r="C1382" i="20"/>
  <c r="C1429" i="20"/>
  <c r="C1511" i="20"/>
  <c r="C1543" i="20"/>
  <c r="C1566" i="20"/>
  <c r="C1732" i="20"/>
  <c r="C1753" i="20"/>
  <c r="C1856" i="20"/>
  <c r="C1885" i="20"/>
  <c r="C1905" i="20"/>
  <c r="C1932" i="20"/>
  <c r="C1958" i="20"/>
  <c r="C1966" i="20"/>
  <c r="C1983" i="20"/>
  <c r="C2007" i="20"/>
  <c r="C2023" i="20"/>
  <c r="C2031" i="20"/>
  <c r="C2071" i="20"/>
  <c r="C2079" i="20"/>
  <c r="C2095" i="20"/>
  <c r="C2103" i="20"/>
  <c r="C2136" i="20"/>
  <c r="C2183" i="20"/>
  <c r="C2199" i="20"/>
  <c r="C2238" i="20"/>
  <c r="C2300" i="20"/>
  <c r="C2315" i="20"/>
  <c r="C2330" i="20"/>
  <c r="C2353" i="20"/>
  <c r="C2368" i="20"/>
  <c r="C2406" i="20"/>
  <c r="C2421" i="20"/>
  <c r="C2436" i="20"/>
  <c r="C2474" i="20"/>
  <c r="C588" i="20"/>
  <c r="C599" i="20"/>
  <c r="C614" i="20"/>
  <c r="C694" i="20"/>
  <c r="C881" i="20"/>
  <c r="C939" i="20"/>
  <c r="C963" i="20"/>
  <c r="C1036" i="20"/>
  <c r="C1132" i="20"/>
  <c r="C1206" i="20"/>
  <c r="C1241" i="20"/>
  <c r="C1254" i="20"/>
  <c r="C1393" i="20"/>
  <c r="C1416" i="20"/>
  <c r="C1454" i="20"/>
  <c r="C1678" i="20"/>
  <c r="C1701" i="20"/>
  <c r="C1743" i="20"/>
  <c r="C1763" i="20"/>
  <c r="C1795" i="20"/>
  <c r="C1876" i="20"/>
  <c r="C1941" i="20"/>
  <c r="C1975" i="20"/>
  <c r="C2000" i="20"/>
  <c r="C2048" i="20"/>
  <c r="C2128" i="20"/>
  <c r="C2168" i="20"/>
  <c r="C2191" i="20"/>
  <c r="C2207" i="20"/>
  <c r="C2215" i="20"/>
  <c r="C2223" i="20"/>
  <c r="C479" i="20"/>
  <c r="C357" i="20"/>
  <c r="C730" i="20"/>
  <c r="C741" i="20"/>
  <c r="C848" i="20"/>
  <c r="C917" i="20"/>
  <c r="C964" i="20"/>
  <c r="C974" i="20"/>
  <c r="C1088" i="20"/>
  <c r="C1180" i="20"/>
  <c r="C1231" i="20"/>
  <c r="C1255" i="20"/>
  <c r="C1266" i="20"/>
  <c r="C1406" i="20"/>
  <c r="C1476" i="20"/>
  <c r="C1534" i="20"/>
  <c r="C1702" i="20"/>
  <c r="C1764" i="20"/>
  <c r="C1787" i="20"/>
  <c r="C1796" i="20"/>
  <c r="C1828" i="20"/>
  <c r="C1877" i="20"/>
  <c r="C1897" i="20"/>
  <c r="C1951" i="20"/>
  <c r="C1976" i="20"/>
  <c r="C2001" i="20"/>
  <c r="C2049" i="20"/>
  <c r="C2129" i="20"/>
  <c r="C2145" i="20"/>
  <c r="C2161" i="20"/>
  <c r="C2169" i="20"/>
  <c r="C2192" i="20"/>
  <c r="C2208" i="20"/>
  <c r="C2216" i="20"/>
  <c r="C2224" i="20"/>
  <c r="C2263" i="20"/>
  <c r="C2271" i="20"/>
  <c r="C2286" i="20"/>
  <c r="C2309" i="20"/>
  <c r="C2324" i="20"/>
  <c r="C2362" i="20"/>
  <c r="C2377" i="20"/>
  <c r="C2392" i="20"/>
  <c r="C2430" i="20"/>
  <c r="C2445" i="20"/>
  <c r="C2460" i="20"/>
  <c r="C2498" i="20"/>
  <c r="C2513" i="20"/>
  <c r="C2528" i="20"/>
  <c r="C2551" i="20"/>
  <c r="C2566" i="20"/>
  <c r="C2604" i="20"/>
  <c r="C2619" i="20"/>
  <c r="C2634" i="20"/>
  <c r="C2672" i="20"/>
  <c r="C2687" i="20"/>
  <c r="C2702" i="20"/>
  <c r="C2740" i="20"/>
  <c r="C2755" i="20"/>
  <c r="C2770" i="20"/>
  <c r="C2793" i="20"/>
  <c r="C2808" i="20"/>
  <c r="C2846" i="20"/>
  <c r="C2861" i="20"/>
  <c r="C2876" i="20"/>
  <c r="C2914" i="20"/>
  <c r="C564" i="20"/>
  <c r="C639" i="20"/>
  <c r="C651" i="20"/>
  <c r="C685" i="20"/>
  <c r="C697" i="20"/>
  <c r="C710" i="20"/>
  <c r="C752" i="20"/>
  <c r="C777" i="20"/>
  <c r="C790" i="20"/>
  <c r="C928" i="20"/>
  <c r="C953" i="20"/>
  <c r="C999" i="20"/>
  <c r="C1101" i="20"/>
  <c r="C1146" i="20"/>
  <c r="C1302" i="20"/>
  <c r="C1373" i="20"/>
  <c r="C1384" i="20"/>
  <c r="C1513" i="20"/>
  <c r="C1591" i="20"/>
  <c r="C1656" i="20"/>
  <c r="C1722" i="20"/>
  <c r="C1745" i="20"/>
  <c r="C1755" i="20"/>
  <c r="C1776" i="20"/>
  <c r="C1817" i="20"/>
  <c r="C1848" i="20"/>
  <c r="C1868" i="20"/>
  <c r="C1916" i="20"/>
  <c r="C1925" i="20"/>
  <c r="C1968" i="20"/>
  <c r="C1993" i="20"/>
  <c r="C2009" i="20"/>
  <c r="C2017" i="20"/>
  <c r="C2025" i="20"/>
  <c r="C2041" i="20"/>
  <c r="C2057" i="20"/>
  <c r="C2081" i="20"/>
  <c r="C2113" i="20"/>
  <c r="C2121" i="20"/>
  <c r="C2177" i="20"/>
  <c r="C2279" i="20"/>
  <c r="C2317" i="20"/>
  <c r="C2332" i="20"/>
  <c r="C2347" i="20"/>
  <c r="C2385" i="20"/>
  <c r="C2400" i="20"/>
  <c r="C2415" i="20"/>
  <c r="C2453" i="20"/>
  <c r="C2468" i="20"/>
  <c r="C2483" i="20"/>
  <c r="C2521" i="20"/>
  <c r="C2559" i="20"/>
  <c r="C426" i="20"/>
  <c r="C577" i="20"/>
  <c r="C663" i="20"/>
  <c r="C767" i="20"/>
  <c r="C826" i="20"/>
  <c r="C884" i="20"/>
  <c r="C918" i="20"/>
  <c r="C1012" i="20"/>
  <c r="C1027" i="20"/>
  <c r="C1076" i="20"/>
  <c r="C1158" i="20"/>
  <c r="C1244" i="20"/>
  <c r="C1256" i="20"/>
  <c r="C1267" i="20"/>
  <c r="C1327" i="20"/>
  <c r="C1407" i="20"/>
  <c r="C1431" i="20"/>
  <c r="C1445" i="20"/>
  <c r="C1466" i="20"/>
  <c r="C1477" i="20"/>
  <c r="C1546" i="20"/>
  <c r="C1635" i="20"/>
  <c r="C1839" i="20"/>
  <c r="C1858" i="20"/>
  <c r="C1985" i="20"/>
  <c r="C2033" i="20"/>
  <c r="C203" i="20"/>
  <c r="C386" i="20"/>
  <c r="C471" i="20"/>
  <c r="C521" i="20"/>
  <c r="C541" i="20"/>
  <c r="C698" i="20"/>
  <c r="C778" i="20"/>
  <c r="C896" i="20"/>
  <c r="C954" i="20"/>
  <c r="C1170" i="20"/>
  <c r="C1209" i="20"/>
  <c r="C1222" i="20"/>
  <c r="C1351" i="20"/>
  <c r="C1490" i="20"/>
  <c r="C1614" i="20"/>
  <c r="C1670" i="20"/>
  <c r="C1694" i="20"/>
  <c r="C1723" i="20"/>
  <c r="C1736" i="20"/>
  <c r="C1788" i="20"/>
  <c r="C1818" i="20"/>
  <c r="C1829" i="20"/>
  <c r="C1879" i="20"/>
  <c r="C1898" i="20"/>
  <c r="C1926" i="20"/>
  <c r="C1935" i="20"/>
  <c r="C1961" i="20"/>
  <c r="C1994" i="20"/>
  <c r="C2002" i="20"/>
  <c r="C2050" i="20"/>
  <c r="C2058" i="20"/>
  <c r="C2066" i="20"/>
  <c r="C2154" i="20"/>
  <c r="C2162" i="20"/>
  <c r="C2170" i="20"/>
  <c r="C2209" i="20"/>
  <c r="C2217" i="20"/>
  <c r="C2225" i="20"/>
  <c r="C2233" i="20"/>
  <c r="C2264" i="20"/>
  <c r="C2295" i="20"/>
  <c r="C2310" i="20"/>
  <c r="C2325" i="20"/>
  <c r="C2363" i="20"/>
  <c r="C2378" i="20"/>
  <c r="C2393" i="20"/>
  <c r="C2431" i="20"/>
  <c r="C2446" i="20"/>
  <c r="C2461" i="20"/>
  <c r="C2499" i="20"/>
  <c r="C2537" i="20"/>
  <c r="C2552" i="20"/>
  <c r="C2567" i="20"/>
  <c r="C2605" i="20"/>
  <c r="C415" i="20"/>
  <c r="C554" i="20"/>
  <c r="C1025" i="20"/>
  <c r="C1051" i="20"/>
  <c r="C1065" i="20"/>
  <c r="C1117" i="20"/>
  <c r="C1143" i="20"/>
  <c r="C1398" i="20"/>
  <c r="C1737" i="20"/>
  <c r="C1869" i="20"/>
  <c r="C2012" i="20"/>
  <c r="C2196" i="20"/>
  <c r="C2231" i="20"/>
  <c r="C2270" i="20"/>
  <c r="C2339" i="20"/>
  <c r="C2348" i="20"/>
  <c r="C2376" i="20"/>
  <c r="C2386" i="20"/>
  <c r="C2484" i="20"/>
  <c r="C2509" i="20"/>
  <c r="C2635" i="20"/>
  <c r="C2651" i="20"/>
  <c r="C2659" i="20"/>
  <c r="C2716" i="20"/>
  <c r="C2732" i="20"/>
  <c r="C2764" i="20"/>
  <c r="C2772" i="20"/>
  <c r="C2828" i="20"/>
  <c r="C2859" i="20"/>
  <c r="C2867" i="20"/>
  <c r="C2898" i="20"/>
  <c r="C2906" i="20"/>
  <c r="C2929" i="20"/>
  <c r="C2944" i="20"/>
  <c r="C2982" i="20"/>
  <c r="C2997" i="20"/>
  <c r="C3012" i="20"/>
  <c r="C3035" i="20"/>
  <c r="C3050" i="20"/>
  <c r="C3088" i="20"/>
  <c r="C3103" i="20"/>
  <c r="C3118" i="20"/>
  <c r="C3156" i="20"/>
  <c r="C3171" i="20"/>
  <c r="C3186" i="20"/>
  <c r="C3224" i="20"/>
  <c r="C3239" i="20"/>
  <c r="C3254" i="20"/>
  <c r="C3277" i="20"/>
  <c r="C3292" i="20"/>
  <c r="C425" i="20"/>
  <c r="C529" i="20"/>
  <c r="C638" i="20"/>
  <c r="C850" i="20"/>
  <c r="C876" i="20"/>
  <c r="C1306" i="20"/>
  <c r="C1597" i="20"/>
  <c r="C1634" i="20"/>
  <c r="C1659" i="20"/>
  <c r="C1712" i="20"/>
  <c r="C1920" i="20"/>
  <c r="C1944" i="20"/>
  <c r="C1988" i="20"/>
  <c r="C2034" i="20"/>
  <c r="C2080" i="20"/>
  <c r="C2090" i="20"/>
  <c r="C2111" i="20"/>
  <c r="C2144" i="20"/>
  <c r="C2186" i="20"/>
  <c r="C2241" i="20"/>
  <c r="C2280" i="20"/>
  <c r="C2308" i="20"/>
  <c r="C2319" i="20"/>
  <c r="C2439" i="20"/>
  <c r="C2457" i="20"/>
  <c r="C2466" i="20"/>
  <c r="C2493" i="20"/>
  <c r="C2534" i="20"/>
  <c r="C2543" i="20"/>
  <c r="C2561" i="20"/>
  <c r="C2578" i="20"/>
  <c r="C2586" i="20"/>
  <c r="C2594" i="20"/>
  <c r="C2611" i="20"/>
  <c r="C2692" i="20"/>
  <c r="C2708" i="20"/>
  <c r="C2724" i="20"/>
  <c r="C2748" i="20"/>
  <c r="C2781" i="20"/>
  <c r="C2797" i="20"/>
  <c r="C2805" i="20"/>
  <c r="C2836" i="20"/>
  <c r="C2875" i="20"/>
  <c r="C2883" i="20"/>
  <c r="C2891" i="20"/>
  <c r="C1412" i="20"/>
  <c r="C397" i="20"/>
  <c r="C519" i="20"/>
  <c r="C732" i="20"/>
  <c r="C758" i="20"/>
  <c r="C800" i="20"/>
  <c r="C906" i="20"/>
  <c r="C919" i="20"/>
  <c r="C1348" i="20"/>
  <c r="C1374" i="20"/>
  <c r="C1610" i="20"/>
  <c r="C1622" i="20"/>
  <c r="C1945" i="20"/>
  <c r="C1979" i="20"/>
  <c r="C2003" i="20"/>
  <c r="C2015" i="20"/>
  <c r="C2026" i="20"/>
  <c r="C2082" i="20"/>
  <c r="C2112" i="20"/>
  <c r="C2146" i="20"/>
  <c r="C2281" i="20"/>
  <c r="C2320" i="20"/>
  <c r="C2397" i="20"/>
  <c r="C2458" i="20"/>
  <c r="C2467" i="20"/>
  <c r="C2494" i="20"/>
  <c r="C2535" i="20"/>
  <c r="C2544" i="20"/>
  <c r="C2562" i="20"/>
  <c r="C2579" i="20"/>
  <c r="C2587" i="20"/>
  <c r="C2612" i="20"/>
  <c r="C2693" i="20"/>
  <c r="C2709" i="20"/>
  <c r="C2782" i="20"/>
  <c r="C2798" i="20"/>
  <c r="C2806" i="20"/>
  <c r="C2845" i="20"/>
  <c r="C2892" i="20"/>
  <c r="C2938" i="20"/>
  <c r="C2953" i="20"/>
  <c r="C2968" i="20"/>
  <c r="C2991" i="20"/>
  <c r="C3006" i="20"/>
  <c r="C3044" i="20"/>
  <c r="C3059" i="20"/>
  <c r="C3074" i="20"/>
  <c r="C3112" i="20"/>
  <c r="C3127" i="20"/>
  <c r="C3142" i="20"/>
  <c r="C3180" i="20"/>
  <c r="C3195" i="20"/>
  <c r="C3210" i="20"/>
  <c r="C3233" i="20"/>
  <c r="C3248" i="20"/>
  <c r="C3286" i="20"/>
  <c r="C3301" i="20"/>
  <c r="C3316" i="20"/>
  <c r="C3354" i="20"/>
  <c r="C3369" i="20"/>
  <c r="C3384" i="20"/>
  <c r="C3422" i="20"/>
  <c r="C3437" i="20"/>
  <c r="C3452" i="20"/>
  <c r="C3475" i="20"/>
  <c r="C3490" i="20"/>
  <c r="C3528" i="20"/>
  <c r="C3543" i="20"/>
  <c r="C3558" i="20"/>
  <c r="C3596" i="20"/>
  <c r="C3611" i="20"/>
  <c r="C3626" i="20"/>
  <c r="C3664" i="20"/>
  <c r="C3679" i="20"/>
  <c r="C3694" i="20"/>
  <c r="C3717" i="20"/>
  <c r="C3732" i="20"/>
  <c r="C3770" i="20"/>
  <c r="C3785" i="20"/>
  <c r="C3800" i="20"/>
  <c r="C3838" i="20"/>
  <c r="C3853" i="20"/>
  <c r="C3868" i="20"/>
  <c r="C3906" i="20"/>
  <c r="C543" i="20"/>
  <c r="C570" i="20"/>
  <c r="C641" i="20"/>
  <c r="C840" i="20"/>
  <c r="C866" i="20"/>
  <c r="C933" i="20"/>
  <c r="C1187" i="20"/>
  <c r="C1283" i="20"/>
  <c r="C1457" i="20"/>
  <c r="C1522" i="20"/>
  <c r="C1547" i="20"/>
  <c r="C1648" i="20"/>
  <c r="C1739" i="20"/>
  <c r="C1766" i="20"/>
  <c r="C1819" i="20"/>
  <c r="C1909" i="20"/>
  <c r="C2036" i="20"/>
  <c r="C2137" i="20"/>
  <c r="C2243" i="20"/>
  <c r="C2301" i="20"/>
  <c r="C2331" i="20"/>
  <c r="C2359" i="20"/>
  <c r="C2369" i="20"/>
  <c r="C2414" i="20"/>
  <c r="C2423" i="20"/>
  <c r="C2432" i="20"/>
  <c r="C2441" i="20"/>
  <c r="C2450" i="20"/>
  <c r="C2477" i="20"/>
  <c r="C2503" i="20"/>
  <c r="C2519" i="20"/>
  <c r="C2527" i="20"/>
  <c r="C2553" i="20"/>
  <c r="C2571" i="20"/>
  <c r="C2629" i="20"/>
  <c r="C2637" i="20"/>
  <c r="C2645" i="20"/>
  <c r="C2653" i="20"/>
  <c r="C2661" i="20"/>
  <c r="C2669" i="20"/>
  <c r="C2677" i="20"/>
  <c r="C2685" i="20"/>
  <c r="C2701" i="20"/>
  <c r="C2774" i="20"/>
  <c r="C2790" i="20"/>
  <c r="C2814" i="20"/>
  <c r="C2853" i="20"/>
  <c r="C2869" i="20"/>
  <c r="C478" i="20"/>
  <c r="C1013" i="20"/>
  <c r="C1375" i="20"/>
  <c r="C1847" i="20"/>
  <c r="C1872" i="20"/>
  <c r="C1969" i="20"/>
  <c r="C2072" i="20"/>
  <c r="C2188" i="20"/>
  <c r="C2234" i="20"/>
  <c r="C2253" i="20"/>
  <c r="C2341" i="20"/>
  <c r="C2350" i="20"/>
  <c r="C2388" i="20"/>
  <c r="C2459" i="20"/>
  <c r="C2487" i="20"/>
  <c r="C2511" i="20"/>
  <c r="C2596" i="20"/>
  <c r="C2621" i="20"/>
  <c r="C2710" i="20"/>
  <c r="C2718" i="20"/>
  <c r="C2726" i="20"/>
  <c r="C2742" i="20"/>
  <c r="C2750" i="20"/>
  <c r="C532" i="20"/>
  <c r="C733" i="20"/>
  <c r="C1258" i="20"/>
  <c r="C1310" i="20"/>
  <c r="C1430" i="20"/>
  <c r="C1458" i="20"/>
  <c r="C1767" i="20"/>
  <c r="C1980" i="20"/>
  <c r="C1992" i="20"/>
  <c r="C2016" i="20"/>
  <c r="C2027" i="20"/>
  <c r="C2083" i="20"/>
  <c r="C2104" i="20"/>
  <c r="C2114" i="20"/>
  <c r="C2125" i="20"/>
  <c r="C2147" i="20"/>
  <c r="C2167" i="20"/>
  <c r="C2200" i="20"/>
  <c r="C2210" i="20"/>
  <c r="C2273" i="20"/>
  <c r="C2282" i="20"/>
  <c r="C2292" i="20"/>
  <c r="C2311" i="20"/>
  <c r="C2379" i="20"/>
  <c r="C2398" i="20"/>
  <c r="C2407" i="20"/>
  <c r="C2469" i="20"/>
  <c r="C2495" i="20"/>
  <c r="C2545" i="20"/>
  <c r="C2563" i="20"/>
  <c r="C2588" i="20"/>
  <c r="C2613" i="20"/>
  <c r="C2694" i="20"/>
  <c r="C2783" i="20"/>
  <c r="C2799" i="20"/>
  <c r="C2807" i="20"/>
  <c r="C2815" i="20"/>
  <c r="C2823" i="20"/>
  <c r="C629" i="20"/>
  <c r="C589" i="20"/>
  <c r="C656" i="20"/>
  <c r="C831" i="20"/>
  <c r="C909" i="20"/>
  <c r="C1137" i="20"/>
  <c r="C1246" i="20"/>
  <c r="C1549" i="20"/>
  <c r="C1756" i="20"/>
  <c r="C1799" i="20"/>
  <c r="C2028" i="20"/>
  <c r="C2084" i="20"/>
  <c r="C2105" i="20"/>
  <c r="C2212" i="20"/>
  <c r="C2236" i="20"/>
  <c r="C2255" i="20"/>
  <c r="C2293" i="20"/>
  <c r="C2323" i="20"/>
  <c r="C2352" i="20"/>
  <c r="C2399" i="20"/>
  <c r="C2408" i="20"/>
  <c r="C2479" i="20"/>
  <c r="C2496" i="20"/>
  <c r="C2538" i="20"/>
  <c r="C2564" i="20"/>
  <c r="C2573" i="20"/>
  <c r="C2606" i="20"/>
  <c r="C2639" i="20"/>
  <c r="C2647" i="20"/>
  <c r="C2703" i="20"/>
  <c r="C2728" i="20"/>
  <c r="C2784" i="20"/>
  <c r="C2824" i="20"/>
  <c r="C457" i="20"/>
  <c r="C735" i="20"/>
  <c r="C990" i="20"/>
  <c r="C1352" i="20"/>
  <c r="C1379" i="20"/>
  <c r="C1640" i="20"/>
  <c r="C1837" i="20"/>
  <c r="C1849" i="20"/>
  <c r="C2018" i="20"/>
  <c r="C2139" i="20"/>
  <c r="C2202" i="20"/>
  <c r="C2246" i="20"/>
  <c r="C2265" i="20"/>
  <c r="C2284" i="20"/>
  <c r="C2303" i="20"/>
  <c r="C2313" i="20"/>
  <c r="C2334" i="20"/>
  <c r="C2343" i="20"/>
  <c r="C2371" i="20"/>
  <c r="C2381" i="20"/>
  <c r="C2390" i="20"/>
  <c r="C2417" i="20"/>
  <c r="C2443" i="20"/>
  <c r="C2452" i="20"/>
  <c r="C2505" i="20"/>
  <c r="C2590" i="20"/>
  <c r="C2623" i="20"/>
  <c r="C2631" i="20"/>
  <c r="C2655" i="20"/>
  <c r="C2663" i="20"/>
  <c r="C2671" i="20"/>
  <c r="C2679" i="20"/>
  <c r="C2736" i="20"/>
  <c r="C2744" i="20"/>
  <c r="C2760" i="20"/>
  <c r="C2776" i="20"/>
  <c r="C2792" i="20"/>
  <c r="C2801" i="20"/>
  <c r="C2832" i="20"/>
  <c r="C2855" i="20"/>
  <c r="C2863" i="20"/>
  <c r="C2871" i="20"/>
  <c r="C2902" i="20"/>
  <c r="C2933" i="20"/>
  <c r="C2948" i="20"/>
  <c r="C2963" i="20"/>
  <c r="C3001" i="20"/>
  <c r="C3016" i="20"/>
  <c r="C3031" i="20"/>
  <c r="C3069" i="20"/>
  <c r="C3084" i="20"/>
  <c r="C3099" i="20"/>
  <c r="C3137" i="20"/>
  <c r="C870" i="20"/>
  <c r="C966" i="20"/>
  <c r="C1004" i="20"/>
  <c r="C1087" i="20"/>
  <c r="C1100" i="20"/>
  <c r="C1191" i="20"/>
  <c r="C1526" i="20"/>
  <c r="C1539" i="20"/>
  <c r="C1695" i="20"/>
  <c r="C1938" i="20"/>
  <c r="C1984" i="20"/>
  <c r="C2008" i="20"/>
  <c r="C2106" i="20"/>
  <c r="C2117" i="20"/>
  <c r="C2256" i="20"/>
  <c r="C2285" i="20"/>
  <c r="C2344" i="20"/>
  <c r="C2391" i="20"/>
  <c r="C2401" i="20"/>
  <c r="C2409" i="20"/>
  <c r="C2444" i="20"/>
  <c r="C2462" i="20"/>
  <c r="C2472" i="20"/>
  <c r="C2480" i="20"/>
  <c r="C2497" i="20"/>
  <c r="C2565" i="20"/>
  <c r="C2640" i="20"/>
  <c r="C2648" i="20"/>
  <c r="C2688" i="20"/>
  <c r="C2704" i="20"/>
  <c r="C2713" i="20"/>
  <c r="C2729" i="20"/>
  <c r="C2785" i="20"/>
  <c r="C2825" i="20"/>
  <c r="C2895" i="20"/>
  <c r="C2903" i="20"/>
  <c r="C2926" i="20"/>
  <c r="C2941" i="20"/>
  <c r="C2979" i="20"/>
  <c r="C2994" i="20"/>
  <c r="C3009" i="20"/>
  <c r="C3047" i="20"/>
  <c r="C3062" i="20"/>
  <c r="C3077" i="20"/>
  <c r="C3115" i="20"/>
  <c r="C3153" i="20"/>
  <c r="C3168" i="20"/>
  <c r="C1126" i="20"/>
  <c r="C1289" i="20"/>
  <c r="C1579" i="20"/>
  <c r="C1668" i="20"/>
  <c r="C1707" i="20"/>
  <c r="C1811" i="20"/>
  <c r="C1851" i="20"/>
  <c r="C1890" i="20"/>
  <c r="C1928" i="20"/>
  <c r="C2019" i="20"/>
  <c r="C2130" i="20"/>
  <c r="C2203" i="20"/>
  <c r="C2335" i="20"/>
  <c r="C2354" i="20"/>
  <c r="C2418" i="20"/>
  <c r="C2454" i="20"/>
  <c r="C2506" i="20"/>
  <c r="C2540" i="20"/>
  <c r="C2575" i="20"/>
  <c r="C2591" i="20"/>
  <c r="C2608" i="20"/>
  <c r="C2632" i="20"/>
  <c r="C2656" i="20"/>
  <c r="C2664" i="20"/>
  <c r="C2680" i="20"/>
  <c r="C2721" i="20"/>
  <c r="C2737" i="20"/>
  <c r="C2745" i="20"/>
  <c r="C2761" i="20"/>
  <c r="C2777" i="20"/>
  <c r="C2802" i="20"/>
  <c r="C2833" i="20"/>
  <c r="C2856" i="20"/>
  <c r="C2864" i="20"/>
  <c r="C2872" i="20"/>
  <c r="C2911" i="20"/>
  <c r="C2934" i="20"/>
  <c r="C2949" i="20"/>
  <c r="C2964" i="20"/>
  <c r="C3002" i="20"/>
  <c r="C3017" i="20"/>
  <c r="C3032" i="20"/>
  <c r="C3070" i="20"/>
  <c r="C3085" i="20"/>
  <c r="C3100" i="20"/>
  <c r="C3123" i="20"/>
  <c r="C3138" i="20"/>
  <c r="C3176" i="20"/>
  <c r="C3191" i="20"/>
  <c r="C3206" i="20"/>
  <c r="C3244" i="20"/>
  <c r="C3259" i="20"/>
  <c r="C3274" i="20"/>
  <c r="C3312" i="20"/>
  <c r="C3327" i="20"/>
  <c r="C3342" i="20"/>
  <c r="C3365" i="20"/>
  <c r="C3380" i="20"/>
  <c r="C1463" i="20"/>
  <c r="C1516" i="20"/>
  <c r="C1604" i="20"/>
  <c r="C1616" i="20"/>
  <c r="C1696" i="20"/>
  <c r="C1950" i="20"/>
  <c r="C1962" i="20"/>
  <c r="C2042" i="20"/>
  <c r="C2097" i="20"/>
  <c r="C2171" i="20"/>
  <c r="C2427" i="20"/>
  <c r="C2490" i="20"/>
  <c r="C2523" i="20"/>
  <c r="C2548" i="20"/>
  <c r="C2557" i="20"/>
  <c r="C2583" i="20"/>
  <c r="C2616" i="20"/>
  <c r="C2697" i="20"/>
  <c r="C2753" i="20"/>
  <c r="C2769" i="20"/>
  <c r="C2794" i="20"/>
  <c r="C2810" i="20"/>
  <c r="C2818" i="20"/>
  <c r="C2841" i="20"/>
  <c r="C2849" i="20"/>
  <c r="C2880" i="20"/>
  <c r="C2919" i="20"/>
  <c r="C2957" i="20"/>
  <c r="C2972" i="20"/>
  <c r="C2987" i="20"/>
  <c r="C3025" i="20"/>
  <c r="C3040" i="20"/>
  <c r="C3055" i="20"/>
  <c r="C3093" i="20"/>
  <c r="C3131" i="20"/>
  <c r="C3146" i="20"/>
  <c r="C3161" i="20"/>
  <c r="C3199" i="20"/>
  <c r="C3214" i="20"/>
  <c r="C3229" i="20"/>
  <c r="C3267" i="20"/>
  <c r="C3282" i="20"/>
  <c r="C447" i="20"/>
  <c r="C472" i="20"/>
  <c r="C537" i="20"/>
  <c r="C660" i="20"/>
  <c r="C700" i="20"/>
  <c r="C927" i="20"/>
  <c r="C1237" i="20"/>
  <c r="C1343" i="20"/>
  <c r="C1528" i="20"/>
  <c r="C1593" i="20"/>
  <c r="C1720" i="20"/>
  <c r="C1734" i="20"/>
  <c r="C1790" i="20"/>
  <c r="C1917" i="20"/>
  <c r="C1929" i="20"/>
  <c r="C2020" i="20"/>
  <c r="C2076" i="20"/>
  <c r="C2088" i="20"/>
  <c r="C2119" i="20"/>
  <c r="C2184" i="20"/>
  <c r="C2194" i="20"/>
  <c r="C2204" i="20"/>
  <c r="C2239" i="20"/>
  <c r="C2287" i="20"/>
  <c r="C2326" i="20"/>
  <c r="C2355" i="20"/>
  <c r="C2437" i="20"/>
  <c r="C2455" i="20"/>
  <c r="C2464" i="20"/>
  <c r="C2532" i="20"/>
  <c r="C2541" i="20"/>
  <c r="C2576" i="20"/>
  <c r="C2592" i="20"/>
  <c r="C2600" i="20"/>
  <c r="C2609" i="20"/>
  <c r="C2617" i="20"/>
  <c r="C2633" i="20"/>
  <c r="C2665" i="20"/>
  <c r="C2681" i="20"/>
  <c r="C2706" i="20"/>
  <c r="C2722" i="20"/>
  <c r="C2738" i="20"/>
  <c r="C2746" i="20"/>
  <c r="C2762" i="20"/>
  <c r="C2803" i="20"/>
  <c r="C2834" i="20"/>
  <c r="C2857" i="20"/>
  <c r="C2865" i="20"/>
  <c r="C2873" i="20"/>
  <c r="C2881" i="20"/>
  <c r="C2889" i="20"/>
  <c r="C2912" i="20"/>
  <c r="C969" i="20"/>
  <c r="C1148" i="20"/>
  <c r="C688" i="20"/>
  <c r="C621" i="20"/>
  <c r="C343" i="20"/>
  <c r="C448" i="20"/>
  <c r="C507" i="20"/>
  <c r="C470" i="20"/>
  <c r="C370" i="20"/>
  <c r="C458" i="20"/>
  <c r="C369" i="20"/>
  <c r="C433" i="20"/>
  <c r="C547" i="20"/>
  <c r="C515" i="20"/>
  <c r="C391" i="20"/>
  <c r="C510" i="20"/>
  <c r="C568" i="20"/>
  <c r="C578" i="20"/>
  <c r="C609" i="20"/>
  <c r="C630" i="20"/>
  <c r="C650" i="20"/>
  <c r="C786" i="20"/>
  <c r="C893" i="20"/>
  <c r="C994" i="20"/>
  <c r="C1024" i="20"/>
  <c r="C1055" i="20"/>
  <c r="C1066" i="20"/>
  <c r="C1157" i="20"/>
  <c r="C1166" i="20"/>
  <c r="C1174" i="20"/>
  <c r="C1236" i="20"/>
  <c r="C1293" i="20"/>
  <c r="C1312" i="20"/>
  <c r="C1421" i="20"/>
  <c r="C1521" i="20"/>
  <c r="C1530" i="20"/>
  <c r="C1556" i="20"/>
  <c r="C1584" i="20"/>
  <c r="C1627" i="20"/>
  <c r="C1643" i="20"/>
  <c r="C1686" i="20"/>
  <c r="C1727" i="20"/>
  <c r="C1752" i="20"/>
  <c r="C1808" i="20"/>
  <c r="C1832" i="20"/>
  <c r="C414" i="20"/>
  <c r="C358" i="20"/>
  <c r="C404" i="20"/>
  <c r="C383" i="20"/>
  <c r="C435" i="20"/>
  <c r="C444" i="20"/>
  <c r="C463" i="20"/>
  <c r="C492" i="20"/>
  <c r="C512" i="20"/>
  <c r="C530" i="20"/>
  <c r="C539" i="20"/>
  <c r="C611" i="20"/>
  <c r="C690" i="20"/>
  <c r="C720" i="20"/>
  <c r="C797" i="20"/>
  <c r="C827" i="20"/>
  <c r="C858" i="20"/>
  <c r="C935" i="20"/>
  <c r="C975" i="20"/>
  <c r="C986" i="20"/>
  <c r="C1015" i="20"/>
  <c r="C1068" i="20"/>
  <c r="C1078" i="20"/>
  <c r="C1110" i="20"/>
  <c r="C1247" i="20"/>
  <c r="C1304" i="20"/>
  <c r="C1324" i="20"/>
  <c r="C1334" i="20"/>
  <c r="C1403" i="20"/>
  <c r="C1432" i="20"/>
  <c r="C1442" i="20"/>
  <c r="C1451" i="20"/>
  <c r="C1468" i="20"/>
  <c r="C1496" i="20"/>
  <c r="C1505" i="20"/>
  <c r="C1514" i="20"/>
  <c r="C1558" i="20"/>
  <c r="C1594" i="20"/>
  <c r="C1602" i="20"/>
  <c r="C1636" i="20"/>
  <c r="C1662" i="20"/>
  <c r="C1761" i="20"/>
  <c r="C1769" i="20"/>
  <c r="C1777" i="20"/>
  <c r="C1785" i="20"/>
  <c r="C1826" i="20"/>
  <c r="C1866" i="20"/>
  <c r="C1874" i="20"/>
  <c r="C405" i="20"/>
  <c r="C348" i="20"/>
  <c r="C394" i="20"/>
  <c r="C436" i="20"/>
  <c r="C445" i="20"/>
  <c r="C503" i="20"/>
  <c r="C522" i="20"/>
  <c r="C540" i="20"/>
  <c r="C591" i="20"/>
  <c r="C633" i="20"/>
  <c r="C653" i="20"/>
  <c r="C672" i="20"/>
  <c r="C712" i="20"/>
  <c r="C740" i="20"/>
  <c r="C789" i="20"/>
  <c r="C818" i="20"/>
  <c r="C839" i="20"/>
  <c r="C868" i="20"/>
  <c r="C967" i="20"/>
  <c r="C996" i="20"/>
  <c r="C1016" i="20"/>
  <c r="C1069" i="20"/>
  <c r="C1079" i="20"/>
  <c r="C1140" i="20"/>
  <c r="C1159" i="20"/>
  <c r="C1188" i="20"/>
  <c r="C1219" i="20"/>
  <c r="C1238" i="20"/>
  <c r="C1345" i="20"/>
  <c r="C1404" i="20"/>
  <c r="C1460" i="20"/>
  <c r="C1523" i="20"/>
  <c r="C1532" i="20"/>
  <c r="C1577" i="20"/>
  <c r="C1586" i="20"/>
  <c r="C1620" i="20"/>
  <c r="C1629" i="20"/>
  <c r="C1671" i="20"/>
  <c r="C1697" i="20"/>
  <c r="C1705" i="20"/>
  <c r="C1738" i="20"/>
  <c r="C1746" i="20"/>
  <c r="C1754" i="20"/>
  <c r="C1802" i="20"/>
  <c r="C1810" i="20"/>
  <c r="C1834" i="20"/>
  <c r="C1899" i="20"/>
  <c r="C1907" i="20"/>
  <c r="C1915" i="20"/>
  <c r="C1923" i="20"/>
  <c r="C1946" i="20"/>
  <c r="C384" i="20"/>
  <c r="C464" i="20"/>
  <c r="C513" i="20"/>
  <c r="C561" i="20"/>
  <c r="C581" i="20"/>
  <c r="C612" i="20"/>
  <c r="C683" i="20"/>
  <c r="C721" i="20"/>
  <c r="C798" i="20"/>
  <c r="C859" i="20"/>
  <c r="C1006" i="20"/>
  <c r="C1111" i="20"/>
  <c r="C1177" i="20"/>
  <c r="C1210" i="20"/>
  <c r="C1248" i="20"/>
  <c r="C1278" i="20"/>
  <c r="C1296" i="20"/>
  <c r="C1325" i="20"/>
  <c r="C1395" i="20"/>
  <c r="C1433" i="20"/>
  <c r="C1443" i="20"/>
  <c r="C1469" i="20"/>
  <c r="C1478" i="20"/>
  <c r="C1497" i="20"/>
  <c r="C1506" i="20"/>
  <c r="C1550" i="20"/>
  <c r="C1568" i="20"/>
  <c r="C1595" i="20"/>
  <c r="C1612" i="20"/>
  <c r="C1646" i="20"/>
  <c r="C1654" i="20"/>
  <c r="C1663" i="20"/>
  <c r="C1680" i="20"/>
  <c r="C1689" i="20"/>
  <c r="C1730" i="20"/>
  <c r="C1762" i="20"/>
  <c r="C1770" i="20"/>
  <c r="C1778" i="20"/>
  <c r="C1786" i="20"/>
  <c r="C1794" i="20"/>
  <c r="C1827" i="20"/>
  <c r="C323" i="20"/>
  <c r="C427" i="20"/>
  <c r="C446" i="20"/>
  <c r="C456" i="20"/>
  <c r="C474" i="20"/>
  <c r="C484" i="20"/>
  <c r="C504" i="20"/>
  <c r="C552" i="20"/>
  <c r="C664" i="20"/>
  <c r="C673" i="20"/>
  <c r="C760" i="20"/>
  <c r="C780" i="20"/>
  <c r="C888" i="20"/>
  <c r="C907" i="20"/>
  <c r="C948" i="20"/>
  <c r="C1049" i="20"/>
  <c r="C1102" i="20"/>
  <c r="C1122" i="20"/>
  <c r="C1131" i="20"/>
  <c r="C1150" i="20"/>
  <c r="C1169" i="20"/>
  <c r="C1200" i="20"/>
  <c r="C1220" i="20"/>
  <c r="C1259" i="20"/>
  <c r="C1287" i="20"/>
  <c r="C1316" i="20"/>
  <c r="C1336" i="20"/>
  <c r="C1367" i="20"/>
  <c r="C1377" i="20"/>
  <c r="C1386" i="20"/>
  <c r="C1414" i="20"/>
  <c r="C1424" i="20"/>
  <c r="C1453" i="20"/>
  <c r="C1488" i="20"/>
  <c r="C1542" i="20"/>
  <c r="C1578" i="20"/>
  <c r="C338" i="20"/>
  <c r="C374" i="20"/>
  <c r="C385" i="20"/>
  <c r="C407" i="20"/>
  <c r="C419" i="20"/>
  <c r="C438" i="20"/>
  <c r="C485" i="20"/>
  <c r="C514" i="20"/>
  <c r="C524" i="20"/>
  <c r="C553" i="20"/>
  <c r="C582" i="20"/>
  <c r="C603" i="20"/>
  <c r="C625" i="20"/>
  <c r="C665" i="20"/>
  <c r="C674" i="20"/>
  <c r="C684" i="20"/>
  <c r="C704" i="20"/>
  <c r="C751" i="20"/>
  <c r="C772" i="20"/>
  <c r="C799" i="20"/>
  <c r="C880" i="20"/>
  <c r="C898" i="20"/>
  <c r="C908" i="20"/>
  <c r="C989" i="20"/>
  <c r="C998" i="20"/>
  <c r="C1007" i="20"/>
  <c r="C1040" i="20"/>
  <c r="C1060" i="20"/>
  <c r="C1151" i="20"/>
  <c r="C1179" i="20"/>
  <c r="C1279" i="20"/>
  <c r="C1297" i="20"/>
  <c r="C1415" i="20"/>
  <c r="C1425" i="20"/>
  <c r="C1489" i="20"/>
  <c r="C1498" i="20"/>
  <c r="C1507" i="20"/>
  <c r="C1525" i="20"/>
  <c r="C1551" i="20"/>
  <c r="C1655" i="20"/>
  <c r="C1690" i="20"/>
  <c r="C1715" i="20"/>
  <c r="C1731" i="20"/>
  <c r="C363" i="20"/>
  <c r="C375" i="20"/>
  <c r="C339" i="20"/>
  <c r="C327" i="20"/>
  <c r="C421" i="20"/>
  <c r="C467" i="20"/>
  <c r="C498" i="20"/>
  <c r="C647" i="20"/>
  <c r="C657" i="20"/>
  <c r="C695" i="20"/>
  <c r="C715" i="20"/>
  <c r="C743" i="20"/>
  <c r="C871" i="20"/>
  <c r="C929" i="20"/>
  <c r="C940" i="20"/>
  <c r="C1020" i="20"/>
  <c r="C1062" i="20"/>
  <c r="C1084" i="20"/>
  <c r="C1094" i="20"/>
  <c r="C1133" i="20"/>
  <c r="C1153" i="20"/>
  <c r="C1171" i="20"/>
  <c r="C1203" i="20"/>
  <c r="C1213" i="20"/>
  <c r="C1232" i="20"/>
  <c r="C1242" i="20"/>
  <c r="C1252" i="20"/>
  <c r="C1290" i="20"/>
  <c r="C1417" i="20"/>
  <c r="C1446" i="20"/>
  <c r="C1455" i="20"/>
  <c r="C1481" i="20"/>
  <c r="C1509" i="20"/>
  <c r="C1535" i="20"/>
  <c r="C1562" i="20"/>
  <c r="C1571" i="20"/>
  <c r="C1589" i="20"/>
  <c r="C1606" i="20"/>
  <c r="C1632" i="20"/>
  <c r="C1666" i="20"/>
  <c r="C1674" i="20"/>
  <c r="C1708" i="20"/>
  <c r="C1741" i="20"/>
  <c r="C1886" i="20"/>
  <c r="C376" i="20"/>
  <c r="C409" i="20"/>
  <c r="C440" i="20"/>
  <c r="C449" i="20"/>
  <c r="C477" i="20"/>
  <c r="C516" i="20"/>
  <c r="C734" i="20"/>
  <c r="C753" i="20"/>
  <c r="C765" i="20"/>
  <c r="C783" i="20"/>
  <c r="C822" i="20"/>
  <c r="C832" i="20"/>
  <c r="C853" i="20"/>
  <c r="C863" i="20"/>
  <c r="C900" i="20"/>
  <c r="C920" i="20"/>
  <c r="C951" i="20"/>
  <c r="C961" i="20"/>
  <c r="C991" i="20"/>
  <c r="C1000" i="20"/>
  <c r="C1032" i="20"/>
  <c r="C1052" i="20"/>
  <c r="C1115" i="20"/>
  <c r="C1223" i="20"/>
  <c r="C1271" i="20"/>
  <c r="C1281" i="20"/>
  <c r="C1349" i="20"/>
  <c r="C1380" i="20"/>
  <c r="C1389" i="20"/>
  <c r="C1408" i="20"/>
  <c r="C1437" i="20"/>
  <c r="C1464" i="20"/>
  <c r="C1518" i="20"/>
  <c r="C1527" i="20"/>
  <c r="C1598" i="20"/>
  <c r="C1615" i="20"/>
  <c r="C1649" i="20"/>
  <c r="C1657" i="20"/>
  <c r="C1683" i="20"/>
  <c r="C1692" i="20"/>
  <c r="C1700" i="20"/>
  <c r="C1733" i="20"/>
  <c r="C1749" i="20"/>
  <c r="C1773" i="20"/>
  <c r="C1781" i="20"/>
  <c r="C1822" i="20"/>
  <c r="C1838" i="20"/>
  <c r="C1846" i="20"/>
  <c r="C1854" i="20"/>
  <c r="C1862" i="20"/>
  <c r="C1870" i="20"/>
  <c r="C1878" i="20"/>
  <c r="C1902" i="20"/>
  <c r="C1910" i="20"/>
  <c r="C1934" i="20"/>
  <c r="C431" i="20"/>
  <c r="C459" i="20"/>
  <c r="C488" i="20"/>
  <c r="C508" i="20"/>
  <c r="C526" i="20"/>
  <c r="C555" i="20"/>
  <c r="C565" i="20"/>
  <c r="C585" i="20"/>
  <c r="C596" i="20"/>
  <c r="C606" i="20"/>
  <c r="C627" i="20"/>
  <c r="C774" i="20"/>
  <c r="C793" i="20"/>
  <c r="C891" i="20"/>
  <c r="C941" i="20"/>
  <c r="C971" i="20"/>
  <c r="C981" i="20"/>
  <c r="C1043" i="20"/>
  <c r="C1125" i="20"/>
  <c r="C1164" i="20"/>
  <c r="C1204" i="20"/>
  <c r="C1262" i="20"/>
  <c r="C1309" i="20"/>
  <c r="C1319" i="20"/>
  <c r="C1340" i="20"/>
  <c r="C1399" i="20"/>
  <c r="C1473" i="20"/>
  <c r="C1563" i="20"/>
  <c r="C1641" i="20"/>
  <c r="C1717" i="20"/>
  <c r="C1725" i="20"/>
  <c r="C1765" i="20"/>
  <c r="C355" i="20"/>
  <c r="C422" i="20"/>
  <c r="C450" i="20"/>
  <c r="C499" i="20"/>
  <c r="C576" i="20"/>
  <c r="C648" i="20"/>
  <c r="C677" i="20"/>
  <c r="C707" i="20"/>
  <c r="C744" i="20"/>
  <c r="C766" i="20"/>
  <c r="C784" i="20"/>
  <c r="C802" i="20"/>
  <c r="C883" i="20"/>
  <c r="C921" i="20"/>
  <c r="C1011" i="20"/>
  <c r="C1021" i="20"/>
  <c r="C1085" i="20"/>
  <c r="C1096" i="20"/>
  <c r="C1145" i="20"/>
  <c r="C1214" i="20"/>
  <c r="C1224" i="20"/>
  <c r="C1360" i="20"/>
  <c r="C1390" i="20"/>
  <c r="C1447" i="20"/>
  <c r="C1456" i="20"/>
  <c r="C1482" i="20"/>
  <c r="C1501" i="20"/>
  <c r="C1536" i="20"/>
  <c r="C1554" i="20"/>
  <c r="C1590" i="20"/>
  <c r="C1607" i="20"/>
  <c r="C1633" i="20"/>
  <c r="C1658" i="20"/>
  <c r="C1667" i="20"/>
  <c r="C1675" i="20"/>
  <c r="C1684" i="20"/>
  <c r="C1709" i="20"/>
  <c r="C1742" i="20"/>
  <c r="C1750" i="20"/>
  <c r="C1758" i="20"/>
  <c r="C1774" i="20"/>
  <c r="C1798" i="20"/>
  <c r="C1887" i="20"/>
  <c r="C1903" i="20"/>
  <c r="C1919" i="20"/>
  <c r="C1927" i="20"/>
  <c r="C188" i="20"/>
  <c r="C316" i="20"/>
  <c r="C401" i="20"/>
  <c r="C412" i="20"/>
  <c r="C451" i="20"/>
  <c r="C509" i="20"/>
  <c r="C556" i="20"/>
  <c r="C567" i="20"/>
  <c r="C608" i="20"/>
  <c r="C717" i="20"/>
  <c r="C775" i="20"/>
  <c r="C803" i="20"/>
  <c r="C855" i="20"/>
  <c r="C892" i="20"/>
  <c r="C972" i="20"/>
  <c r="C1002" i="20"/>
  <c r="C1054" i="20"/>
  <c r="C1107" i="20"/>
  <c r="C1136" i="20"/>
  <c r="C1165" i="20"/>
  <c r="C1173" i="20"/>
  <c r="C1183" i="20"/>
  <c r="C1194" i="20"/>
  <c r="C1263" i="20"/>
  <c r="C1292" i="20"/>
  <c r="C1400" i="20"/>
  <c r="C1420" i="20"/>
  <c r="C1474" i="20"/>
  <c r="C1564" i="20"/>
  <c r="C1583" i="20"/>
  <c r="C1642" i="20"/>
  <c r="C1718" i="20"/>
  <c r="C1726" i="20"/>
  <c r="C1807" i="20"/>
  <c r="C1815" i="20"/>
  <c r="C1831" i="20"/>
  <c r="C1888" i="20"/>
  <c r="C1896" i="20"/>
  <c r="C1904" i="20"/>
  <c r="C1943" i="20"/>
  <c r="C1959" i="20"/>
  <c r="C490" i="20"/>
  <c r="C432" i="20"/>
  <c r="C620" i="20"/>
  <c r="C595" i="20"/>
  <c r="C453" i="20"/>
  <c r="C441" i="20"/>
  <c r="C430" i="20"/>
  <c r="C533" i="20"/>
  <c r="C389" i="20"/>
  <c r="C362" i="20"/>
  <c r="C480" i="20"/>
  <c r="C569" i="20"/>
  <c r="C586" i="20"/>
  <c r="C604" i="20"/>
  <c r="C622" i="20"/>
  <c r="C667" i="20"/>
  <c r="C702" i="20"/>
  <c r="C711" i="20"/>
  <c r="C719" i="20"/>
  <c r="C736" i="20"/>
  <c r="C762" i="20"/>
  <c r="C788" i="20"/>
  <c r="C849" i="20"/>
  <c r="C910" i="20"/>
  <c r="C938" i="20"/>
  <c r="C947" i="20"/>
  <c r="C973" i="20"/>
  <c r="C982" i="20"/>
  <c r="C1017" i="20"/>
  <c r="C1044" i="20"/>
  <c r="C1080" i="20"/>
  <c r="C1098" i="20"/>
  <c r="C1193" i="20"/>
  <c r="C1202" i="20"/>
  <c r="C1211" i="20"/>
  <c r="C1291" i="20"/>
  <c r="C1300" i="20"/>
  <c r="C1308" i="20"/>
  <c r="C1326" i="20"/>
  <c r="C1335" i="20"/>
  <c r="C1344" i="20"/>
  <c r="C1388" i="20"/>
  <c r="C1422" i="20"/>
  <c r="C1485" i="20"/>
  <c r="C1503" i="20"/>
  <c r="C1560" i="20"/>
  <c r="C1576" i="20"/>
  <c r="C1592" i="20"/>
  <c r="C1600" i="20"/>
  <c r="C1624" i="20"/>
  <c r="C1664" i="20"/>
  <c r="C1672" i="20"/>
  <c r="C1703" i="20"/>
  <c r="C1711" i="20"/>
  <c r="C1719" i="20"/>
  <c r="C1789" i="20"/>
  <c r="C1805" i="20"/>
  <c r="C1836" i="20"/>
  <c r="C1859" i="20"/>
  <c r="C1875" i="20"/>
  <c r="C1883" i="20"/>
  <c r="C1891" i="20"/>
  <c r="C1914" i="20"/>
  <c r="C1937" i="20"/>
  <c r="C1952" i="20"/>
  <c r="C1960" i="20"/>
  <c r="C1991" i="20"/>
  <c r="C2030" i="20"/>
  <c r="C2077" i="20"/>
  <c r="C2100" i="20"/>
  <c r="C2108" i="20"/>
  <c r="C2116" i="20"/>
  <c r="C2124" i="20"/>
  <c r="C2132" i="20"/>
  <c r="C2155" i="20"/>
  <c r="C2178" i="20"/>
  <c r="C2193" i="20"/>
  <c r="C2201" i="20"/>
  <c r="C2232" i="20"/>
  <c r="C2247" i="20"/>
  <c r="C2262" i="20"/>
  <c r="C340" i="20"/>
  <c r="C371" i="20"/>
  <c r="C331" i="20"/>
  <c r="C411" i="20"/>
  <c r="C482" i="20"/>
  <c r="C518" i="20"/>
  <c r="C544" i="20"/>
  <c r="C562" i="20"/>
  <c r="C579" i="20"/>
  <c r="C624" i="20"/>
  <c r="C686" i="20"/>
  <c r="C729" i="20"/>
  <c r="C746" i="20"/>
  <c r="C754" i="20"/>
  <c r="C764" i="20"/>
  <c r="C781" i="20"/>
  <c r="C816" i="20"/>
  <c r="C833" i="20"/>
  <c r="C842" i="20"/>
  <c r="C894" i="20"/>
  <c r="C930" i="20"/>
  <c r="C957" i="20"/>
  <c r="C1001" i="20"/>
  <c r="C1010" i="20"/>
  <c r="C1028" i="20"/>
  <c r="C1037" i="20"/>
  <c r="C1063" i="20"/>
  <c r="C1091" i="20"/>
  <c r="C1108" i="20"/>
  <c r="C1134" i="20"/>
  <c r="C1186" i="20"/>
  <c r="C1195" i="20"/>
  <c r="C1221" i="20"/>
  <c r="C1239" i="20"/>
  <c r="C1276" i="20"/>
  <c r="C1284" i="20"/>
  <c r="C1337" i="20"/>
  <c r="C1364" i="20"/>
  <c r="C1448" i="20"/>
  <c r="C1479" i="20"/>
  <c r="C1545" i="20"/>
  <c r="C1553" i="20"/>
  <c r="C1569" i="20"/>
  <c r="C332" i="20"/>
  <c r="C342" i="20"/>
  <c r="C493" i="20"/>
  <c r="C511" i="20"/>
  <c r="C545" i="20"/>
  <c r="C563" i="20"/>
  <c r="C580" i="20"/>
  <c r="C607" i="20"/>
  <c r="C616" i="20"/>
  <c r="C652" i="20"/>
  <c r="C679" i="20"/>
  <c r="C687" i="20"/>
  <c r="C696" i="20"/>
  <c r="C739" i="20"/>
  <c r="C755" i="20"/>
  <c r="C782" i="20"/>
  <c r="C808" i="20"/>
  <c r="C817" i="20"/>
  <c r="C825" i="20"/>
  <c r="C834" i="20"/>
  <c r="C843" i="20"/>
  <c r="C861" i="20"/>
  <c r="C905" i="20"/>
  <c r="C931" i="20"/>
  <c r="C958" i="20"/>
  <c r="C1029" i="20"/>
  <c r="C1038" i="20"/>
  <c r="C1047" i="20"/>
  <c r="C1064" i="20"/>
  <c r="C1083" i="20"/>
  <c r="C1092" i="20"/>
  <c r="C1135" i="20"/>
  <c r="C1161" i="20"/>
  <c r="C1178" i="20"/>
  <c r="C1196" i="20"/>
  <c r="C1205" i="20"/>
  <c r="C1240" i="20"/>
  <c r="C1249" i="20"/>
  <c r="C1268" i="20"/>
  <c r="C1277" i="20"/>
  <c r="C1285" i="20"/>
  <c r="C1311" i="20"/>
  <c r="C1329" i="20"/>
  <c r="C1365" i="20"/>
  <c r="C1441" i="20"/>
  <c r="C1480" i="20"/>
  <c r="C333" i="20"/>
  <c r="C322" i="20"/>
  <c r="C365" i="20"/>
  <c r="C366" i="20"/>
  <c r="C346" i="20"/>
  <c r="C434" i="20"/>
  <c r="C469" i="20"/>
  <c r="C610" i="20"/>
  <c r="C619" i="20"/>
  <c r="C646" i="20"/>
  <c r="C699" i="20"/>
  <c r="C716" i="20"/>
  <c r="C750" i="20"/>
  <c r="C768" i="20"/>
  <c r="C801" i="20"/>
  <c r="C828" i="20"/>
  <c r="C873" i="20"/>
  <c r="C916" i="20"/>
  <c r="C925" i="20"/>
  <c r="C979" i="20"/>
  <c r="C1005" i="20"/>
  <c r="C1022" i="20"/>
  <c r="C1041" i="20"/>
  <c r="C1067" i="20"/>
  <c r="C1103" i="20"/>
  <c r="C1112" i="20"/>
  <c r="C1138" i="20"/>
  <c r="C1172" i="20"/>
  <c r="C1190" i="20"/>
  <c r="C1216" i="20"/>
  <c r="C1243" i="20"/>
  <c r="C1305" i="20"/>
  <c r="C1376" i="20"/>
  <c r="C1402" i="20"/>
  <c r="C1419" i="20"/>
  <c r="C1459" i="20"/>
  <c r="C1467" i="20"/>
  <c r="C1475" i="20"/>
  <c r="C1491" i="20"/>
  <c r="C1508" i="20"/>
  <c r="C1524" i="20"/>
  <c r="C1565" i="20"/>
  <c r="C1573" i="20"/>
  <c r="C1605" i="20"/>
  <c r="C1613" i="20"/>
  <c r="C1621" i="20"/>
  <c r="C1637" i="20"/>
  <c r="C1645" i="20"/>
  <c r="C1653" i="20"/>
  <c r="C1661" i="20"/>
  <c r="C1677" i="20"/>
  <c r="C1685" i="20"/>
  <c r="C1693" i="20"/>
  <c r="C388" i="20"/>
  <c r="C452" i="20"/>
  <c r="C497" i="20"/>
  <c r="C506" i="20"/>
  <c r="C523" i="20"/>
  <c r="C531" i="20"/>
  <c r="C548" i="20"/>
  <c r="C557" i="20"/>
  <c r="C575" i="20"/>
  <c r="C592" i="20"/>
  <c r="C628" i="20"/>
  <c r="C742" i="20"/>
  <c r="C785" i="20"/>
  <c r="C811" i="20"/>
  <c r="C820" i="20"/>
  <c r="C890" i="20"/>
  <c r="C944" i="20"/>
  <c r="C962" i="20"/>
  <c r="C997" i="20"/>
  <c r="C1014" i="20"/>
  <c r="C1050" i="20"/>
  <c r="C1059" i="20"/>
  <c r="C1077" i="20"/>
  <c r="C1095" i="20"/>
  <c r="C1130" i="20"/>
  <c r="C1147" i="20"/>
  <c r="C1156" i="20"/>
  <c r="C1181" i="20"/>
  <c r="C1199" i="20"/>
  <c r="C1208" i="20"/>
  <c r="C1253" i="20"/>
  <c r="C1350" i="20"/>
  <c r="C1359" i="20"/>
  <c r="C1368" i="20"/>
  <c r="C1394" i="20"/>
  <c r="C1411" i="20"/>
  <c r="C1428" i="20"/>
  <c r="C1436" i="20"/>
  <c r="C1444" i="20"/>
  <c r="C1452" i="20"/>
  <c r="C1500" i="20"/>
  <c r="C1557" i="20"/>
  <c r="C1582" i="20"/>
  <c r="C347" i="20"/>
  <c r="C300" i="20"/>
  <c r="C418" i="20"/>
  <c r="C399" i="20"/>
  <c r="C313" i="20"/>
  <c r="C341" i="20"/>
  <c r="C350" i="20"/>
  <c r="C359" i="20"/>
  <c r="C368" i="20"/>
  <c r="C402" i="20"/>
  <c r="C410" i="20"/>
  <c r="C443" i="20"/>
  <c r="C476" i="20"/>
  <c r="C501" i="20"/>
  <c r="C517" i="20"/>
  <c r="C542" i="20"/>
  <c r="C550" i="20"/>
  <c r="C590" i="20"/>
  <c r="C632" i="20"/>
  <c r="C682" i="20"/>
  <c r="C706" i="20"/>
  <c r="C731" i="20"/>
  <c r="C763" i="20"/>
  <c r="C771" i="20"/>
  <c r="C787" i="20"/>
  <c r="C795" i="20"/>
  <c r="C819" i="20"/>
  <c r="C852" i="20"/>
  <c r="C860" i="20"/>
  <c r="C926" i="20"/>
  <c r="C943" i="20"/>
  <c r="C959" i="20"/>
  <c r="C1039" i="20"/>
  <c r="C1144" i="20"/>
  <c r="C1152" i="20"/>
  <c r="C1160" i="20"/>
  <c r="C1184" i="20"/>
  <c r="C1272" i="20"/>
  <c r="C1280" i="20"/>
  <c r="C1385" i="20"/>
  <c r="C1401" i="20"/>
  <c r="C1440" i="20"/>
  <c r="C1486" i="20"/>
  <c r="C1494" i="20"/>
  <c r="C1510" i="20"/>
  <c r="C1533" i="20"/>
  <c r="C1541" i="20"/>
  <c r="C1572" i="20"/>
  <c r="C1580" i="20"/>
  <c r="C1611" i="20"/>
  <c r="C1681" i="20"/>
  <c r="C314" i="20"/>
  <c r="C324" i="20"/>
  <c r="C352" i="20"/>
  <c r="C378" i="20"/>
  <c r="C387" i="20"/>
  <c r="C420" i="20"/>
  <c r="C486" i="20"/>
  <c r="C494" i="20"/>
  <c r="C535" i="20"/>
  <c r="C559" i="20"/>
  <c r="C583" i="20"/>
  <c r="C600" i="20"/>
  <c r="C617" i="20"/>
  <c r="C642" i="20"/>
  <c r="C658" i="20"/>
  <c r="C675" i="20"/>
  <c r="C691" i="20"/>
  <c r="C724" i="20"/>
  <c r="C756" i="20"/>
  <c r="C804" i="20"/>
  <c r="C812" i="20"/>
  <c r="C837" i="20"/>
  <c r="C845" i="20"/>
  <c r="C878" i="20"/>
  <c r="C911" i="20"/>
  <c r="C936" i="20"/>
  <c r="C976" i="20"/>
  <c r="C984" i="20"/>
  <c r="C992" i="20"/>
  <c r="C1033" i="20"/>
  <c r="C1057" i="20"/>
  <c r="C1073" i="20"/>
  <c r="C1081" i="20"/>
  <c r="C1089" i="20"/>
  <c r="C1105" i="20"/>
  <c r="C1113" i="20"/>
  <c r="C1121" i="20"/>
  <c r="C1217" i="20"/>
  <c r="C1225" i="20"/>
  <c r="C1233" i="20"/>
  <c r="C1257" i="20"/>
  <c r="C1274" i="20"/>
  <c r="C1314" i="20"/>
  <c r="C1322" i="20"/>
  <c r="C1330" i="20"/>
  <c r="C1338" i="20"/>
  <c r="C1346" i="20"/>
  <c r="C1354" i="20"/>
  <c r="C1362" i="20"/>
  <c r="C1370" i="20"/>
  <c r="C1378" i="20"/>
  <c r="C1418" i="20"/>
  <c r="C1426" i="20"/>
  <c r="C1519" i="20"/>
  <c r="C303" i="20"/>
  <c r="C353" i="20"/>
  <c r="C325" i="20"/>
  <c r="C344" i="20"/>
  <c r="C454" i="20"/>
  <c r="C487" i="20"/>
  <c r="C495" i="20"/>
  <c r="C520" i="20"/>
  <c r="C560" i="20"/>
  <c r="C601" i="20"/>
  <c r="C618" i="20"/>
  <c r="C643" i="20"/>
  <c r="C676" i="20"/>
  <c r="C692" i="20"/>
  <c r="C757" i="20"/>
  <c r="C805" i="20"/>
  <c r="C838" i="20"/>
  <c r="C904" i="20"/>
  <c r="C937" i="20"/>
  <c r="C977" i="20"/>
  <c r="C985" i="20"/>
  <c r="C1026" i="20"/>
  <c r="C1034" i="20"/>
  <c r="C1058" i="20"/>
  <c r="C1074" i="20"/>
  <c r="C1082" i="20"/>
  <c r="C1106" i="20"/>
  <c r="C1218" i="20"/>
  <c r="C1226" i="20"/>
  <c r="C1234" i="20"/>
  <c r="C1275" i="20"/>
  <c r="C1299" i="20"/>
  <c r="C1315" i="20"/>
  <c r="C1323" i="20"/>
  <c r="C1331" i="20"/>
  <c r="C1347" i="20"/>
  <c r="C1355" i="20"/>
  <c r="C1363" i="20"/>
  <c r="C293" i="20"/>
  <c r="C326" i="20"/>
  <c r="C381" i="20"/>
  <c r="C317" i="20"/>
  <c r="C423" i="20"/>
  <c r="C356" i="20"/>
  <c r="C309" i="20"/>
  <c r="C424" i="20"/>
  <c r="C319" i="20"/>
  <c r="C287" i="20"/>
  <c r="C232" i="20"/>
  <c r="C337" i="20"/>
  <c r="C299" i="20"/>
  <c r="C416" i="20"/>
  <c r="C406" i="20"/>
  <c r="C396" i="20"/>
  <c r="C367" i="20"/>
  <c r="C393" i="20"/>
  <c r="C354" i="20"/>
  <c r="C392" i="20"/>
  <c r="C455" i="20"/>
  <c r="C400" i="20"/>
  <c r="C361" i="20"/>
  <c r="C330" i="20"/>
  <c r="C158" i="20"/>
  <c r="C290" i="20"/>
  <c r="C807" i="20"/>
  <c r="C815" i="20"/>
  <c r="C846" i="20"/>
  <c r="C854" i="20"/>
  <c r="C877" i="20"/>
  <c r="C885" i="20"/>
  <c r="C955" i="20"/>
  <c r="C993" i="20"/>
  <c r="C1008" i="20"/>
  <c r="C1023" i="20"/>
  <c r="C1046" i="20"/>
  <c r="C1061" i="20"/>
  <c r="C1099" i="20"/>
  <c r="C1114" i="20"/>
  <c r="C1129" i="20"/>
  <c r="C1167" i="20"/>
  <c r="C1182" i="20"/>
  <c r="C1197" i="20"/>
  <c r="C1235" i="20"/>
  <c r="C1250" i="20"/>
  <c r="C1265" i="20"/>
  <c r="C1288" i="20"/>
  <c r="C1303" i="20"/>
  <c r="C1341" i="20"/>
  <c r="C1356" i="20"/>
  <c r="C1371" i="20"/>
  <c r="C1409" i="20"/>
  <c r="C380" i="20"/>
  <c r="C297" i="20"/>
  <c r="C308" i="20"/>
  <c r="C298" i="20"/>
  <c r="C250" i="20"/>
  <c r="C318" i="20"/>
  <c r="C225" i="20"/>
  <c r="C291" i="20"/>
  <c r="C184" i="20"/>
  <c r="C301" i="20"/>
  <c r="C377" i="20"/>
  <c r="C320" i="20"/>
  <c r="C254" i="20"/>
  <c r="C228" i="20"/>
  <c r="C379" i="20"/>
  <c r="C271" i="20"/>
  <c r="C233" i="20"/>
  <c r="C305" i="20"/>
  <c r="C269" i="20"/>
  <c r="C292" i="20"/>
  <c r="C336" i="20"/>
  <c r="C206" i="20"/>
  <c r="C247" i="20"/>
  <c r="C1933" i="20"/>
  <c r="C1955" i="20"/>
  <c r="C1977" i="20"/>
  <c r="C1999" i="20"/>
  <c r="C2021" i="20"/>
  <c r="C2043" i="20"/>
  <c r="C2065" i="20"/>
  <c r="C2087" i="20"/>
  <c r="C2109" i="20"/>
  <c r="C2131" i="20"/>
  <c r="C2153" i="20"/>
  <c r="C2175" i="20"/>
  <c r="C2197" i="20"/>
  <c r="C2219" i="20"/>
  <c r="C166" i="20"/>
  <c r="C249" i="20"/>
  <c r="C210" i="20"/>
  <c r="C276" i="20"/>
  <c r="C277" i="20"/>
  <c r="C3944" i="20"/>
  <c r="C3922" i="20"/>
  <c r="C3900" i="20"/>
  <c r="C3878" i="20"/>
  <c r="C3856" i="20"/>
  <c r="C3834" i="20"/>
  <c r="C3812" i="20"/>
  <c r="C3790" i="20"/>
  <c r="C3768" i="20"/>
  <c r="C3746" i="20"/>
  <c r="C3724" i="20"/>
  <c r="C3702" i="20"/>
  <c r="C3680" i="20"/>
  <c r="C3658" i="20"/>
  <c r="C3636" i="20"/>
  <c r="C3614" i="20"/>
  <c r="C3592" i="20"/>
  <c r="C3570" i="20"/>
  <c r="C3548" i="20"/>
  <c r="C3526" i="20"/>
  <c r="C3504" i="20"/>
  <c r="C3482" i="20"/>
  <c r="C3460" i="20"/>
  <c r="C3438" i="20"/>
  <c r="C3416" i="20"/>
  <c r="C3394" i="20"/>
  <c r="C3372" i="20"/>
  <c r="C3350" i="20"/>
  <c r="C3328" i="20"/>
  <c r="C3306" i="20"/>
  <c r="C3284" i="20"/>
  <c r="C3262" i="20"/>
  <c r="C3240" i="20"/>
  <c r="C3218" i="20"/>
  <c r="C3196" i="20"/>
  <c r="C3174" i="20"/>
  <c r="C3152" i="20"/>
  <c r="C3130" i="20"/>
  <c r="C3108" i="20"/>
  <c r="C3086" i="20"/>
  <c r="C3064" i="20"/>
  <c r="C3042" i="20"/>
  <c r="C3020" i="20"/>
  <c r="C2998" i="20"/>
  <c r="C2976" i="20"/>
  <c r="C2954" i="20"/>
  <c r="C2932" i="20"/>
  <c r="C2910" i="20"/>
  <c r="C2888" i="20"/>
  <c r="C2866" i="20"/>
  <c r="C2844" i="20"/>
  <c r="C2822" i="20"/>
  <c r="C2800" i="20"/>
  <c r="C2778" i="20"/>
  <c r="C2756" i="20"/>
  <c r="C2734" i="20"/>
  <c r="C2712" i="20"/>
  <c r="C2690" i="20"/>
  <c r="C2668" i="20"/>
  <c r="C2646" i="20"/>
  <c r="C2624" i="20"/>
  <c r="C2602" i="20"/>
  <c r="C2580" i="20"/>
  <c r="C2558" i="20"/>
  <c r="C2536" i="20"/>
  <c r="C2514" i="20"/>
  <c r="C2492" i="20"/>
  <c r="C2470" i="20"/>
  <c r="C2448" i="20"/>
  <c r="C2426" i="20"/>
  <c r="C2404" i="20"/>
  <c r="C2382" i="20"/>
  <c r="C2360" i="20"/>
  <c r="C2338" i="20"/>
  <c r="C2316" i="20"/>
  <c r="C2294" i="20"/>
  <c r="C2272" i="20"/>
  <c r="C2250" i="20"/>
  <c r="C2228" i="20"/>
  <c r="C2213" i="20"/>
  <c r="C2198" i="20"/>
  <c r="C2160" i="20"/>
  <c r="C2122" i="20"/>
  <c r="C2107" i="20"/>
  <c r="C2092" i="20"/>
  <c r="C2054" i="20"/>
  <c r="C2039" i="20"/>
  <c r="C2024" i="20"/>
  <c r="C1986" i="20"/>
  <c r="C1971" i="20"/>
  <c r="C1956" i="20"/>
  <c r="C1918" i="20"/>
  <c r="C1880" i="20"/>
  <c r="C1865" i="20"/>
  <c r="C1850" i="20"/>
  <c r="C1812" i="20"/>
  <c r="C1797" i="20"/>
  <c r="C1782" i="20"/>
  <c r="C1744" i="20"/>
  <c r="C1729" i="20"/>
  <c r="C1714" i="20"/>
  <c r="C1676" i="20"/>
  <c r="C1638" i="20"/>
  <c r="C1623" i="20"/>
  <c r="C1608" i="20"/>
  <c r="C1570" i="20"/>
  <c r="C1555" i="20"/>
  <c r="C1540" i="20"/>
  <c r="C1502" i="20"/>
  <c r="C1487" i="20"/>
  <c r="C1472" i="20"/>
  <c r="C1434" i="20"/>
  <c r="C1396" i="20"/>
  <c r="C1381" i="20"/>
  <c r="C1366" i="20"/>
  <c r="C1328" i="20"/>
  <c r="C1313" i="20"/>
  <c r="C1298" i="20"/>
  <c r="C1260" i="20"/>
  <c r="C1245" i="20"/>
  <c r="C1230" i="20"/>
  <c r="C1192" i="20"/>
  <c r="C1154" i="20"/>
  <c r="C1139" i="20"/>
  <c r="C1124" i="20"/>
  <c r="C1086" i="20"/>
  <c r="C1071" i="20"/>
  <c r="C1056" i="20"/>
  <c r="C1018" i="20"/>
  <c r="C1003" i="20"/>
  <c r="C988" i="20"/>
  <c r="C942" i="20"/>
  <c r="C934" i="20"/>
  <c r="C903" i="20"/>
  <c r="C895" i="20"/>
  <c r="C872" i="20"/>
  <c r="C864" i="20"/>
  <c r="C779" i="20"/>
  <c r="C709" i="20"/>
  <c r="C701" i="20"/>
  <c r="C678" i="20"/>
  <c r="C662" i="20"/>
  <c r="C654" i="20"/>
  <c r="C631" i="20"/>
  <c r="C623" i="20"/>
  <c r="C538" i="20"/>
  <c r="C468" i="20"/>
  <c r="C460" i="20"/>
  <c r="C437" i="20"/>
  <c r="C429" i="20"/>
  <c r="C390" i="20"/>
  <c r="C382" i="20"/>
  <c r="C335" i="20"/>
  <c r="C130" i="20"/>
  <c r="C792" i="20"/>
  <c r="C761" i="20"/>
  <c r="C714" i="20"/>
  <c r="C644" i="20"/>
  <c r="C636" i="20"/>
  <c r="C613" i="20"/>
  <c r="C605" i="20"/>
  <c r="C574" i="20"/>
  <c r="C566" i="20"/>
  <c r="C551" i="20"/>
  <c r="C528" i="20"/>
  <c r="C489" i="20"/>
  <c r="C473" i="20"/>
  <c r="C403" i="20"/>
  <c r="C372" i="20"/>
  <c r="C364" i="20"/>
  <c r="C315" i="20"/>
  <c r="C296" i="20"/>
  <c r="C129" i="20"/>
  <c r="C136" i="20"/>
  <c r="C1911" i="20"/>
  <c r="C1889" i="20"/>
  <c r="C1867" i="20"/>
  <c r="C1845" i="20"/>
  <c r="C1823" i="20"/>
  <c r="C1801" i="20"/>
  <c r="C1779" i="20"/>
  <c r="C1757" i="20"/>
  <c r="C1735" i="20"/>
  <c r="C1713" i="20"/>
  <c r="C1691" i="20"/>
  <c r="C1669" i="20"/>
  <c r="C1647" i="20"/>
  <c r="C1625" i="20"/>
  <c r="C1603" i="20"/>
  <c r="C1581" i="20"/>
  <c r="C1559" i="20"/>
  <c r="C1537" i="20"/>
  <c r="C1515" i="20"/>
  <c r="C1493" i="20"/>
  <c r="C1471" i="20"/>
  <c r="C1449" i="20"/>
  <c r="C1427" i="20"/>
  <c r="C1405" i="20"/>
  <c r="C1383" i="20"/>
  <c r="C1361" i="20"/>
  <c r="C1339" i="20"/>
  <c r="C1317" i="20"/>
  <c r="C1295" i="20"/>
  <c r="C1273" i="20"/>
  <c r="C1251" i="20"/>
  <c r="C1229" i="20"/>
  <c r="C1207" i="20"/>
  <c r="C1185" i="20"/>
  <c r="C1163" i="20"/>
  <c r="C1141" i="20"/>
  <c r="C1119" i="20"/>
  <c r="C1097" i="20"/>
  <c r="C1075" i="20"/>
  <c r="C1053" i="20"/>
  <c r="C1031" i="20"/>
  <c r="C1009" i="20"/>
  <c r="C987" i="20"/>
  <c r="C965" i="20"/>
  <c r="C950" i="20"/>
  <c r="C912" i="20"/>
  <c r="C897" i="20"/>
  <c r="C882" i="20"/>
  <c r="C844" i="20"/>
  <c r="C829" i="20"/>
  <c r="C814" i="20"/>
  <c r="C776" i="20"/>
  <c r="C738" i="20"/>
  <c r="C723" i="20"/>
  <c r="C708" i="20"/>
  <c r="C670" i="20"/>
  <c r="C655" i="20"/>
  <c r="C640" i="20"/>
  <c r="C602" i="20"/>
  <c r="C587" i="20"/>
  <c r="C572" i="20"/>
  <c r="C534" i="20"/>
  <c r="C496" i="20"/>
  <c r="C481" i="20"/>
  <c r="C466" i="20"/>
  <c r="C428" i="20"/>
  <c r="C413" i="20"/>
  <c r="C398" i="20"/>
  <c r="C360" i="20"/>
  <c r="C345" i="20"/>
  <c r="C321" i="20"/>
  <c r="C294" i="20"/>
  <c r="C272" i="20"/>
  <c r="C246" i="20"/>
  <c r="C334" i="20"/>
  <c r="C283" i="20"/>
  <c r="C144" i="20"/>
  <c r="C181" i="20"/>
  <c r="C306" i="20"/>
  <c r="C328" i="20"/>
  <c r="C255" i="20"/>
  <c r="C270" i="20"/>
  <c r="C373" i="20"/>
  <c r="C395" i="20"/>
  <c r="C417" i="20"/>
  <c r="C439" i="20"/>
  <c r="C461" i="20"/>
  <c r="C483" i="20"/>
  <c r="C505" i="20"/>
  <c r="C527" i="20"/>
  <c r="C549" i="20"/>
  <c r="C571" i="20"/>
  <c r="C593" i="20"/>
  <c r="C615" i="20"/>
  <c r="C637" i="20"/>
  <c r="C659" i="20"/>
  <c r="C681" i="20"/>
  <c r="C703" i="20"/>
  <c r="C725" i="20"/>
  <c r="C747" i="20"/>
  <c r="C769" i="20"/>
  <c r="C791" i="20"/>
  <c r="C813" i="20"/>
  <c r="C835" i="20"/>
  <c r="C857" i="20"/>
  <c r="C879" i="20"/>
  <c r="C901" i="20"/>
  <c r="C923" i="20"/>
  <c r="C945" i="20"/>
  <c r="C278" i="20"/>
  <c r="C227" i="20"/>
  <c r="C264" i="20"/>
  <c r="C286" i="20"/>
  <c r="C279" i="20"/>
  <c r="C162" i="20"/>
  <c r="C265" i="20"/>
  <c r="C302" i="20"/>
  <c r="C273" i="20"/>
  <c r="C295" i="20"/>
  <c r="C310" i="20"/>
  <c r="C281" i="20"/>
  <c r="C274" i="20"/>
  <c r="C311" i="20"/>
  <c r="C304" i="20"/>
  <c r="C253" i="20"/>
  <c r="C275" i="20"/>
  <c r="C114" i="20"/>
  <c r="C231" i="20"/>
  <c r="C209" i="20"/>
  <c r="C187" i="20"/>
  <c r="C165" i="20"/>
  <c r="C143" i="20"/>
  <c r="C121" i="20"/>
  <c r="C282" i="20"/>
  <c r="C260" i="20"/>
  <c r="C238" i="20"/>
  <c r="C216" i="20"/>
  <c r="C194" i="20"/>
  <c r="C172" i="20"/>
  <c r="C150" i="20"/>
  <c r="C128" i="20"/>
  <c r="C106" i="20"/>
  <c r="C289" i="20"/>
  <c r="C267" i="20"/>
  <c r="C245" i="20"/>
  <c r="C223" i="20"/>
  <c r="C201" i="20"/>
  <c r="C179" i="20"/>
  <c r="C157" i="20"/>
  <c r="C135" i="20"/>
  <c r="C113" i="20"/>
  <c r="C252" i="20"/>
  <c r="C230" i="20"/>
  <c r="C208" i="20"/>
  <c r="C186" i="20"/>
  <c r="C164" i="20"/>
  <c r="C142" i="20"/>
  <c r="C120" i="20"/>
  <c r="C259" i="20"/>
  <c r="C237" i="20"/>
  <c r="C215" i="20"/>
  <c r="C193" i="20"/>
  <c r="C171" i="20"/>
  <c r="C149" i="20"/>
  <c r="C127" i="20"/>
  <c r="C105" i="20"/>
  <c r="C288" i="20"/>
  <c r="C266" i="20"/>
  <c r="C244" i="20"/>
  <c r="C222" i="20"/>
  <c r="C200" i="20"/>
  <c r="C178" i="20"/>
  <c r="C156" i="20"/>
  <c r="C134" i="20"/>
  <c r="C112" i="20"/>
  <c r="C251" i="20"/>
  <c r="C229" i="20"/>
  <c r="C207" i="20"/>
  <c r="C185" i="20"/>
  <c r="C163" i="20"/>
  <c r="C141" i="20"/>
  <c r="C119" i="20"/>
  <c r="C280" i="20"/>
  <c r="C258" i="20"/>
  <c r="C236" i="20"/>
  <c r="C214" i="20"/>
  <c r="C192" i="20"/>
  <c r="C170" i="20"/>
  <c r="C148" i="20"/>
  <c r="C126" i="20"/>
  <c r="C243" i="20"/>
  <c r="C221" i="20"/>
  <c r="C199" i="20"/>
  <c r="C177" i="20"/>
  <c r="C155" i="20"/>
  <c r="C133" i="20"/>
  <c r="C111" i="20"/>
  <c r="C140" i="20"/>
  <c r="C118" i="20"/>
  <c r="C257" i="20"/>
  <c r="C235" i="20"/>
  <c r="C213" i="20"/>
  <c r="C191" i="20"/>
  <c r="C169" i="20"/>
  <c r="C147" i="20"/>
  <c r="C125" i="20"/>
  <c r="C242" i="20"/>
  <c r="C220" i="20"/>
  <c r="C198" i="20"/>
  <c r="C176" i="20"/>
  <c r="C154" i="20"/>
  <c r="C132" i="20"/>
  <c r="C110" i="20"/>
  <c r="C205" i="20"/>
  <c r="C183" i="20"/>
  <c r="C161" i="20"/>
  <c r="C139" i="20"/>
  <c r="C117" i="20"/>
  <c r="C256" i="20"/>
  <c r="C234" i="20"/>
  <c r="C212" i="20"/>
  <c r="C190" i="20"/>
  <c r="C168" i="20"/>
  <c r="C146" i="20"/>
  <c r="C124" i="20"/>
  <c r="C351" i="20"/>
  <c r="C329" i="20"/>
  <c r="C307" i="20"/>
  <c r="C285" i="20"/>
  <c r="C263" i="20"/>
  <c r="C241" i="20"/>
  <c r="C219" i="20"/>
  <c r="C197" i="20"/>
  <c r="C175" i="20"/>
  <c r="C153" i="20"/>
  <c r="C131" i="20"/>
  <c r="C109" i="20"/>
  <c r="C248" i="20"/>
  <c r="C226" i="20"/>
  <c r="C204" i="20"/>
  <c r="C182" i="20"/>
  <c r="C160" i="20"/>
  <c r="C138" i="20"/>
  <c r="C116" i="20"/>
  <c r="C211" i="20"/>
  <c r="C189" i="20"/>
  <c r="C167" i="20"/>
  <c r="C145" i="20"/>
  <c r="C123" i="20"/>
  <c r="C284" i="20"/>
  <c r="C262" i="20"/>
  <c r="C240" i="20"/>
  <c r="C218" i="20"/>
  <c r="C196" i="20"/>
  <c r="C174" i="20"/>
  <c r="C152" i="20"/>
  <c r="C108" i="20"/>
  <c r="C159" i="20"/>
  <c r="C137" i="20"/>
  <c r="C115" i="20"/>
  <c r="C122" i="20"/>
  <c r="C261" i="20"/>
  <c r="C239" i="20"/>
  <c r="C217" i="20"/>
  <c r="C195" i="20"/>
  <c r="C173" i="20"/>
  <c r="C151" i="20"/>
  <c r="C107" i="20"/>
  <c r="C312" i="20"/>
  <c r="C268" i="20"/>
  <c r="C224" i="20"/>
  <c r="C202" i="20"/>
  <c r="C180" i="20"/>
  <c r="K49" i="20" l="1"/>
  <c r="L49" i="20" s="1"/>
  <c r="I48" i="20"/>
  <c r="J49" i="20"/>
  <c r="O3" i="7"/>
  <c r="O4" i="7"/>
  <c r="O5" i="7"/>
  <c r="O6" i="7"/>
  <c r="O7" i="7"/>
  <c r="O8" i="7"/>
  <c r="O9" i="7"/>
  <c r="O10" i="7"/>
  <c r="O11"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6" i="7"/>
  <c r="O47" i="7"/>
  <c r="O48" i="7"/>
  <c r="O49" i="7"/>
  <c r="O50" i="7"/>
  <c r="O51" i="7"/>
  <c r="O52" i="7"/>
  <c r="O53" i="7"/>
  <c r="O2" i="7"/>
  <c r="K48" i="20" l="1"/>
  <c r="L48" i="20" s="1"/>
  <c r="J48" i="20"/>
  <c r="I47" i="20"/>
  <c r="I17" i="25"/>
  <c r="L17" i="25"/>
  <c r="I46" i="20" l="1"/>
  <c r="J47" i="20"/>
  <c r="K47" i="20"/>
  <c r="I18" i="25"/>
  <c r="L18" i="25"/>
  <c r="L47" i="20" l="1"/>
  <c r="J46" i="20"/>
  <c r="I45" i="20"/>
  <c r="K46" i="20"/>
  <c r="L46" i="20" s="1"/>
  <c r="I19" i="25"/>
  <c r="L19" i="25"/>
  <c r="C18" i="20"/>
  <c r="C24" i="20"/>
  <c r="C15" i="20"/>
  <c r="C16" i="20"/>
  <c r="C22" i="20"/>
  <c r="C14" i="20"/>
  <c r="C21" i="20"/>
  <c r="C6" i="20"/>
  <c r="C23" i="20"/>
  <c r="C19" i="20"/>
  <c r="I16" i="25"/>
  <c r="J45" i="20" l="1"/>
  <c r="K45" i="20"/>
  <c r="I44" i="20"/>
  <c r="I20" i="25"/>
  <c r="L20" i="25"/>
  <c r="I12" i="25"/>
  <c r="I43" i="20" l="1"/>
  <c r="J44" i="20"/>
  <c r="K44" i="20"/>
  <c r="L45" i="20"/>
  <c r="I11" i="25"/>
  <c r="L44" i="20" l="1"/>
  <c r="I42" i="20"/>
  <c r="J43" i="20"/>
  <c r="K43" i="20"/>
  <c r="L12" i="25"/>
  <c r="L43" i="20" l="1"/>
  <c r="J42" i="20"/>
  <c r="K42" i="20"/>
  <c r="L42" i="20" s="1"/>
  <c r="I41" i="20"/>
  <c r="I9" i="25"/>
  <c r="I40" i="20" l="1"/>
  <c r="J41" i="20"/>
  <c r="K41" i="20"/>
  <c r="L11" i="25"/>
  <c r="I15" i="25"/>
  <c r="L41" i="20" l="1"/>
  <c r="I39" i="20"/>
  <c r="K40" i="20"/>
  <c r="K15" i="25" s="1"/>
  <c r="J40" i="20"/>
  <c r="L15" i="25"/>
  <c r="L16" i="25"/>
  <c r="L40" i="20" l="1"/>
  <c r="J39" i="20"/>
  <c r="I38" i="20"/>
  <c r="K39" i="20"/>
  <c r="L6" i="25"/>
  <c r="I10" i="25"/>
  <c r="I37" i="20" l="1"/>
  <c r="K38" i="20"/>
  <c r="L38" i="20" s="1"/>
  <c r="J38" i="20"/>
  <c r="L39" i="20"/>
  <c r="L10" i="25"/>
  <c r="L9" i="25"/>
  <c r="K37" i="20" l="1"/>
  <c r="L37" i="20" s="1"/>
  <c r="J37" i="20"/>
  <c r="I36" i="20"/>
  <c r="I35" i="20" l="1"/>
  <c r="K36" i="20"/>
  <c r="L36" i="20" s="1"/>
  <c r="J36" i="20"/>
  <c r="K35" i="20" l="1"/>
  <c r="L35" i="20" s="1"/>
  <c r="J35" i="20"/>
  <c r="I34" i="20"/>
  <c r="I33" i="20" l="1"/>
  <c r="K34" i="20"/>
  <c r="K14" i="25" s="1"/>
  <c r="J34" i="20"/>
  <c r="L34" i="20" l="1"/>
  <c r="K33" i="20"/>
  <c r="J33" i="20"/>
  <c r="I32" i="20"/>
  <c r="J32" i="20" l="1"/>
  <c r="I31" i="20"/>
  <c r="K32" i="20"/>
  <c r="L33" i="20"/>
  <c r="J31" i="20" l="1"/>
  <c r="K31" i="20"/>
  <c r="L31" i="20" s="1"/>
  <c r="I30" i="20"/>
  <c r="L32" i="20"/>
  <c r="I29" i="20" l="1"/>
  <c r="J30" i="20"/>
  <c r="K30" i="20"/>
  <c r="L30" i="20" l="1"/>
  <c r="I28" i="20"/>
  <c r="J29" i="20"/>
  <c r="K29" i="20"/>
  <c r="L29" i="20" s="1"/>
  <c r="I27" i="20" l="1"/>
  <c r="K28" i="20"/>
  <c r="L28" i="20" s="1"/>
  <c r="J28" i="20"/>
  <c r="K27" i="20" l="1"/>
  <c r="L27" i="20" s="1"/>
  <c r="I26" i="20"/>
  <c r="J27" i="20"/>
  <c r="I25" i="20" l="1"/>
  <c r="J26" i="20"/>
  <c r="K26" i="20"/>
  <c r="L26" i="20" l="1"/>
  <c r="I24" i="20"/>
  <c r="J25" i="20"/>
  <c r="K25" i="20"/>
  <c r="L25" i="20" l="1"/>
  <c r="J24" i="20"/>
  <c r="K24" i="20"/>
  <c r="L24" i="20" s="1"/>
  <c r="I23" i="20"/>
  <c r="K23" i="20" l="1"/>
  <c r="L23" i="20" s="1"/>
  <c r="I22" i="20"/>
  <c r="J23" i="20"/>
  <c r="I21" i="20" l="1"/>
  <c r="J22" i="20"/>
  <c r="K22" i="20"/>
  <c r="L22" i="20" s="1"/>
  <c r="J21" i="20" l="1"/>
  <c r="K21" i="20"/>
  <c r="L21" i="20" s="1"/>
  <c r="I20" i="20"/>
  <c r="I19" i="20" l="1"/>
  <c r="J20" i="20"/>
  <c r="K20" i="20"/>
  <c r="L20" i="20" l="1"/>
  <c r="I18" i="20"/>
  <c r="J19" i="20"/>
  <c r="K19" i="20"/>
  <c r="L19" i="20" s="1"/>
  <c r="J18" i="20" l="1"/>
  <c r="I17" i="20"/>
  <c r="K18" i="20"/>
  <c r="L18" i="20" s="1"/>
  <c r="I16" i="20" l="1"/>
  <c r="J17" i="20"/>
  <c r="K17" i="20"/>
  <c r="L17" i="20" s="1"/>
  <c r="K16" i="20" l="1"/>
  <c r="L16" i="20" s="1"/>
  <c r="I15" i="20"/>
  <c r="J16" i="20"/>
  <c r="I14" i="20" l="1"/>
  <c r="J15" i="20"/>
  <c r="K15" i="20"/>
  <c r="L15" i="20" s="1"/>
  <c r="I13" i="20" l="1"/>
  <c r="K14" i="20"/>
  <c r="L14" i="20" s="1"/>
  <c r="J14" i="20"/>
  <c r="I12" i="20" l="1"/>
  <c r="J13" i="20"/>
  <c r="K13" i="20"/>
  <c r="K10" i="25" s="1"/>
  <c r="L13" i="20" l="1"/>
  <c r="I11" i="20"/>
  <c r="J12" i="20"/>
  <c r="K12" i="20"/>
  <c r="L12" i="20" s="1"/>
  <c r="J11" i="20" l="1"/>
  <c r="K11" i="20"/>
  <c r="L11" i="20" s="1"/>
  <c r="I10" i="20"/>
  <c r="I9" i="20" l="1"/>
  <c r="J10" i="20"/>
  <c r="K10" i="20"/>
  <c r="L10" i="20" l="1"/>
  <c r="I8" i="20"/>
  <c r="J9" i="20"/>
  <c r="K9" i="20"/>
  <c r="L9" i="20" s="1"/>
  <c r="I7" i="20" l="1"/>
  <c r="K8" i="20"/>
  <c r="L8" i="20" s="1"/>
  <c r="J8" i="20"/>
  <c r="K7" i="20" l="1"/>
  <c r="L7" i="20" s="1"/>
  <c r="J7" i="20"/>
  <c r="I6" i="20"/>
  <c r="J6" i="20" l="1"/>
  <c r="K6" i="20"/>
  <c r="L6" i="20" s="1"/>
  <c r="I5" i="20"/>
  <c r="J5" i="20" l="1"/>
  <c r="K5" i="20"/>
  <c r="K9" i="25" s="1"/>
  <c r="L5" i="20" l="1"/>
</calcChain>
</file>

<file path=xl/sharedStrings.xml><?xml version="1.0" encoding="utf-8"?>
<sst xmlns="http://schemas.openxmlformats.org/spreadsheetml/2006/main" count="791" uniqueCount="395">
  <si>
    <t>RHT Program Annual Report</t>
  </si>
  <si>
    <r>
      <rPr>
        <b/>
        <u/>
        <sz val="11"/>
        <color rgb="FF000000"/>
        <rFont val="Aptos Narrow"/>
        <family val="2"/>
        <scheme val="minor"/>
      </rPr>
      <t>Checkpoint Guidance Tab:</t>
    </r>
    <r>
      <rPr>
        <sz val="11"/>
        <color rgb="FF000000"/>
        <rFont val="Aptos Narrow"/>
        <family val="2"/>
        <scheme val="minor"/>
      </rPr>
      <t xml:space="preserve"> This tab includes guidance for the State for each of the checkpoints to assist in reporting initiative progress. This includes checkpoint guidance, the weight assigned to each checkpoint, which checkpoints belong to each stage, and information on the type of evidentiary documentation that could be used to demonstrate completion.</t>
    </r>
  </si>
  <si>
    <t>Stage</t>
  </si>
  <si>
    <t>Checkpoint</t>
  </si>
  <si>
    <t>Examples of Acceptable Evidence</t>
  </si>
  <si>
    <t>Weight</t>
  </si>
  <si>
    <t>Guidance</t>
  </si>
  <si>
    <t>Stage 0 – Planning</t>
  </si>
  <si>
    <t>Establish governance</t>
  </si>
  <si>
    <t>Organizational chart</t>
  </si>
  <si>
    <t>Provide a simple organizational chart showing the governance and oversight structure for the initiative. The chart should identify oversight and reporting relationships across the program structure, including the State, subrecipients, and sub-subrecipients, as applicable.
States should present the structure at an appropriate level for initiative oversight and are not expected to list every individual subrecipient entity where groups or categories can be reasonably consolidated. Submissions should remain concise and focused on oversight roles and reporting relationships relevant to program administration.</t>
  </si>
  <si>
    <t>Submit project plan to CMS</t>
  </si>
  <si>
    <t>Project plan</t>
  </si>
  <si>
    <t>Provide operational information in a structured format consistent with industry-standard project planning practices. The State should submit a project plan for each initiative. The initiative project plans should include each milestone from the approved State application and the respective completion dates. The State may choose to include additional tasks beyond the required milestones in the project plans, if desired. States may leverage the project plan template provided by CMS to create their initiative project plans or may use their preferred format as long as it accurately maps the application milestones to completion dates. Industry-standard project planning is typically performed in Excel or a similar structured format rather than in narrative form, and the State should include data fields similar to those in the project plan template (e.g., milestone/task, start and end dates, status, task owner, etc.).</t>
  </si>
  <si>
    <t>Stage 1 – Project Preparation</t>
  </si>
  <si>
    <t>CMS approval of project plan</t>
  </si>
  <si>
    <t>CMS approval</t>
  </si>
  <si>
    <r>
      <rPr>
        <sz val="10"/>
        <color rgb="FF000000"/>
        <rFont val="Aptos Narrow"/>
        <family val="2"/>
        <scheme val="minor"/>
      </rPr>
      <t>CMS approval means the project plan is complete enough for implementation and aligns with the NOFO, standard and program terms and conditions, and the approved State application.</t>
    </r>
    <r>
      <rPr>
        <vertAlign val="superscript"/>
        <sz val="10"/>
        <color rgb="FF000000"/>
        <rFont val="Aptos Narrow"/>
        <family val="2"/>
        <scheme val="minor"/>
      </rPr>
      <t>2</t>
    </r>
    <r>
      <rPr>
        <sz val="10"/>
        <color rgb="FF000000"/>
        <rFont val="Aptos Narrow"/>
        <family val="2"/>
        <scheme val="minor"/>
      </rPr>
      <t xml:space="preserve"> The State should retain the CMS approval communication for its records.</t>
    </r>
  </si>
  <si>
    <t>Launch initiative</t>
  </si>
  <si>
    <t>Go-live memo, public announcement, evidence of payment, executed contract</t>
  </si>
  <si>
    <t>Provide evidence that the initiative has moved from planning to execution. Evidence should show that at least one program, activity, subaward, contract, payment, go-live action, or equivalent implementation step is underway; issuing a NOFO or RFP alone is not sufficient. At least one executed contract may serve as evidence that the initiative has launched.</t>
  </si>
  <si>
    <t>Stage 2 – Early Implementation</t>
  </si>
  <si>
    <t>Continue initiative activities</t>
  </si>
  <si>
    <t>In-progress project plan or similar implementation tracking document</t>
  </si>
  <si>
    <t>Provide evidence that a broad range of initiative activities have continued after launch. Evidence should demonstrate implementation beyond initial startup activities and should reasonably reflect continued implementation across the initiative, rather than only a single activity or small selection of activities. An in-progress project plan or similar implementation tracking document showing multiple tasks in progress during the reporting period may support this checkpoint.</t>
  </si>
  <si>
    <t>Achieve at least one post-launch milestone</t>
  </si>
  <si>
    <t>Provide evidence that at least one post-launch milestone from the approved State application has been completed. The milestone should reflect substantive implementation progress tied to the approved project plan, and the documentation should clearly connect the evidence to the milestone achieved. This milestone must directly relate to the substance of the initiative, as opposed to administrative or project management milestones such as issuing RFPs, establishing governance, etc. An in-progress project plan or similar implementation tracking document showing the milestone as complete may support this checkpoint, provided the milestone is tied to the approved project plan and reflects substantive implementation progress.</t>
  </si>
  <si>
    <t>Establish metric reporting methodology</t>
  </si>
  <si>
    <t>Metric targets, baseline, and data collection methodology</t>
  </si>
  <si>
    <t>Submit this update after subrecipients have been selected and established. At this stage, States are expected to provide a more developed and operational metric reporting and analysis methodology than what was proposed in the application. Submissions should reflect finalized metric approaches, including how methodologies are being implemented in practice, rather than projections or planned models.</t>
  </si>
  <si>
    <t>Submit updated project plan to CMS</t>
  </si>
  <si>
    <t>Updated project plan</t>
  </si>
  <si>
    <t>Submit an updated project plan reflecting implementation progress and any refinements to activities, timelines, milestones, responsible parties, or dependencies, as appropriate to the State’s approach. The updated plan should continue to operationalize the milestones approved by CMS and demonstrate how implementation has evolved since the initial project plan submission.
The plan should continue to follow a structured format consistent with standard project planning practices. States may reference provided examples to inform format and level of detail.</t>
  </si>
  <si>
    <t>Stage 3 – Midway Implementation</t>
  </si>
  <si>
    <t>CMS approval of updated project plan</t>
  </si>
  <si>
    <t>CMS approval means the updated project plan adequately reflects implementation experience and remains aligned with the NOFO, terms and conditions, and approved State application. The State should retain the CMS approval communication for its records.</t>
  </si>
  <si>
    <t>Complete Q2 2028 milestones</t>
  </si>
  <si>
    <t>Provide evidence that all milestones scheduled for completion by Q2 2028 have been completed, unless CMS has approved an adjustment. Submissions should confirm that milestone activities have been carried out and are complete. Evidence should clearly reflect fulfillment of the specified milestones and be supported by appropriate documentation.</t>
  </si>
  <si>
    <t>Report initial metric progress to CMS</t>
  </si>
  <si>
    <t>Report with initial metric progress and/or reporting methods</t>
  </si>
  <si>
    <t>Report initial progress for each initiative metric. The report should explain the direction and meaning of progress, including whether data are delayed, unavailable, stagnant, improving, or declining, and should describe the reason for any limited or unexpected results.</t>
  </si>
  <si>
    <t>Stage 4 – Preparation for Completion</t>
  </si>
  <si>
    <t>Share final deliverables plan with CMS</t>
  </si>
  <si>
    <t>Draft report, reporting template/outline</t>
  </si>
  <si>
    <t>Share the plan for final deliverables with CMS. The plan should describe what the State will submit at the end of the initiative, the expected format, responsible parties, timeline, and how the deliverables will demonstrate appropriate use of funds and initiative outcomes.</t>
  </si>
  <si>
    <t>CMS approval of final deliverables plan</t>
  </si>
  <si>
    <t>CMS approval means the final deliverables plan is complete, feasible, and aligned with program requirements. The State should retain the CMS approval communication for its records before proceeding toward final deliverable submission.</t>
  </si>
  <si>
    <t>Complete post-program planning</t>
  </si>
  <si>
    <t>Sustainability plan, lessons learned, external funding, legislation</t>
  </si>
  <si>
    <t>Provide post-program planning that explains how each activity or benefit of the initiative will be sustained, transitioned, completed, or responsibly closed out after RHT Program funding ends. Evidence may include sustainability plans, funding strategies, transition plans, partner commitments, or closeout plans.</t>
  </si>
  <si>
    <t>Stage 5 – Full Implementation</t>
  </si>
  <si>
    <t>Submit final deliverables to CMS</t>
  </si>
  <si>
    <t>Final report, dashboards</t>
  </si>
  <si>
    <t>Submit the final deliverables described in the CMS-approved final deliverables plan. Deliverables should be complete, organized, and clearly aligned with the approved plan and any required final reporting expectations.</t>
  </si>
  <si>
    <t>Complete all 2030 milestones</t>
  </si>
  <si>
    <t>Project plan or similar implementation tracking document</t>
  </si>
  <si>
    <t>Provide evidence that all milestones scheduled for completion by 2030 have been completed. Submissions should confirm that milestone activities have been carried out and are complete. Evidence should clearly reflect fulfillment of the specified milestones and be supported by appropriate documentation.</t>
  </si>
  <si>
    <t>Report updated metric progress to CMS</t>
  </si>
  <si>
    <t>Report with values and reporting method for all metrics</t>
  </si>
  <si>
    <t>Report final progress for each initiative metric. The report should include complete metric results, the methodology used to calculate them, any validation or quality-control steps, and explanations for trends, limitations, or delayed data where relevant.</t>
  </si>
  <si>
    <r>
      <rPr>
        <b/>
        <sz val="11"/>
        <color rgb="FF000000"/>
        <rFont val="Aptos Narrow"/>
        <family val="2"/>
      </rPr>
      <t>¹ Change Control and CMS Review:</t>
    </r>
    <r>
      <rPr>
        <sz val="11"/>
        <color rgb="FF000000"/>
        <rFont val="Aptos Narrow"/>
        <family val="2"/>
      </rPr>
      <t xml:space="preserve"> 
Submission and CMS review/approval of project plan, milestone, and metric changes are program requirements under the NOFO and are not limited to checkpoint scoring activities. States should notify CMS as soon as material changes are anticipated. Material changes must be submitted to CMS for review and approval before being finalized or operationalized. Updates may be submitted during checkpoint reporting (quarterly/annual), or at another time determined appropriate by CMS and the State. States may propose revisions due to implementation experience, funding adjustments, or extenuating circumstances consistent with the NOFO.
</t>
    </r>
    <r>
      <rPr>
        <b/>
        <vertAlign val="superscript"/>
        <sz val="11"/>
        <color rgb="FF000000"/>
        <rFont val="Aptos Narrow"/>
        <family val="2"/>
      </rPr>
      <t xml:space="preserve">2 </t>
    </r>
    <r>
      <rPr>
        <b/>
        <sz val="11"/>
        <color rgb="FF000000"/>
        <rFont val="Aptos Narrow"/>
        <family val="2"/>
      </rPr>
      <t xml:space="preserve">Milestone Review Considerations:
</t>
    </r>
    <r>
      <rPr>
        <sz val="11"/>
        <color rgb="FF000000"/>
        <rFont val="Aptos Narrow"/>
        <family val="2"/>
      </rPr>
      <t>CMS review of milestones is intended to ensure milestones provide a reasonable framework for tracking implementation progress over the period of performance. When reviewing milestones, CMS may consider whether milestones are aligned with the approved initiative and project plan, reflect meaningful implementation activities, are reasonably timed and achievable, and are supported by sufficient justification consistent with the NOFO. Changes to approved milestones remain subject to Footnote ¹ regarding Change Control and CMS Review. CMS would not expect milestones to change absent implementation experience, funding adjustments, extenuating circumstances, or other sufficient justification consistent with the NOFO.</t>
    </r>
  </si>
  <si>
    <t>#</t>
  </si>
  <si>
    <t>Initiative Name</t>
  </si>
  <si>
    <t>Narrative</t>
  </si>
  <si>
    <t>Number of People Served</t>
  </si>
  <si>
    <t>Please provide the number of people served</t>
  </si>
  <si>
    <t>Metrics</t>
  </si>
  <si>
    <t>Metric</t>
  </si>
  <si>
    <t>Current Value</t>
  </si>
  <si>
    <t>As of Date</t>
  </si>
  <si>
    <t>CMS Review (CMS Use Only)</t>
  </si>
  <si>
    <t>Stage 0 - Planning</t>
  </si>
  <si>
    <t>Yes/No</t>
  </si>
  <si>
    <t>Attachment(s)</t>
  </si>
  <si>
    <t>CMS Status Evaluation</t>
  </si>
  <si>
    <t>Comments</t>
  </si>
  <si>
    <t>No</t>
  </si>
  <si>
    <t>Stage 1 - Project Preparation</t>
  </si>
  <si>
    <t>Stage 2 - Early Implementation</t>
  </si>
  <si>
    <t>Stage 3 - Midway Implementation</t>
  </si>
  <si>
    <t>Stage 4 - Preparation for Completion</t>
  </si>
  <si>
    <t>Stage 5 - Full Implementation</t>
  </si>
  <si>
    <t>Score Factor</t>
  </si>
  <si>
    <t>Workload Funding Score Factor Criterion</t>
  </si>
  <si>
    <t>Baseline</t>
  </si>
  <si>
    <t>Commitment</t>
  </si>
  <si>
    <t>Current Status</t>
  </si>
  <si>
    <t>Supporting Evidence</t>
  </si>
  <si>
    <t>Optional Comments/Notes</t>
  </si>
  <si>
    <t>CMS Confirmed Status</t>
  </si>
  <si>
    <t>B.2.</t>
  </si>
  <si>
    <t>Presidential Fitness Test</t>
  </si>
  <si>
    <t>B.3.</t>
  </si>
  <si>
    <t>SNAP Food Restriction Waiver Policy</t>
  </si>
  <si>
    <t>B.4.</t>
  </si>
  <si>
    <t>Nutrition Continuing Medical Education</t>
  </si>
  <si>
    <t>C.3.</t>
  </si>
  <si>
    <t>Overall CON Score</t>
  </si>
  <si>
    <t>CON - Behavioral Outpatient</t>
  </si>
  <si>
    <t>CON - Medical Outpatient</t>
  </si>
  <si>
    <t>CON - Behavioral Inpatient</t>
  </si>
  <si>
    <t>CON - Imaging</t>
  </si>
  <si>
    <t>CON - Medical Inpatient</t>
  </si>
  <si>
    <t>CON - Day Services</t>
  </si>
  <si>
    <t>CON - Long-term Care Facilities</t>
  </si>
  <si>
    <t>CON - Ancillaries</t>
  </si>
  <si>
    <t>CON - Other</t>
  </si>
  <si>
    <t>D.2.</t>
  </si>
  <si>
    <t>Physician - Medical Licensure Compact</t>
  </si>
  <si>
    <t>Nurse - Nurse Licensure Compact</t>
  </si>
  <si>
    <t>EMS - EMS Compact</t>
  </si>
  <si>
    <t>Psychology - PSYPACT</t>
  </si>
  <si>
    <t>Physician Assistant - PA Compact</t>
  </si>
  <si>
    <t>D.3.</t>
  </si>
  <si>
    <t>PA - Scope of Practice</t>
  </si>
  <si>
    <t>NP - Scope of Practice</t>
  </si>
  <si>
    <t>Pharmacist - Overall Score</t>
  </si>
  <si>
    <t>Pharmacist - Drug Administration</t>
  </si>
  <si>
    <t>Pharmacist - Lab Testing</t>
  </si>
  <si>
    <t>Pharmacist - Independent Prescribing</t>
  </si>
  <si>
    <t>Dental Hygienist - Overall Score</t>
  </si>
  <si>
    <t>Dental Hygienist - Dental Hygiene Diagnosis</t>
  </si>
  <si>
    <t>Dental Hygienist - Prescriptive Authority</t>
  </si>
  <si>
    <t>Dental Hygienist - Local Anesthesia</t>
  </si>
  <si>
    <t>Dental Hygienist - Supervision of Dental Assistants</t>
  </si>
  <si>
    <t>Dental Hygienist - Direct Medicaid Reimbursement</t>
  </si>
  <si>
    <t>Dental Hygienist - Dental Hygiene Treatment Planning</t>
  </si>
  <si>
    <t>Dental Hygienist - Provision of Sealants</t>
  </si>
  <si>
    <t>Dental Hygienist - Direct Access to Prophylaxis</t>
  </si>
  <si>
    <t>E.3.</t>
  </si>
  <si>
    <t>Short-term, limited-duration insurance (STLDI)</t>
  </si>
  <si>
    <t>F.1.</t>
  </si>
  <si>
    <t>Medicaid Payment for at Least One Form of Live Video</t>
  </si>
  <si>
    <t>Medicaid Payment for Store and Forward</t>
  </si>
  <si>
    <t>Medicaid Payment for Remote Patient Monitoring (RPM)</t>
  </si>
  <si>
    <t>In-State Licensing Requirement Exception</t>
  </si>
  <si>
    <t>Telehealth License/Registration Process (including special licenses)</t>
  </si>
  <si>
    <t>Note: States should use the definition of 'rural area' that they provide to CMS on the Additional Information tab of the first Annual Report to determine what counts as a 'rural area' for the purpose of determining the most appropriate entity type in their reporting.</t>
  </si>
  <si>
    <t>Entity Type</t>
  </si>
  <si>
    <t>Description</t>
  </si>
  <si>
    <t>Healthcare Providers</t>
  </si>
  <si>
    <t>Critical Access Hospital</t>
  </si>
  <si>
    <r>
      <t xml:space="preserve">A rural hospital designated by CMS as a CAH, which meets the requirements at </t>
    </r>
    <r>
      <rPr>
        <sz val="11"/>
        <color theme="1"/>
        <rFont val="Aptos Narrow"/>
        <family val="2"/>
        <scheme val="minor"/>
      </rPr>
      <t>42 U.S.C. § 1395i-4(c)(2).</t>
    </r>
  </si>
  <si>
    <t xml:space="preserve">Rural Emergency Hospital </t>
  </si>
  <si>
    <t>An entity that meets the requirements at 42 U.S.C. § 1395x(kkk)(2).</t>
  </si>
  <si>
    <t>Other Rural Hospital</t>
  </si>
  <si>
    <t>An acute care hospital located in a rural area that is not a Critical Access Hospital (CAH) or Rural Emergency Hospital (REH).</t>
  </si>
  <si>
    <t>Rural Health Clinic</t>
  </si>
  <si>
    <r>
      <t xml:space="preserve">An outpatient clinic that meets the requirements at 42 U.S.C. § 1395x(aa)(2). Hospital-based </t>
    </r>
    <r>
      <rPr>
        <sz val="11"/>
        <rFont val="Aptos Narrow"/>
        <family val="2"/>
        <scheme val="minor"/>
      </rPr>
      <t xml:space="preserve">Rural Health Clinics </t>
    </r>
    <r>
      <rPr>
        <sz val="11"/>
        <color theme="1"/>
        <rFont val="Aptos Narrow"/>
        <family val="2"/>
        <scheme val="minor"/>
      </rPr>
      <t>(RHCs) should be categorized as an RHC.</t>
    </r>
  </si>
  <si>
    <t>Rural Community Health Center</t>
  </si>
  <si>
    <t xml:space="preserve">A community-based outpatient clinic located in a designated rural area, and meets the requirements at 42 U.S.C. § 1395x(aa)(4).Federally qualified health centers (FQHCs) and FQHC "Look-Alikes" located in designated rural areas should be categorized as Rural Community Health Centers. </t>
  </si>
  <si>
    <t>Rural Behavioral Health Provider</t>
  </si>
  <si>
    <t>Rural EMS Provider</t>
  </si>
  <si>
    <t>An emergency medical services agency or emergency medical service vehicle agency providing services in a designated rural area. Hospital-based EMS agencies providing services in a designated rural area should be categorized as rural EMS provider. This category includes air ambulance agencies that cover rural areas.</t>
  </si>
  <si>
    <t>Rural SNF/Long-Term Care Facility</t>
  </si>
  <si>
    <t>A certified Skilled Nursing Facility (SNF) (meeting requirements at 42 U.S.C. § 1395i-3(a)), nursing home, or long-term care facility located in a designated rural area. These facilities may provide post-acute, rehabilitative, and/or custodial long-term care. Note: certified long-term care hospitals (LTCHs) located in designated rural areas should be categorized as "other rural hospitals".</t>
  </si>
  <si>
    <t>Rural Pharmacy</t>
  </si>
  <si>
    <t>A licensed retail, community, or independent pharmacy operating in a designated rural area. Hospital-based pharmacies operating in a designated rural area should be categorized as a rural pharmacy.</t>
  </si>
  <si>
    <t xml:space="preserve">Rural Independent or Group Practice
</t>
  </si>
  <si>
    <t>Healthcare practices located in a designated rural area that are either owned and operated as an independent clinical entity/solo practice by a single healthcare provider or those entities that are owned by two or more physicians who share facilities, staff, expenses, and income under a unified legal structure as defined at 42 CFR Part 425.</t>
  </si>
  <si>
    <t xml:space="preserve">Rural Dental Professional or Practice
</t>
  </si>
  <si>
    <t>Includes licensed dental professionals and practices located in a designated rural area that provide dental services as defined at 42 CFR § 440.100.</t>
  </si>
  <si>
    <t>Other Rural Provider</t>
  </si>
  <si>
    <r>
      <t xml:space="preserve">All other </t>
    </r>
    <r>
      <rPr>
        <sz val="11"/>
        <color theme="1"/>
        <rFont val="Aptos Narrow"/>
        <family val="2"/>
        <scheme val="minor"/>
      </rPr>
      <t>licensed healthcare professionals or facilities located in a designated rural area. Note: healthcare professionals or facilities operated by Tribal government should be categorized as "Tribal healthcare provider".</t>
    </r>
  </si>
  <si>
    <t>Non-Rural Healthcare Provider</t>
  </si>
  <si>
    <t xml:space="preserve">All licensed healthcare professionals and facilities that are not located in a designated rural area and are not a health system. </t>
  </si>
  <si>
    <t>Health System</t>
  </si>
  <si>
    <t>An interconnected network of jointly managed or jointly owned healthcare organizations (e.g., physician practices, hospitals, skilled nursing facilities).</t>
  </si>
  <si>
    <t>State Government Agencies</t>
  </si>
  <si>
    <t>State Health and Human Services Agency</t>
  </si>
  <si>
    <t>State government agency responsible for administering a wide spectrum of health and/or social service programs, including but not limited to those related to aging, public health, and health care.</t>
  </si>
  <si>
    <t>State Education Agency</t>
  </si>
  <si>
    <t>State government agency responsible for administering, regulating, and overseeing the public education system within the State. Acts as the primary authority to ensure that State and federal education laws, standards, and funding are properly implemented.</t>
  </si>
  <si>
    <t>State Labor Agency</t>
  </si>
  <si>
    <t>State government agency responsible for enforcing employment laws, promoting workforce development, administering unemployment insurance, and protecting worker rights.</t>
  </si>
  <si>
    <t>Other State Agency</t>
  </si>
  <si>
    <t xml:space="preserve">Any other state government agency that oversees functions/programs outside of those administered by the State agencies/departments of education, labor/workforce development, and health and human services. </t>
  </si>
  <si>
    <t>Local Government Agencies</t>
  </si>
  <si>
    <t>County/Municipal Health Department</t>
  </si>
  <si>
    <t xml:space="preserve">The local municipality responsible for local health regulations and public health oversight.  </t>
  </si>
  <si>
    <t>Area Agency on Aging</t>
  </si>
  <si>
    <t xml:space="preserve">A public or private nonprofit agency designated by a State to address the needs and concerns of older persons and family caregivers at the regional and local levels. See 45 CFR 1321.55(a). </t>
  </si>
  <si>
    <t>Other Local Government</t>
  </si>
  <si>
    <t>Any other local governmental agency that is not a county/municipal health department or Area Agency on Aging.</t>
  </si>
  <si>
    <t>Tribal Entities</t>
  </si>
  <si>
    <t>Tribal Government</t>
  </si>
  <si>
    <t>The recognized governing body overseeing an Indian Tribe, group, or community, including Alaska Native villages, possessing sovereign authority and recognized as a domestic dependent nation.</t>
  </si>
  <si>
    <t>Tribal Healthcare Provider</t>
  </si>
  <si>
    <t xml:space="preserve">A healthcare facility or service owned or operated by a federally recognized Indian tribe or Tribal organization, including Tribally-owned IHS-funded facilities, under an Indian Self-Determination and Education Assistance Act (PL 93-638) contract or compact. Tribally-owned facilities funded by Title I or III of the ISDEAA  (PL 93-638) include all facilities under contract, compact, or receiving grants from the IHS. The Tribal facility is operated by a Federally recognized Tribe under a funding agreement with IHS. </t>
  </si>
  <si>
    <t>Other Tribal Organization</t>
  </si>
  <si>
    <t>Other Tribal organizations include any legally established organization of Indians under the Tribal government, or which is democratically elected by the adult members of the Indian community to be served by such organization and which includes the maximum participation of Indians in all phases of its activities; or any Tribal nonprofit organization (34 U.S. Code § 12291(a)(43-45)).</t>
  </si>
  <si>
    <t xml:space="preserve">Education Organization </t>
  </si>
  <si>
    <t>Community College/Technical School</t>
  </si>
  <si>
    <t>A community college is a public institution of higher education, which awards an associate’s degree (15 USC § 9401(4)).
A technical school is an educational institution that is approved by a State agency or accredited by a State or national accrediting body to provide technical, trade or vocational training (20 CFR § 411.167).</t>
  </si>
  <si>
    <t>University/Medical School/Post-Secondary Institution</t>
  </si>
  <si>
    <r>
      <t xml:space="preserve">An educational institution that provides an educational program for which a bachelor’s degree or any other higher degree is awarded, is accredited by a nationally recognized accrediting agency or association, and meets other requirements as defined at 7 USC § 3103(4)(A). This category would also include a school of medicine, osteopathy, dentistry, pharmacy or other health profession which provides training leading to a degree of doctor of medicine, doctor of osteopathy, doctor of dentistry, </t>
    </r>
    <r>
      <rPr>
        <sz val="11"/>
        <color theme="1"/>
        <rFont val="Aptos Narrow"/>
        <family val="2"/>
        <scheme val="minor"/>
      </rPr>
      <t>an advanced practice nursing credential (such as APRN), a physician assistant (PA) credential,</t>
    </r>
    <r>
      <rPr>
        <sz val="11"/>
        <rFont val="Aptos Narrow"/>
        <family val="2"/>
        <scheme val="minor"/>
      </rPr>
      <t xml:space="preserve"> or an equivalent credential for a particular health profession, and which is accredited by a body or bodies recognized for accreditation purposes by the Secretary of Education.</t>
    </r>
  </si>
  <si>
    <t>Other Academic Institution</t>
  </si>
  <si>
    <t>Any publicly or privately operated primary or secondary school, or other educational entity that is not a college/university, medical school, community college, or technical school.</t>
  </si>
  <si>
    <t>Area Health Education Center (AHEC)</t>
  </si>
  <si>
    <t>A public or nonprofit organization that operates under a cooperative agreement or contract with an entity receiving federal grant awards, as described in 42 USC § 295p(12). It promotes initiatives designed to enhance access to quality health care, particularly primary and preventive care, for underserved populations by improving the supply and distribution of healthcare professionals via strategic partnerships with academic programs, communities, and professional organizations.</t>
  </si>
  <si>
    <t>Rural Graduate Medical Education (GME)</t>
  </si>
  <si>
    <t>An ACGME-accredited medical residency training program in which residents/fellows train for the majority of their time in a designated rural location or rural clinic setting, with the goal of reducing physician shortages in rural areas (42 CFR 413.79(k)).</t>
  </si>
  <si>
    <r>
      <t>Other Rural Healthcare Workforce</t>
    </r>
    <r>
      <rPr>
        <strike/>
        <sz val="11"/>
        <rFont val="Aptos Narrow"/>
        <family val="2"/>
        <scheme val="minor"/>
      </rPr>
      <t xml:space="preserve"> </t>
    </r>
    <r>
      <rPr>
        <sz val="11"/>
        <rFont val="Aptos Narrow"/>
        <family val="2"/>
        <scheme val="minor"/>
      </rPr>
      <t>Training</t>
    </r>
  </si>
  <si>
    <t>Education and training initiatives that provide for local training in rural areas such as healthcare professional development training, or training for community health workers, digital health navigators, care navigators, care coordinators, doulas, etc.</t>
  </si>
  <si>
    <t>Health IT Vendors</t>
  </si>
  <si>
    <r>
      <rPr>
        <sz val="11"/>
        <color rgb="FFFF0000"/>
        <rFont val="Aptos Narrow"/>
        <family val="2"/>
        <scheme val="minor"/>
      </rPr>
      <t xml:space="preserve">EHR/EMR </t>
    </r>
    <r>
      <rPr>
        <sz val="11"/>
        <color theme="1"/>
        <rFont val="Aptos Narrow"/>
        <family val="2"/>
        <scheme val="minor"/>
      </rPr>
      <t>Vendor</t>
    </r>
  </si>
  <si>
    <t>An entity that develops and/or markets electronic health/medical record technology, which meets mandatory federal standards for interoperability, security and data exchange, for use in healthcare settings.</t>
  </si>
  <si>
    <t>Telehealth Platform Vendor</t>
  </si>
  <si>
    <t>An entity that provides secure, HIPAA-compliant, and reliable electronic information and telecommunications technologies to support and promote long-distance clinical health care, patient and professional health-related education, and public health and health administration. Technologies include videoconferencing, the internet, store- and-forward imaging, streaming media, and landline and wireless communications.</t>
  </si>
  <si>
    <t>RPM Vendor</t>
  </si>
  <si>
    <t xml:space="preserve">A company or organization that develops or offers secure, HIPAA-compliant technology allowing providers to monitor patients outside of the traditional care setting using digital medical devices, such as weight scales, blood pressure monitors, pulse oximeters, and blood glucose meters. </t>
  </si>
  <si>
    <t xml:space="preserve">AI Vendor </t>
  </si>
  <si>
    <t>A company or organization that develops or offers secure, HIPAA-compliant technology that uses artificial intelligence to support clinical care (e.g., diagnosis, treatment planning), administrative and revenue cycle management activities (e.g., coding, scheduling, and billing), and/or workflow automation (e.g., scheduling, patient intake, chart review). This category also includes FDA regulated AI diagnostic imaging and medical devices.
Note EHR/EMR, telehealth, and remote patient monitoring systems that embed AI functionality directly into their systems should be classified under other categories as appropriate.</t>
  </si>
  <si>
    <t>Other Health IT Vendors or Health IT Consultant</t>
  </si>
  <si>
    <t>Entities that provide health information technology products, platforms, or services - including consulting services other than those associated with electronic health record (EHR), electronic medical record (EMR), telehealth, AI, or remote patient monitoring (RPM) solutions.</t>
  </si>
  <si>
    <t>Other Consulting</t>
  </si>
  <si>
    <t>Technical Assistance Provider</t>
  </si>
  <si>
    <t>Organizations that provide assistance, including the transfer of skills and knowledge, to State awardees or their subrecipients on specific topics.</t>
  </si>
  <si>
    <t xml:space="preserve">Quality Improvement Organization </t>
  </si>
  <si>
    <t>Quality Improvement Organizations (QIOs) are entities that include representatives of health care providers and representatives of consumers, which perform case reviews and quality improvement efforts to ensure care is appropriate, effective, and continuously improved. See 42 CFR 475.101.</t>
  </si>
  <si>
    <t>Program Evaluation Consultant</t>
  </si>
  <si>
    <t xml:space="preserve">An independent contractor or third-party advisor who provides an assessment of the effectiveness, efficiency, and/or impact of a program, policy, or initiative. </t>
  </si>
  <si>
    <t>Grants Management Vendor</t>
  </si>
  <si>
    <t>A company or organization that provides specialized software and/or consulting services to assist organizations in the execution of compliant grant administration activities throughout the award and funding lifecycle (e.g., tracking applications, procurement/ contracting, compliance and reporting).</t>
  </si>
  <si>
    <t>Any other independent professional or organization who provides valuable and pertinent advice or services generally drawn from a high degree of broad administrative, professional, or technical knowledge or experience for a fee that is not a technical assistance provider, health IT consultant, program evaluation consultant, grants management vendor or quality improvement organization.</t>
  </si>
  <si>
    <t>Other Entity Types</t>
  </si>
  <si>
    <t>Construction or Specialty Trade Contractor</t>
  </si>
  <si>
    <t>A company or organization engaged either in the overall management and/or the specialized execution (e.g., pouring concrete, site preparation, plumbing, painting, and electrical work) of building construction, infrastructure development, alterations, or repairs.</t>
  </si>
  <si>
    <t>Community-Based Organization</t>
  </si>
  <si>
    <t>A public or private nonprofit organization that are representative of a community or a significant segment of a community and provides support services that include but are not limited to education, transportation assistance, case management, and nutrition assistance. See 20 USC § 7801(5).</t>
  </si>
  <si>
    <t>Rural Technology Catalyst Fund Initiative</t>
  </si>
  <si>
    <t>An initiative that supports the development and adoption of emerging health tech innovation focused on rural populations to improve quality, expand access, and reduce cost of care; focused on promoting consumer-facing, technology-driven solutions for prevention and management of chronic diseases. See NOFO (p. 115) for more information.</t>
  </si>
  <si>
    <t>Faith-Based Organization</t>
  </si>
  <si>
    <t>An organization, also referred to as “religious organization”, which is a nonprofit religious organization.</t>
  </si>
  <si>
    <t>Other</t>
  </si>
  <si>
    <t>Any other entity not otherwise described.</t>
  </si>
  <si>
    <t>Reference Columns</t>
  </si>
  <si>
    <t>Entity ID</t>
  </si>
  <si>
    <t>First-Tier Entity
(Subrecipient or Contractor)</t>
  </si>
  <si>
    <t>Obligated Funds</t>
  </si>
  <si>
    <t>Uncategorized Funds</t>
  </si>
  <si>
    <t>Total Disbursed Funds</t>
  </si>
  <si>
    <t>Unliquidated Obligations</t>
  </si>
  <si>
    <t>Sum of Downstream Disbursements</t>
  </si>
  <si>
    <t>Retained Funds</t>
  </si>
  <si>
    <t>Sum of Unpaid Downstream Commitments</t>
  </si>
  <si>
    <t>Net Available Unliquidated Obligations</t>
  </si>
  <si>
    <t>Obligated Funds – Sum of Obligations assigned on Use of Funds tab</t>
  </si>
  <si>
    <t>Sum of Disbursed Amount assigned on Use of Funds tab</t>
  </si>
  <si>
    <t>Column E – Column G</t>
  </si>
  <si>
    <t>Sum of Column J across second-tier entities on Downstream Reporting tab</t>
  </si>
  <si>
    <t>Column G – Column I</t>
  </si>
  <si>
    <t>Sum of Column K across all downstream entities on Downstream Reporting tab</t>
  </si>
  <si>
    <t>Column H – Column K</t>
  </si>
  <si>
    <t>Funding Amounts of Program-Specific Limitations ($)</t>
  </si>
  <si>
    <t>Obligation
ID</t>
  </si>
  <si>
    <t>Obligation Amount</t>
  </si>
  <si>
    <t>Disbursed Amount</t>
  </si>
  <si>
    <t>First-Tier Entity 
(Subrecipient or Contractor)</t>
  </si>
  <si>
    <t>Initiative Number</t>
  </si>
  <si>
    <t>Use of Funds Category</t>
  </si>
  <si>
    <t>Administrative  Costs</t>
  </si>
  <si>
    <t>Capital Expenditures and Infrastructure</t>
  </si>
  <si>
    <t>Provider Payments</t>
  </si>
  <si>
    <t>EMR Replacement</t>
  </si>
  <si>
    <t>Rural Tech Catalyst Fund</t>
  </si>
  <si>
    <t>Confirmation: No Program-Specific Limitation Applies</t>
  </si>
  <si>
    <t>All</t>
  </si>
  <si>
    <t>N/A (Program Administration Expense)</t>
  </si>
  <si>
    <t>Workforce</t>
  </si>
  <si>
    <t>Appropriate Care Availability</t>
  </si>
  <si>
    <t>Prevention of Chronic Disease</t>
  </si>
  <si>
    <t>IT Advances</t>
  </si>
  <si>
    <t>Training and Technical Assistance</t>
  </si>
  <si>
    <t>FROM</t>
  </si>
  <si>
    <t>TO</t>
  </si>
  <si>
    <t>Parent ID</t>
  </si>
  <si>
    <t>Parent Entity</t>
  </si>
  <si>
    <t>Downstream Entity
(Subrecipient or Contractor)</t>
  </si>
  <si>
    <t>RHTP $ Committed to Downstream Entity</t>
  </si>
  <si>
    <t>Disbursed Funds Retained by Downstream Entity</t>
  </si>
  <si>
    <t>Total Disbursed Funds Accounted For</t>
  </si>
  <si>
    <t>Net Unpaid Committed Funds</t>
  </si>
  <si>
    <t>First-Tier Entity</t>
  </si>
  <si>
    <t>Sum of Column H across all downstream entities</t>
  </si>
  <si>
    <t>Column H + Column I</t>
  </si>
  <si>
    <t>Sum of Column G across immediately downstream entities – Column I</t>
  </si>
  <si>
    <t>Column G – Column J – Column K</t>
  </si>
  <si>
    <t>Other Rural Healthcare Workforce Training</t>
  </si>
  <si>
    <t>Success Stories</t>
  </si>
  <si>
    <t>Please share success stories that you want to highlight as result of your State’s implementation of the RHT Program.</t>
  </si>
  <si>
    <t>Sustainability Planning</t>
  </si>
  <si>
    <t>What are the most significant updates or changes to your sustainability plan based on the past year's experiences, successes, and challenges?</t>
  </si>
  <si>
    <t>Rural Definition</t>
  </si>
  <si>
    <t>Please provide the definition of 'rural area' that the State used to determine whether subrecipients were considered to be rural.</t>
  </si>
  <si>
    <t>Initiative Progress Attestation Drop Down Options</t>
  </si>
  <si>
    <t>State Policy Action Commitments Drop Down Options</t>
  </si>
  <si>
    <t>Initiative PO Status</t>
  </si>
  <si>
    <t>State Policy Action Commitments PO Status</t>
  </si>
  <si>
    <t>Commitment Abandoned</t>
  </si>
  <si>
    <t>0 Points: A State does not require schools to reestablish the Presidential Fitness Test</t>
  </si>
  <si>
    <t>100 Points: A State requires schools to reestablish the Presidential Fitness Test that is aligned with federal guidance associated with Executive Order 14327</t>
  </si>
  <si>
    <t>No Commitment</t>
  </si>
  <si>
    <t>Use of Funds</t>
  </si>
  <si>
    <t>Entity Type Dropdowns</t>
  </si>
  <si>
    <t>Categories</t>
  </si>
  <si>
    <t>Entity Types</t>
  </si>
  <si>
    <t>State Abbreviation</t>
  </si>
  <si>
    <t>Initiative Dropdown</t>
  </si>
  <si>
    <t>Yes</t>
  </si>
  <si>
    <t>Accepted</t>
  </si>
  <si>
    <t xml:space="preserve">0 Points: State has no pending or approved USDA SNAP food restriction waiver prohibiting the purchase of non-nutritious items or no pending State bill requiring a food restriction waiver be submitted to USDA </t>
  </si>
  <si>
    <t>25 Points: State with active bill in the State legislative process</t>
  </si>
  <si>
    <t xml:space="preserve">50 Points: State bill was passed to submit a USDA food restriction waiver </t>
  </si>
  <si>
    <t xml:space="preserve">75 Points: State submitted a waiver prohibiting the purchase of non-nutritious items in SNAP and waiver is in processing with USDA </t>
  </si>
  <si>
    <t xml:space="preserve">100 Points: USDA approved State waiver prohibiting the purchase of non-nutritious items in SNAP </t>
  </si>
  <si>
    <t>Rejected</t>
  </si>
  <si>
    <t xml:space="preserve">0 Points: States that have no requirement for nutrition to be included in continuing medical education (CME) for physicians as well as no pending State bill requiring nutrition to be included in CME for physicians </t>
  </si>
  <si>
    <t>25 Points: States with an active bill in the State legislative process or regulation proposed</t>
  </si>
  <si>
    <t xml:space="preserve">75 Points: State bill requiring nutrition to be included in CME for physicians was passed or regulation finalized but not yet implemented or enforced </t>
  </si>
  <si>
    <t>100 Points: Requirement for nutrition to be included in CME for physicians is currently in place and enforced</t>
  </si>
  <si>
    <t>N/A</t>
  </si>
  <si>
    <t>0 Points: 100 score from Cicero report for States with universal CONs for all facility categories</t>
  </si>
  <si>
    <t>25 Points: 80-99 score from Cicero report for States with stringent CONs across facility categories</t>
  </si>
  <si>
    <t>50 Points: 45-79 score from the Cicero report for States with moderate CONs across facility categories</t>
  </si>
  <si>
    <t>75 Points: 1-44 score from Cicero report for States with limited CONs across facility categories</t>
  </si>
  <si>
    <t>100 Points: 0 score from Cicero report for States with no CONs across facility categories</t>
  </si>
  <si>
    <t>Consumer Tech Solutions</t>
  </si>
  <si>
    <t>Rural Emergency Hospital</t>
  </si>
  <si>
    <t>Commitment Made</t>
  </si>
  <si>
    <t>Restricted</t>
  </si>
  <si>
    <t>Unrestricted</t>
  </si>
  <si>
    <t>Behavioral Health</t>
  </si>
  <si>
    <t>Innovative Care</t>
  </si>
  <si>
    <t>Fostering Collaboration</t>
  </si>
  <si>
    <t>Rural Independent or Group Practice</t>
  </si>
  <si>
    <t>Rural Dental Professional or Practice</t>
  </si>
  <si>
    <t xml:space="preserve">0 Points: Not a Member State </t>
  </si>
  <si>
    <t xml:space="preserve">50 Points: Interstate Medical Licensure Compact (IMLC) member State issuing non-State of Principal Licensure (SPL) licenses only OR compact legislation introduced (towards serving as SPL) </t>
  </si>
  <si>
    <t xml:space="preserve">75 Points: IMLC passed; implementation phase </t>
  </si>
  <si>
    <t xml:space="preserve">100 Points: IMLC Member State serving as SPL (State of principal license) </t>
  </si>
  <si>
    <t xml:space="preserve">50 Points: Pending NLC legislation </t>
  </si>
  <si>
    <t xml:space="preserve">75 Points: NLC legislation enacted; implementation phase </t>
  </si>
  <si>
    <t>100 Points: NLC state</t>
  </si>
  <si>
    <t xml:space="preserve">100 Points: Is-a-licensure compact member of the EMS Compact </t>
  </si>
  <si>
    <t xml:space="preserve">0 Points: non-PSYPACT participating </t>
  </si>
  <si>
    <t xml:space="preserve">50 Points: PSYPACT legislation introduced </t>
  </si>
  <si>
    <t xml:space="preserve">75 Points: Enacted PSYPACT legislation practice; implementation phase </t>
  </si>
  <si>
    <t xml:space="preserve">100 Points: PSYPACT participating </t>
  </si>
  <si>
    <t xml:space="preserve">0 Points: No active legislation to become a PA Compact member </t>
  </si>
  <si>
    <t xml:space="preserve">50 Points: Legislation filed to become a PA Compact member </t>
  </si>
  <si>
    <t xml:space="preserve">100 Points: Legislation enacted to become a PA Compact member – State is a compact member </t>
  </si>
  <si>
    <t xml:space="preserve">0 Points: Reduced Scope of Practice </t>
  </si>
  <si>
    <t xml:space="preserve">50 Points: Moderate Scope of Practice </t>
  </si>
  <si>
    <t xml:space="preserve">75 Points: Advanced Scope of Practice </t>
  </si>
  <si>
    <t xml:space="preserve">100 Points: Optimal Scope of Practice </t>
  </si>
  <si>
    <t xml:space="preserve">50 Points: Reduced Scope of Practice </t>
  </si>
  <si>
    <t xml:space="preserve">100 Points: Full Scope of Practice </t>
  </si>
  <si>
    <t xml:space="preserve">0 Points: 0-3 score from Cicero report for States with restricted authority </t>
  </si>
  <si>
    <t xml:space="preserve">50 Points: 4-7 score from Cicero report for States with Formulary-Based Authority </t>
  </si>
  <si>
    <t>100 Points: 8-10 score from Cicero report for States with full authority</t>
  </si>
  <si>
    <t xml:space="preserve">Pharmacist - Drug Administration </t>
  </si>
  <si>
    <t>0 Points: Restricted Authority</t>
  </si>
  <si>
    <t>1 Point: Formulary-Based Authority</t>
  </si>
  <si>
    <t>2 Points: Full Authority</t>
  </si>
  <si>
    <t>0 Points: Restricted Authority (Narrow CLIA-Waived List)</t>
  </si>
  <si>
    <t>1 Point: CLIA-Waived Authority</t>
  </si>
  <si>
    <t>3 points: Formulary-Based Authority</t>
  </si>
  <si>
    <t>6 points: Full Authority Grounded in a Standard of Care Model</t>
  </si>
  <si>
    <t xml:space="preserve"> 0 Points: Restricted Scope of Practice (0-2 types tasks) </t>
  </si>
  <si>
    <t xml:space="preserve">50 Points: Semi Restricted Scope of Practice (3-5 types tasks) </t>
  </si>
  <si>
    <t>100 Points: Unrestricted Scope of Practice (6-8 types tasks)</t>
  </si>
  <si>
    <t>Allowable Task</t>
  </si>
  <si>
    <t>Unallowable Task</t>
  </si>
  <si>
    <t>General</t>
  </si>
  <si>
    <t>Direct</t>
  </si>
  <si>
    <t>Indirect</t>
  </si>
  <si>
    <t>0 Points: STLDI plans are restricted in the State beyond the latest federal guidance</t>
  </si>
  <si>
    <t>100 Points: STLDI plans are not restricted in the State beyond the latest federal guidance</t>
  </si>
  <si>
    <t>0 Points: No payment</t>
  </si>
  <si>
    <t>100 Points: Reimbursed</t>
  </si>
  <si>
    <t>50 Points: Only reimbursing Communication Technology Based Services (CTBS)</t>
  </si>
  <si>
    <t>0 Points: No exceptions are in place</t>
  </si>
  <si>
    <t>100 Points: Exceptions are in place</t>
  </si>
  <si>
    <t>EHR/EMR Vendor</t>
  </si>
  <si>
    <t>0 Points: No registration Process in place</t>
  </si>
  <si>
    <t>100 Points: Registration process is in place</t>
  </si>
  <si>
    <t>AI Vendor</t>
  </si>
  <si>
    <t>Quality Improvement Organization</t>
  </si>
  <si>
    <r>
      <t>Additional Information Tab:</t>
    </r>
    <r>
      <rPr>
        <b/>
        <sz val="11"/>
        <color rgb="FF000000"/>
        <rFont val="Aptos Narrow"/>
        <family val="2"/>
        <scheme val="minor"/>
      </rPr>
      <t xml:space="preserve"> </t>
    </r>
    <r>
      <rPr>
        <sz val="11"/>
        <color rgb="FF000000"/>
        <rFont val="Aptos Narrow"/>
        <family val="2"/>
        <scheme val="minor"/>
      </rPr>
      <t>Form for the State to share success stories and updates to their sustainability plans based on the implementation of the RHT Program. This form also includes a field for the State to provide the 'rural area' definition that was used to determine whether subrecipients were considered to be rural. This rural definition will only be collected in the first annual report.</t>
    </r>
  </si>
  <si>
    <r>
      <t>Obligated and Spent Funds Reporting Tabs:</t>
    </r>
    <r>
      <rPr>
        <sz val="11"/>
        <color rgb="FF000000"/>
        <rFont val="Aptos Narrow"/>
        <family val="2"/>
        <scheme val="minor"/>
      </rPr>
      <t xml:space="preserve"> Forms for the State to report how RHT Program funds were disbursed. Includes Entity Type Guidance, First-Tier Entities, Use of Funds, and Downstream Reporting tabs. Please see the Obligated and Spent Funds Reporting Guide for detailed instructions on how to complete these forms.</t>
    </r>
  </si>
  <si>
    <r>
      <t>State Policy Actions Tab:</t>
    </r>
    <r>
      <rPr>
        <sz val="11"/>
        <color rgb="FF000000"/>
        <rFont val="Aptos Narrow"/>
        <family val="2"/>
        <scheme val="minor"/>
      </rPr>
      <t xml:space="preserve"> Form for the State to report the current status of their State policy action commitments. The State may only report progress on policy commitments identified in their application and for which they received credit; therefore, only those specific rows are provided for the State to populate and the other rows without commitments are grayed out. For State policy action commitments that the State is attesting to a change in status, it is required to include supporting evidence, most commonly provided in the form of a link to the legislation on the State register. The State may instead indicate the name of an attachment that will serve as evidentiary documentation, similar to the checkpoint evidence described above. The State is encouraged to point to the relevant section of the legislation in the Optional Comments/Notes column.</t>
    </r>
  </si>
  <si>
    <r>
      <rPr>
        <b/>
        <u/>
        <sz val="11"/>
        <color rgb="FF000000"/>
        <rFont val="Aptos Narrow"/>
        <family val="2"/>
        <scheme val="minor"/>
      </rPr>
      <t>Initiative Tabs:</t>
    </r>
    <r>
      <rPr>
        <b/>
        <sz val="11"/>
        <color rgb="FF000000"/>
        <rFont val="Aptos Narrow"/>
        <family val="2"/>
        <scheme val="minor"/>
      </rPr>
      <t xml:space="preserve"> </t>
    </r>
    <r>
      <rPr>
        <sz val="11"/>
        <color rgb="FF000000"/>
        <rFont val="Aptos Narrow"/>
        <family val="2"/>
        <scheme val="minor"/>
      </rPr>
      <t>Forms for the State to complete that include initiative names, numbers, narratives, number of people served, metrics, checkpoints, and attachment names. There is a tab for each State initiative with the initiative name/number and associated metrics pre-populated. For each metric, the State should provide the most recent available value as well as the date for which the reported value is current (for example, a metric pertaining to data that is reported to the State annually would only be updated once per year with the analysis date listed). If a metric is listed as "UNDER REVIEW" it may change in the future as CMS and the State resolve any remaining baseline, target, or metric description clarifications. The State should indicate "Yes" for the initiative checkpoints completed. Checkpoints within a stage can be completed in any order, but progress towards the next stage will not be scored until every checkpoint within the current stage is complete. Every checkpoint requires evidentiary documentation. The State should provide evidentiary documentation for each checkpoint to the State's Project Officer (PO) for review.</t>
    </r>
  </si>
  <si>
    <t>The purpose of this workbook is to facilitate the State's annual reporting requirements as a recipient of RHT Program grant funds. Please do not change the formatting of the Excel other than adjusting row height or column width if needed. The sections marked CMS Review are for CMS use only and should not be edited by the State. This annual report Excel has been pre-populated with initiative and State policy action commitment data. Please refer to the State Reporting Expectations Guide and Obligated and Spent Funds Reporting Guide for additional guidance. The tabs are organized as follows:</t>
  </si>
  <si>
    <t>A licensed professional or facility operating in a designated rural area and specializing in mental health, behavioral health, opioid use disorder treatment services (as defined at 42 USC § 1395x(jjj)(1)), or other substance use disorder treatment services. This category includes Community Mental Health Centers (as defined at 42 USC § 1395x(ff)(3)(B)), Opioid Treatment Programs (as defined at 42 USC § 1395x(jjj)(2)), and Certified Community Behavioral Health Clinics (as defined at 42 USC § 1396d(jj)(2)) located in a designated rural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</si>
</sst>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quot;$&quot;#,##0"/>
    <numFmt numFmtId="165" formatCode="&quot;$&quot;#,##0.00"/>
    <numFmt numFmtId="166" formatCode="0.0000000000000000000000"/>
  </numFmts>
  <fonts count="32" x14ac:knownFonts="1">
    <font>
      <sz val="11"/>
      <color theme="1"/>
      <name val="Aptos Narrow"/>
      <family val="2"/>
      <scheme val="minor"/>
    </font>
    <font>
      <b/>
      <sz val="11"/>
      <color theme="0"/>
      <name val="Aptos Narrow"/>
      <family val="2"/>
      <scheme val="minor"/>
    </font>
    <font>
      <sz val="11"/>
      <color rgb="FFFF0000"/>
      <name val="Aptos Narrow"/>
      <family val="2"/>
      <scheme val="minor"/>
    </font>
    <font>
      <sz val="11"/>
      <color theme="0"/>
      <name val="Aptos Narrow"/>
      <family val="2"/>
      <scheme val="minor"/>
    </font>
    <font>
      <b/>
      <sz val="20"/>
      <color rgb="FFC00000"/>
      <name val="Arial"/>
      <family val="2"/>
    </font>
    <font>
      <sz val="11"/>
      <color rgb="FFC00000"/>
      <name val="Aptos Narrow"/>
      <family val="2"/>
      <scheme val="minor"/>
    </font>
    <font>
      <sz val="11"/>
      <color theme="2" tint="-9.9978637043366805E-2"/>
      <name val="Aptos Narrow"/>
      <family val="2"/>
      <scheme val="minor"/>
    </font>
    <font>
      <sz val="11"/>
      <name val="Aptos Narrow"/>
      <family val="2"/>
      <scheme val="minor"/>
    </font>
    <font>
      <sz val="11"/>
      <color theme="1"/>
      <name val="Aptos Narrow"/>
      <family val="2"/>
    </font>
    <font>
      <sz val="11"/>
      <color theme="1"/>
      <name val="Aptos Narrow"/>
      <family val="2"/>
      <scheme val="minor"/>
    </font>
    <font>
      <b/>
      <sz val="11"/>
      <color theme="1"/>
      <name val="Aptos Narrow"/>
      <family val="2"/>
      <scheme val="minor"/>
    </font>
    <font>
      <sz val="11"/>
      <color rgb="FF000000"/>
      <name val="Aptos Narrow"/>
      <family val="2"/>
    </font>
    <font>
      <b/>
      <u/>
      <sz val="14"/>
      <color rgb="FF000000"/>
      <name val="Aptos Narrow"/>
      <family val="2"/>
      <scheme val="minor"/>
    </font>
    <font>
      <sz val="11"/>
      <color rgb="FF000000"/>
      <name val="Aptos Narrow"/>
      <family val="2"/>
      <scheme val="minor"/>
    </font>
    <font>
      <b/>
      <u/>
      <sz val="11"/>
      <color rgb="FF000000"/>
      <name val="Aptos Narrow"/>
      <family val="2"/>
      <scheme val="minor"/>
    </font>
    <font>
      <b/>
      <sz val="11"/>
      <color rgb="FF000000"/>
      <name val="Aptos Narrow"/>
      <family val="2"/>
      <scheme val="minor"/>
    </font>
    <font>
      <b/>
      <sz val="20"/>
      <color rgb="FFB80000"/>
      <name val="Arial"/>
      <family val="2"/>
    </font>
    <font>
      <b/>
      <sz val="11"/>
      <color rgb="FFFFFFFF"/>
      <name val="Aptos"/>
      <family val="2"/>
    </font>
    <font>
      <sz val="11"/>
      <color rgb="FF000000"/>
      <name val="Aptos"/>
      <family val="2"/>
    </font>
    <font>
      <sz val="10"/>
      <color theme="1"/>
      <name val="Aptos Narrow"/>
      <family val="2"/>
    </font>
    <font>
      <sz val="10"/>
      <color theme="1"/>
      <name val="Aptos Narrow"/>
      <family val="2"/>
      <scheme val="minor"/>
    </font>
    <font>
      <b/>
      <sz val="11"/>
      <color rgb="FF000000"/>
      <name val="Aptos"/>
      <family val="2"/>
    </font>
    <font>
      <b/>
      <sz val="11"/>
      <color rgb="FF000000"/>
      <name val="Aptos Narrow"/>
      <family val="2"/>
    </font>
    <font>
      <b/>
      <vertAlign val="superscript"/>
      <sz val="11"/>
      <color rgb="FF000000"/>
      <name val="Aptos Narrow"/>
      <family val="2"/>
    </font>
    <font>
      <sz val="8"/>
      <name val="Aptos Narrow"/>
      <family val="2"/>
      <scheme val="minor"/>
    </font>
    <font>
      <b/>
      <sz val="16"/>
      <color theme="0"/>
      <name val="Aptos Narrow"/>
      <family val="2"/>
      <scheme val="minor"/>
    </font>
    <font>
      <sz val="12"/>
      <name val="Aptos Narrow"/>
      <family val="2"/>
      <scheme val="minor"/>
    </font>
    <font>
      <strike/>
      <sz val="11"/>
      <name val="Aptos Narrow"/>
      <family val="2"/>
      <scheme val="minor"/>
    </font>
    <font>
      <sz val="10"/>
      <color rgb="FF000000"/>
      <name val="Aptos Narrow"/>
      <family val="2"/>
      <scheme val="minor"/>
    </font>
    <font>
      <vertAlign val="superscript"/>
      <sz val="10"/>
      <color rgb="FF000000"/>
      <name val="Aptos Narrow"/>
      <family val="2"/>
      <scheme val="minor"/>
    </font>
    <font>
      <b/>
      <sz val="11"/>
      <name val="Aptos Narrow"/>
      <family val="2"/>
      <scheme val="minor"/>
    </font>
    <font>
      <i/>
      <sz val="9"/>
      <color theme="0"/>
      <name val="Aptos Narrow"/>
      <family val="2"/>
      <scheme val="minor"/>
    </font>
  </fonts>
  <fills count="17">
    <fill>
      <patternFill patternType="none"/>
    </fill>
    <fill>
      <patternFill patternType="gray125"/>
    </fill>
    <fill>
      <patternFill patternType="solid">
        <fgColor theme="2" tint="-0.249977111117893"/>
        <bgColor indexed="64"/>
      </patternFill>
    </fill>
    <fill>
      <patternFill patternType="solid">
        <fgColor rgb="FF0F2B57"/>
        <bgColor indexed="64"/>
      </patternFill>
    </fill>
    <fill>
      <patternFill patternType="solid">
        <fgColor theme="0"/>
        <bgColor indexed="64"/>
      </patternFill>
    </fill>
    <fill>
      <patternFill patternType="solid">
        <fgColor rgb="FF015390"/>
        <bgColor indexed="64"/>
      </patternFill>
    </fill>
    <fill>
      <patternFill patternType="solid">
        <fgColor theme="3" tint="0.89999084444715716"/>
        <bgColor indexed="64"/>
      </patternFill>
    </fill>
    <fill>
      <patternFill patternType="solid">
        <fgColor rgb="FFD0D0D0"/>
        <bgColor indexed="64"/>
      </patternFill>
    </fill>
    <fill>
      <patternFill patternType="solid">
        <fgColor theme="2" tint="-9.9978637043366805E-2"/>
        <bgColor indexed="64"/>
      </patternFill>
    </fill>
    <fill>
      <patternFill patternType="solid">
        <fgColor rgb="FFADADAD"/>
        <bgColor indexed="64"/>
      </patternFill>
    </fill>
    <fill>
      <patternFill patternType="solid">
        <fgColor theme="4" tint="0.79998168889431442"/>
        <bgColor indexed="65"/>
      </patternFill>
    </fill>
    <fill>
      <patternFill patternType="solid">
        <fgColor rgb="FFB6E0F7"/>
        <bgColor indexed="64"/>
      </patternFill>
    </fill>
    <fill>
      <patternFill patternType="solid">
        <fgColor rgb="FFCCD2D8"/>
        <bgColor indexed="64"/>
      </patternFill>
    </fill>
    <fill>
      <patternFill patternType="solid">
        <fgColor rgb="FFE7EAED"/>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rgb="FF0070C0"/>
        <bgColor indexed="64"/>
      </patternFill>
    </fill>
  </fills>
  <borders count="18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right/>
      <top style="medium">
        <color indexed="64"/>
      </top>
      <bottom/>
      <diagonal/>
    </border>
    <border>
      <left/>
      <right style="medium">
        <color indexed="64"/>
      </right>
      <top/>
      <bottom/>
      <diagonal/>
    </border>
    <border>
      <left style="medium">
        <color indexed="64"/>
      </left>
      <right style="thick">
        <color indexed="64"/>
      </right>
      <top/>
      <bottom style="medium">
        <color indexed="64"/>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style="thick">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ck">
        <color indexed="64"/>
      </right>
      <top style="medium">
        <color indexed="64"/>
      </top>
      <bottom/>
      <diagonal/>
    </border>
    <border>
      <left style="thick">
        <color indexed="64"/>
      </left>
      <right style="thick">
        <color indexed="64"/>
      </right>
      <top style="medium">
        <color indexed="64"/>
      </top>
      <bottom/>
      <diagonal/>
    </border>
    <border>
      <left style="thick">
        <color indexed="64"/>
      </left>
      <right/>
      <top style="medium">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auto="1"/>
      </top>
      <bottom style="medium">
        <color indexed="64"/>
      </bottom>
      <diagonal/>
    </border>
    <border>
      <left/>
      <right style="medium">
        <color theme="1"/>
      </right>
      <top style="thin">
        <color indexed="64"/>
      </top>
      <bottom style="thin">
        <color indexed="64"/>
      </bottom>
      <diagonal/>
    </border>
    <border>
      <left/>
      <right style="medium">
        <color theme="1"/>
      </right>
      <top style="thin">
        <color indexed="64"/>
      </top>
      <bottom/>
      <diagonal/>
    </border>
    <border>
      <left style="thick">
        <color indexed="64"/>
      </left>
      <right style="medium">
        <color theme="1"/>
      </right>
      <top/>
      <bottom style="medium">
        <color indexed="64"/>
      </bottom>
      <diagonal/>
    </border>
    <border>
      <left/>
      <right style="medium">
        <color theme="1"/>
      </right>
      <top style="medium">
        <color indexed="64"/>
      </top>
      <bottom style="thin">
        <color auto="1"/>
      </bottom>
      <diagonal/>
    </border>
    <border>
      <left/>
      <right style="medium">
        <color theme="1"/>
      </right>
      <top/>
      <bottom style="medium">
        <color indexed="64"/>
      </bottom>
      <diagonal/>
    </border>
    <border>
      <left style="medium">
        <color theme="1"/>
      </left>
      <right/>
      <top/>
      <bottom/>
      <diagonal/>
    </border>
    <border>
      <left/>
      <right style="medium">
        <color theme="1"/>
      </right>
      <top style="thin">
        <color indexed="64"/>
      </top>
      <bottom style="medium">
        <color indexed="64"/>
      </bottom>
      <diagonal/>
    </border>
    <border>
      <left/>
      <right style="medium">
        <color theme="1"/>
      </right>
      <top style="medium">
        <color indexed="64"/>
      </top>
      <bottom style="medium">
        <color indexed="64"/>
      </bottom>
      <diagonal/>
    </border>
    <border>
      <left style="thick">
        <color indexed="64"/>
      </left>
      <right style="medium">
        <color theme="1"/>
      </right>
      <top style="medium">
        <color indexed="64"/>
      </top>
      <bottom style="medium">
        <color indexed="64"/>
      </bottom>
      <diagonal/>
    </border>
    <border>
      <left style="medium">
        <color theme="1"/>
      </left>
      <right style="medium">
        <color theme="1"/>
      </right>
      <top/>
      <bottom/>
      <diagonal/>
    </border>
    <border>
      <left/>
      <right style="thin">
        <color theme="1"/>
      </right>
      <top style="thin">
        <color theme="1"/>
      </top>
      <bottom style="thin">
        <color theme="1"/>
      </bottom>
      <diagonal/>
    </border>
    <border>
      <left style="medium">
        <color theme="1"/>
      </left>
      <right style="thin">
        <color theme="1"/>
      </right>
      <top style="thin">
        <color theme="1"/>
      </top>
      <bottom style="thin">
        <color theme="1"/>
      </bottom>
      <diagonal/>
    </border>
    <border>
      <left style="medium">
        <color indexed="64"/>
      </left>
      <right style="medium">
        <color theme="1"/>
      </right>
      <top/>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top style="thin">
        <color theme="1"/>
      </top>
      <bottom style="thin">
        <color theme="1"/>
      </bottom>
      <diagonal/>
    </border>
    <border>
      <left style="thin">
        <color theme="1"/>
      </left>
      <right style="medium">
        <color theme="1"/>
      </right>
      <top style="thin">
        <color theme="1"/>
      </top>
      <bottom style="thin">
        <color theme="1"/>
      </bottom>
      <diagonal/>
    </border>
    <border>
      <left/>
      <right style="medium">
        <color theme="1"/>
      </right>
      <top style="thin">
        <color theme="1"/>
      </top>
      <bottom/>
      <diagonal/>
    </border>
    <border>
      <left/>
      <right style="medium">
        <color theme="1"/>
      </right>
      <top style="medium">
        <color theme="1"/>
      </top>
      <bottom/>
      <diagonal/>
    </border>
    <border>
      <left/>
      <right style="medium">
        <color theme="1"/>
      </right>
      <top/>
      <bottom/>
      <diagonal/>
    </border>
    <border>
      <left style="medium">
        <color theme="1"/>
      </left>
      <right/>
      <top style="medium">
        <color theme="1"/>
      </top>
      <bottom style="medium">
        <color theme="1"/>
      </bottom>
      <diagonal/>
    </border>
    <border>
      <left/>
      <right style="medium">
        <color theme="1"/>
      </right>
      <top style="medium">
        <color theme="1"/>
      </top>
      <bottom style="thin">
        <color theme="1"/>
      </bottom>
      <diagonal/>
    </border>
    <border>
      <left/>
      <right style="medium">
        <color theme="1"/>
      </right>
      <top style="medium">
        <color theme="1"/>
      </top>
      <bottom style="medium">
        <color theme="1"/>
      </bottom>
      <diagonal/>
    </border>
    <border>
      <left style="medium">
        <color theme="1"/>
      </left>
      <right/>
      <top style="thin">
        <color theme="1"/>
      </top>
      <bottom style="medium">
        <color theme="1"/>
      </bottom>
      <diagonal/>
    </border>
    <border>
      <left style="medium">
        <color indexed="64"/>
      </left>
      <right style="thin">
        <color theme="1"/>
      </right>
      <top style="medium">
        <color theme="1"/>
      </top>
      <bottom style="thin">
        <color theme="1"/>
      </bottom>
      <diagonal/>
    </border>
    <border>
      <left/>
      <right style="medium">
        <color theme="1"/>
      </right>
      <top style="thin">
        <color theme="1"/>
      </top>
      <bottom style="medium">
        <color theme="1"/>
      </bottom>
      <diagonal/>
    </border>
    <border>
      <left style="thin">
        <color theme="1"/>
      </left>
      <right style="medium">
        <color theme="1"/>
      </right>
      <top style="thin">
        <color theme="1"/>
      </top>
      <bottom/>
      <diagonal/>
    </border>
    <border>
      <left/>
      <right/>
      <top style="medium">
        <color theme="1"/>
      </top>
      <bottom/>
      <diagonal/>
    </border>
    <border>
      <left/>
      <right style="medium">
        <color theme="1"/>
      </right>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thin">
        <color theme="1"/>
      </top>
      <bottom/>
      <diagonal/>
    </border>
    <border>
      <left style="medium">
        <color theme="1"/>
      </left>
      <right style="medium">
        <color theme="1"/>
      </right>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medium">
        <color theme="1"/>
      </left>
      <right style="medium">
        <color theme="1"/>
      </right>
      <top style="medium">
        <color theme="1"/>
      </top>
      <bottom style="thin">
        <color theme="1"/>
      </bottom>
      <diagonal/>
    </border>
    <border>
      <left style="medium">
        <color indexed="64"/>
      </left>
      <right style="thin">
        <color theme="1"/>
      </right>
      <top/>
      <bottom style="thin">
        <color theme="1"/>
      </bottom>
      <diagonal/>
    </border>
    <border>
      <left style="thin">
        <color theme="1"/>
      </left>
      <right style="medium">
        <color theme="1"/>
      </right>
      <top style="medium">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bottom style="thin">
        <color theme="1"/>
      </bottom>
      <diagonal/>
    </border>
    <border>
      <left style="thin">
        <color theme="1"/>
      </left>
      <right style="thin">
        <color theme="1"/>
      </right>
      <top/>
      <bottom style="thin">
        <color theme="1"/>
      </bottom>
      <diagonal/>
    </border>
    <border>
      <left style="thin">
        <color theme="1"/>
      </left>
      <right style="medium">
        <color indexed="64"/>
      </right>
      <top style="medium">
        <color indexed="64"/>
      </top>
      <bottom style="medium">
        <color indexed="64"/>
      </bottom>
      <diagonal/>
    </border>
    <border>
      <left style="thin">
        <color theme="1"/>
      </left>
      <right style="thin">
        <color theme="1"/>
      </right>
      <top style="medium">
        <color indexed="64"/>
      </top>
      <bottom style="medium">
        <color indexed="64"/>
      </bottom>
      <diagonal/>
    </border>
    <border>
      <left style="medium">
        <color indexed="64"/>
      </left>
      <right style="thin">
        <color theme="1"/>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theme="0"/>
      </left>
      <right style="medium">
        <color rgb="FFFFFFFF"/>
      </right>
      <top style="medium">
        <color theme="0"/>
      </top>
      <bottom style="thick">
        <color rgb="FFFFFFFF"/>
      </bottom>
      <diagonal/>
    </border>
    <border>
      <left style="medium">
        <color rgb="FFFFFFFF"/>
      </left>
      <right/>
      <top style="medium">
        <color theme="0"/>
      </top>
      <bottom style="thick">
        <color rgb="FFFFFFFF"/>
      </bottom>
      <diagonal/>
    </border>
    <border>
      <left/>
      <right style="medium">
        <color rgb="FFFFFFFF"/>
      </right>
      <top style="medium">
        <color theme="0"/>
      </top>
      <bottom style="thick">
        <color rgb="FFFFFFFF"/>
      </bottom>
      <diagonal/>
    </border>
    <border>
      <left style="medium">
        <color rgb="FFFFFFFF"/>
      </left>
      <right style="medium">
        <color rgb="FFFFFFFF"/>
      </right>
      <top style="medium">
        <color theme="0"/>
      </top>
      <bottom style="thick">
        <color rgb="FFFFFFFF"/>
      </bottom>
      <diagonal/>
    </border>
    <border>
      <left/>
      <right style="medium">
        <color theme="0"/>
      </right>
      <top style="medium">
        <color theme="0"/>
      </top>
      <bottom style="thick">
        <color rgb="FFFFFFFF"/>
      </bottom>
      <diagonal/>
    </border>
    <border>
      <left style="medium">
        <color theme="0"/>
      </left>
      <right style="medium">
        <color rgb="FFFFFFFF"/>
      </right>
      <top style="thick">
        <color rgb="FFFFFFFF"/>
      </top>
      <bottom/>
      <diagonal/>
    </border>
    <border>
      <left style="medium">
        <color rgb="FFFFFFFF"/>
      </left>
      <right/>
      <top style="thick">
        <color rgb="FFFFFFFF"/>
      </top>
      <bottom/>
      <diagonal/>
    </border>
    <border>
      <left/>
      <right style="medium">
        <color rgb="FFFFFFFF"/>
      </right>
      <top style="thick">
        <color rgb="FFFFFFFF"/>
      </top>
      <bottom style="thin">
        <color theme="0"/>
      </bottom>
      <diagonal/>
    </border>
    <border>
      <left style="medium">
        <color rgb="FFFFFFFF"/>
      </left>
      <right style="medium">
        <color rgb="FFFFFFFF"/>
      </right>
      <top style="thick">
        <color rgb="FFFFFFFF"/>
      </top>
      <bottom style="thin">
        <color theme="0"/>
      </bottom>
      <diagonal/>
    </border>
    <border>
      <left style="medium">
        <color rgb="FFFFFFFF"/>
      </left>
      <right style="medium">
        <color theme="0"/>
      </right>
      <top style="thick">
        <color rgb="FFFFFFFF"/>
      </top>
      <bottom/>
      <diagonal/>
    </border>
    <border>
      <left style="medium">
        <color theme="0"/>
      </left>
      <right style="medium">
        <color theme="0"/>
      </right>
      <top style="medium">
        <color theme="0"/>
      </top>
      <bottom style="medium">
        <color theme="0"/>
      </bottom>
      <diagonal/>
    </border>
    <border>
      <left style="medium">
        <color theme="0"/>
      </left>
      <right style="medium">
        <color rgb="FFFFFFFF"/>
      </right>
      <top/>
      <bottom style="medium">
        <color rgb="FFFFFFFF"/>
      </bottom>
      <diagonal/>
    </border>
    <border>
      <left style="medium">
        <color rgb="FFFFFFFF"/>
      </left>
      <right/>
      <top style="thin">
        <color theme="0"/>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theme="0"/>
      </right>
      <top/>
      <bottom style="medium">
        <color rgb="FFFFFFFF"/>
      </bottom>
      <diagonal/>
    </border>
    <border>
      <left style="medium">
        <color theme="0"/>
      </left>
      <right style="medium">
        <color rgb="FFFFFFFF"/>
      </right>
      <top style="medium">
        <color rgb="FFFFFFFF"/>
      </top>
      <bottom/>
      <diagonal/>
    </border>
    <border>
      <left style="medium">
        <color rgb="FFFFFFFF"/>
      </left>
      <right/>
      <top style="medium">
        <color rgb="FFFFFFFF"/>
      </top>
      <bottom/>
      <diagonal/>
    </border>
    <border>
      <left/>
      <right style="medium">
        <color rgb="FFFFFFFF"/>
      </right>
      <top style="medium">
        <color rgb="FFFFFFFF"/>
      </top>
      <bottom style="thin">
        <color theme="0"/>
      </bottom>
      <diagonal/>
    </border>
    <border>
      <left style="medium">
        <color rgb="FFFFFFFF"/>
      </left>
      <right style="medium">
        <color rgb="FFFFFFFF"/>
      </right>
      <top style="medium">
        <color rgb="FFFFFFFF"/>
      </top>
      <bottom style="thin">
        <color theme="0"/>
      </bottom>
      <diagonal/>
    </border>
    <border>
      <left style="medium">
        <color rgb="FFFFFFFF"/>
      </left>
      <right style="medium">
        <color theme="0"/>
      </right>
      <top style="medium">
        <color rgb="FFFFFFFF"/>
      </top>
      <bottom/>
      <diagonal/>
    </border>
    <border>
      <left style="medium">
        <color rgb="FFFFFFFF"/>
      </left>
      <right/>
      <top style="thin">
        <color theme="0"/>
      </top>
      <bottom style="thick">
        <color rgb="FFFFFFFF"/>
      </bottom>
      <diagonal/>
    </border>
    <border>
      <left/>
      <right style="medium">
        <color rgb="FFFFFFFF"/>
      </right>
      <top style="thin">
        <color theme="0"/>
      </top>
      <bottom style="thick">
        <color rgb="FFFFFFFF"/>
      </bottom>
      <diagonal/>
    </border>
    <border>
      <left/>
      <right style="medium">
        <color rgb="FFFFFFFF"/>
      </right>
      <top/>
      <bottom style="thin">
        <color theme="0"/>
      </bottom>
      <diagonal/>
    </border>
    <border>
      <left style="medium">
        <color rgb="FFFFFFFF"/>
      </left>
      <right style="medium">
        <color rgb="FFFFFFFF"/>
      </right>
      <top/>
      <bottom style="thin">
        <color theme="0"/>
      </bottom>
      <diagonal/>
    </border>
    <border>
      <left style="medium">
        <color theme="0"/>
      </left>
      <right style="medium">
        <color rgb="FFFFFFFF"/>
      </right>
      <top/>
      <bottom/>
      <diagonal/>
    </border>
    <border>
      <left style="medium">
        <color rgb="FFFFFFFF"/>
      </left>
      <right/>
      <top style="thin">
        <color theme="0"/>
      </top>
      <bottom style="thin">
        <color theme="0"/>
      </bottom>
      <diagonal/>
    </border>
    <border>
      <left/>
      <right style="medium">
        <color rgb="FFFFFFFF"/>
      </right>
      <top/>
      <bottom/>
      <diagonal/>
    </border>
    <border>
      <left style="medium">
        <color rgb="FFFFFFFF"/>
      </left>
      <right style="medium">
        <color rgb="FFFFFFFF"/>
      </right>
      <top/>
      <bottom/>
      <diagonal/>
    </border>
    <border>
      <left style="medium">
        <color rgb="FFFFFFFF"/>
      </left>
      <right style="medium">
        <color theme="0"/>
      </right>
      <top/>
      <bottom/>
      <diagonal/>
    </border>
    <border>
      <left style="medium">
        <color theme="0"/>
      </left>
      <right/>
      <top/>
      <bottom/>
      <diagonal/>
    </border>
    <border>
      <left style="medium">
        <color theme="0"/>
      </left>
      <right/>
      <top style="thin">
        <color theme="0"/>
      </top>
      <bottom style="thin">
        <color theme="0"/>
      </bottom>
      <diagonal/>
    </border>
    <border>
      <left/>
      <right style="medium">
        <color rgb="FFFFFFFF"/>
      </right>
      <top style="thin">
        <color theme="0"/>
      </top>
      <bottom style="thin">
        <color theme="0"/>
      </bottom>
      <diagonal/>
    </border>
    <border>
      <left style="medium">
        <color rgb="FFFFFFFF"/>
      </left>
      <right style="medium">
        <color rgb="FFFFFFFF"/>
      </right>
      <top style="thin">
        <color theme="0"/>
      </top>
      <bottom style="thin">
        <color theme="0"/>
      </bottom>
      <diagonal/>
    </border>
    <border>
      <left style="medium">
        <color rgb="FFFFFFFF"/>
      </left>
      <right style="thin">
        <color theme="0"/>
      </right>
      <top style="thin">
        <color theme="0"/>
      </top>
      <bottom style="thin">
        <color theme="0"/>
      </bottom>
      <diagonal/>
    </border>
    <border>
      <left/>
      <right style="medium">
        <color theme="0"/>
      </right>
      <top/>
      <bottom/>
      <diagonal/>
    </border>
    <border>
      <left style="medium">
        <color rgb="FFFFFFFF"/>
      </left>
      <right/>
      <top style="medium">
        <color rgb="FFFFFFFF"/>
      </top>
      <bottom style="thin">
        <color theme="0"/>
      </bottom>
      <diagonal/>
    </border>
    <border>
      <left/>
      <right style="medium">
        <color rgb="FFFFFFFF"/>
      </right>
      <top style="medium">
        <color rgb="FFFFFFFF"/>
      </top>
      <bottom/>
      <diagonal/>
    </border>
    <border>
      <left style="medium">
        <color rgb="FFFFFFFF"/>
      </left>
      <right style="medium">
        <color rgb="FFFFFFFF"/>
      </right>
      <top style="medium">
        <color rgb="FFFFFFFF"/>
      </top>
      <bottom/>
      <diagonal/>
    </border>
    <border>
      <left style="medium">
        <color rgb="FFFFFFFF"/>
      </left>
      <right/>
      <top/>
      <bottom style="thin">
        <color theme="0"/>
      </bottom>
      <diagonal/>
    </border>
    <border>
      <left style="medium">
        <color rgb="FFFFFFFF"/>
      </left>
      <right/>
      <top/>
      <bottom style="thick">
        <color rgb="FFFFFFFF"/>
      </bottom>
      <diagonal/>
    </border>
    <border>
      <left/>
      <right style="medium">
        <color rgb="FFFFFFFF"/>
      </right>
      <top/>
      <bottom style="thick">
        <color rgb="FFFFFFFF"/>
      </bottom>
      <diagonal/>
    </border>
    <border>
      <left style="medium">
        <color rgb="FFFFFFFF"/>
      </left>
      <right style="medium">
        <color rgb="FFFFFFFF"/>
      </right>
      <top style="thin">
        <color theme="0"/>
      </top>
      <bottom style="medium">
        <color rgb="FFFFFFFF"/>
      </bottom>
      <diagonal/>
    </border>
    <border>
      <left style="medium">
        <color theme="0"/>
      </left>
      <right/>
      <top style="medium">
        <color rgb="FFFFFFFF"/>
      </top>
      <bottom/>
      <diagonal/>
    </border>
    <border>
      <left style="medium">
        <color theme="0"/>
      </left>
      <right/>
      <top style="thick">
        <color rgb="FFFFFFFF"/>
      </top>
      <bottom style="thin">
        <color theme="0"/>
      </bottom>
      <diagonal/>
    </border>
    <border>
      <left/>
      <right style="medium">
        <color rgb="FFFFFFFF"/>
      </right>
      <top style="thick">
        <color rgb="FFFFFFFF"/>
      </top>
      <bottom/>
      <diagonal/>
    </border>
    <border>
      <left style="medium">
        <color rgb="FFFFFFFF"/>
      </left>
      <right/>
      <top style="thin">
        <color theme="0"/>
      </top>
      <bottom/>
      <diagonal/>
    </border>
    <border>
      <left style="thin">
        <color theme="0"/>
      </left>
      <right style="medium">
        <color rgb="FFFFFFFF"/>
      </right>
      <top style="thin">
        <color theme="0"/>
      </top>
      <bottom/>
      <diagonal/>
    </border>
    <border>
      <left/>
      <right style="medium">
        <color rgb="FFFFFFFF"/>
      </right>
      <top style="thin">
        <color theme="0"/>
      </top>
      <bottom style="medium">
        <color theme="0"/>
      </bottom>
      <diagonal/>
    </border>
    <border>
      <left style="medium">
        <color rgb="FFFFFFFF"/>
      </left>
      <right style="medium">
        <color rgb="FFFFFFFF"/>
      </right>
      <top style="thin">
        <color theme="0"/>
      </top>
      <bottom style="medium">
        <color theme="0"/>
      </bottom>
      <diagonal/>
    </border>
    <border>
      <left style="medium">
        <color rgb="FFFFFFFF"/>
      </left>
      <right style="thin">
        <color theme="0"/>
      </right>
      <top/>
      <bottom/>
      <diagonal/>
    </border>
    <border>
      <left style="thin">
        <color theme="0"/>
      </left>
      <right style="medium">
        <color rgb="FFFFFFFF"/>
      </right>
      <top style="medium">
        <color rgb="FFFFFFFF"/>
      </top>
      <bottom style="thin">
        <color theme="0"/>
      </bottom>
      <diagonal/>
    </border>
    <border>
      <left style="thin">
        <color theme="0"/>
      </left>
      <right style="medium">
        <color rgb="FFFFFFFF"/>
      </right>
      <top style="thin">
        <color theme="0"/>
      </top>
      <bottom style="thin">
        <color theme="0"/>
      </bottom>
      <diagonal/>
    </border>
    <border>
      <left style="medium">
        <color theme="0"/>
      </left>
      <right style="medium">
        <color theme="0"/>
      </right>
      <top style="medium">
        <color theme="0"/>
      </top>
      <bottom/>
      <diagonal/>
    </border>
    <border>
      <left/>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theme="1"/>
      </left>
      <right style="thin">
        <color theme="1"/>
      </right>
      <top style="medium">
        <color theme="1"/>
      </top>
      <bottom style="thin">
        <color theme="1"/>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indexed="64"/>
      </right>
      <top/>
      <bottom style="medium">
        <color indexed="64"/>
      </bottom>
      <diagonal/>
    </border>
  </borders>
  <cellStyleXfs count="3">
    <xf numFmtId="0" fontId="0" fillId="0" borderId="0"/>
    <xf numFmtId="44" fontId="9" fillId="0" borderId="0" applyFont="0" applyFill="0" applyBorder="0" applyAlignment="0" applyProtection="0"/>
    <xf numFmtId="0" fontId="9" fillId="10" borderId="0" applyNumberFormat="0" applyBorder="0" applyAlignment="0" applyProtection="0"/>
  </cellStyleXfs>
  <cellXfs count="444">
    <xf numFmtId="0" fontId="0" fillId="0" borderId="0" xfId="0"/>
    <xf numFmtId="0" fontId="5" fillId="2" borderId="0" xfId="0" applyFont="1" applyFill="1" applyAlignment="1">
      <alignment vertical="center"/>
    </xf>
    <xf numFmtId="0" fontId="0" fillId="2" borderId="0" xfId="0" applyFill="1" applyAlignment="1">
      <alignment vertical="center"/>
    </xf>
    <xf numFmtId="0" fontId="0" fillId="2" borderId="0" xfId="0" applyFill="1" applyAlignment="1">
      <alignment vertical="center" wrapText="1"/>
    </xf>
    <xf numFmtId="0" fontId="6" fillId="2" borderId="0" xfId="0" applyFont="1" applyFill="1"/>
    <xf numFmtId="0" fontId="1" fillId="3" borderId="1" xfId="0" applyFont="1" applyFill="1" applyBorder="1" applyAlignment="1">
      <alignment horizontal="center" vertical="center"/>
    </xf>
    <xf numFmtId="0" fontId="1" fillId="3" borderId="2" xfId="0" applyFont="1" applyFill="1" applyBorder="1" applyAlignment="1">
      <alignment horizontal="centerContinuous" vertical="center"/>
    </xf>
    <xf numFmtId="0" fontId="1" fillId="3" borderId="3" xfId="0" applyFont="1" applyFill="1" applyBorder="1" applyAlignment="1">
      <alignment horizontal="centerContinuous" vertical="center"/>
    </xf>
    <xf numFmtId="0" fontId="1" fillId="3" borderId="4" xfId="0" applyFont="1" applyFill="1" applyBorder="1" applyAlignment="1">
      <alignment horizontal="centerContinuous" vertical="center"/>
    </xf>
    <xf numFmtId="0" fontId="0" fillId="4" borderId="5" xfId="0" applyFill="1" applyBorder="1" applyAlignment="1">
      <alignment horizontal="center" vertical="center" wrapText="1"/>
    </xf>
    <xf numFmtId="0" fontId="0" fillId="4" borderId="6" xfId="0" applyFill="1" applyBorder="1" applyAlignment="1">
      <alignment horizontal="centerContinuous" vertical="center" wrapText="1"/>
    </xf>
    <xf numFmtId="0" fontId="0" fillId="4" borderId="7" xfId="0" applyFill="1" applyBorder="1" applyAlignment="1">
      <alignment horizontal="centerContinuous" vertical="center" wrapText="1"/>
    </xf>
    <xf numFmtId="0" fontId="0" fillId="4" borderId="8" xfId="0" applyFill="1" applyBorder="1" applyAlignment="1">
      <alignment horizontal="centerContinuous" vertical="center" wrapText="1"/>
    </xf>
    <xf numFmtId="0" fontId="1" fillId="3" borderId="9" xfId="0" applyFont="1" applyFill="1" applyBorder="1" applyAlignment="1">
      <alignment horizontal="centerContinuous" vertical="center"/>
    </xf>
    <xf numFmtId="0" fontId="1" fillId="3" borderId="10" xfId="0" applyFont="1" applyFill="1" applyBorder="1" applyAlignment="1">
      <alignment horizontal="centerContinuous" vertical="center"/>
    </xf>
    <xf numFmtId="0" fontId="1" fillId="3" borderId="11" xfId="0" applyFont="1" applyFill="1" applyBorder="1" applyAlignment="1">
      <alignment horizontal="centerContinuous" vertical="center"/>
    </xf>
    <xf numFmtId="0" fontId="1" fillId="3" borderId="12" xfId="0" applyFont="1" applyFill="1" applyBorder="1" applyAlignment="1">
      <alignment horizontal="centerContinuous" vertical="center"/>
    </xf>
    <xf numFmtId="0" fontId="0" fillId="4" borderId="13" xfId="0" applyFill="1" applyBorder="1" applyAlignment="1" applyProtection="1">
      <alignment horizontal="centerContinuous" vertical="center" wrapText="1"/>
      <protection locked="0"/>
    </xf>
    <xf numFmtId="0" fontId="0" fillId="4" borderId="14" xfId="0" applyFill="1" applyBorder="1" applyAlignment="1" applyProtection="1">
      <alignment horizontal="centerContinuous" vertical="center" wrapText="1"/>
      <protection locked="0"/>
    </xf>
    <xf numFmtId="0" fontId="0" fillId="4" borderId="15" xfId="0" applyFill="1" applyBorder="1" applyAlignment="1" applyProtection="1">
      <alignment horizontal="centerContinuous" vertical="center" wrapText="1"/>
      <protection locked="0"/>
    </xf>
    <xf numFmtId="0" fontId="0" fillId="4" borderId="19" xfId="0" applyFill="1" applyBorder="1" applyAlignment="1">
      <alignment vertical="center"/>
    </xf>
    <xf numFmtId="0" fontId="0" fillId="4" borderId="20" xfId="0" applyFill="1" applyBorder="1" applyAlignment="1">
      <alignment vertical="center"/>
    </xf>
    <xf numFmtId="0" fontId="1" fillId="4" borderId="21" xfId="0" applyFont="1" applyFill="1" applyBorder="1" applyAlignment="1" applyProtection="1">
      <alignment horizontal="center" vertical="center"/>
      <protection locked="0"/>
    </xf>
    <xf numFmtId="0" fontId="3" fillId="5" borderId="25" xfId="0" applyFont="1" applyFill="1" applyBorder="1" applyAlignment="1">
      <alignment horizontal="center" vertical="center" wrapText="1"/>
    </xf>
    <xf numFmtId="0" fontId="3" fillId="5" borderId="26" xfId="0" applyFont="1" applyFill="1" applyBorder="1" applyAlignment="1">
      <alignment horizontal="centerContinuous" vertical="center" wrapText="1"/>
    </xf>
    <xf numFmtId="0" fontId="3" fillId="5" borderId="26"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0" fillId="4" borderId="28" xfId="0" applyFill="1" applyBorder="1" applyAlignment="1">
      <alignment horizontal="center" vertical="center"/>
    </xf>
    <xf numFmtId="0" fontId="0" fillId="4" borderId="22" xfId="0" applyFill="1" applyBorder="1" applyAlignment="1">
      <alignment horizontal="centerContinuous" vertical="center" wrapText="1"/>
    </xf>
    <xf numFmtId="0" fontId="0" fillId="4" borderId="24" xfId="0" applyFill="1" applyBorder="1" applyAlignment="1">
      <alignment horizontal="centerContinuous" vertical="center" wrapText="1"/>
    </xf>
    <xf numFmtId="0" fontId="0" fillId="4" borderId="29" xfId="0" applyFill="1" applyBorder="1" applyAlignment="1" applyProtection="1">
      <alignment horizontal="center" vertical="center" wrapText="1"/>
      <protection locked="0"/>
    </xf>
    <xf numFmtId="0" fontId="3" fillId="5" borderId="31" xfId="0" applyFont="1" applyFill="1" applyBorder="1" applyAlignment="1">
      <alignment horizontal="centerContinuous" vertical="center" wrapText="1"/>
    </xf>
    <xf numFmtId="0" fontId="3" fillId="5" borderId="32" xfId="0" applyFont="1" applyFill="1" applyBorder="1" applyAlignment="1">
      <alignment horizontal="centerContinuous" vertical="center" wrapText="1"/>
    </xf>
    <xf numFmtId="0" fontId="3" fillId="5" borderId="33" xfId="0" applyFont="1" applyFill="1" applyBorder="1" applyAlignment="1">
      <alignment horizontal="centerContinuous" vertical="center" wrapText="1"/>
    </xf>
    <xf numFmtId="0" fontId="3" fillId="5" borderId="34" xfId="0" applyFont="1" applyFill="1" applyBorder="1" applyAlignment="1">
      <alignment horizontal="centerContinuous" vertical="center" wrapText="1"/>
    </xf>
    <xf numFmtId="0" fontId="0" fillId="6" borderId="28" xfId="0" applyFill="1" applyBorder="1" applyAlignment="1">
      <alignment horizontal="center" vertical="center"/>
    </xf>
    <xf numFmtId="0" fontId="0" fillId="7" borderId="22" xfId="0" applyFill="1" applyBorder="1" applyAlignment="1" applyProtection="1">
      <alignment horizontal="centerContinuous" vertical="center"/>
      <protection locked="0"/>
    </xf>
    <xf numFmtId="0" fontId="0" fillId="6" borderId="36" xfId="0" applyFill="1" applyBorder="1" applyAlignment="1">
      <alignment horizontal="center" vertical="center"/>
    </xf>
    <xf numFmtId="0" fontId="0" fillId="4" borderId="38" xfId="0" applyFill="1" applyBorder="1" applyAlignment="1" applyProtection="1">
      <alignment horizontal="center" vertical="center" wrapText="1"/>
      <protection locked="0"/>
    </xf>
    <xf numFmtId="0" fontId="0" fillId="7" borderId="39" xfId="0" applyFill="1" applyBorder="1" applyAlignment="1">
      <alignment horizontal="centerContinuous" vertical="center" wrapText="1"/>
    </xf>
    <xf numFmtId="0" fontId="3" fillId="5" borderId="5" xfId="0" applyFont="1" applyFill="1" applyBorder="1" applyAlignment="1">
      <alignment horizontal="centerContinuous" vertical="center" wrapText="1"/>
    </xf>
    <xf numFmtId="0" fontId="0" fillId="7" borderId="22" xfId="0" applyFill="1" applyBorder="1" applyAlignment="1">
      <alignment horizontal="centerContinuous" vertical="center" wrapText="1"/>
    </xf>
    <xf numFmtId="0" fontId="0" fillId="7" borderId="39" xfId="0" applyFill="1" applyBorder="1" applyAlignment="1" applyProtection="1">
      <alignment horizontal="centerContinuous" vertical="center" wrapText="1"/>
      <protection locked="0"/>
    </xf>
    <xf numFmtId="0" fontId="3" fillId="5" borderId="25" xfId="0" applyFont="1" applyFill="1" applyBorder="1" applyAlignment="1">
      <alignment horizontal="centerContinuous" vertical="center" wrapText="1"/>
    </xf>
    <xf numFmtId="0" fontId="0" fillId="7" borderId="22" xfId="0" applyFill="1" applyBorder="1" applyAlignment="1" applyProtection="1">
      <alignment horizontal="centerContinuous" vertical="center" wrapText="1"/>
      <protection locked="0"/>
    </xf>
    <xf numFmtId="0" fontId="0" fillId="8" borderId="39" xfId="0" applyFill="1" applyBorder="1" applyAlignment="1">
      <alignment horizontal="centerContinuous" vertical="center" wrapText="1"/>
    </xf>
    <xf numFmtId="0" fontId="1" fillId="3" borderId="13" xfId="0" applyFont="1" applyFill="1" applyBorder="1" applyAlignment="1">
      <alignment horizontal="centerContinuous" vertical="center"/>
    </xf>
    <xf numFmtId="0" fontId="1" fillId="3" borderId="14" xfId="0" applyFont="1" applyFill="1" applyBorder="1" applyAlignment="1">
      <alignment horizontal="centerContinuous" vertical="center"/>
    </xf>
    <xf numFmtId="0" fontId="0" fillId="6" borderId="40" xfId="0" applyFill="1" applyBorder="1" applyAlignment="1">
      <alignment horizontal="center" vertical="center"/>
    </xf>
    <xf numFmtId="0" fontId="0" fillId="4" borderId="42" xfId="0" applyFill="1" applyBorder="1" applyAlignment="1" applyProtection="1">
      <alignment horizontal="center" vertical="center" wrapText="1"/>
      <protection locked="0"/>
    </xf>
    <xf numFmtId="0" fontId="1" fillId="3" borderId="43" xfId="0" applyFont="1" applyFill="1" applyBorder="1" applyAlignment="1">
      <alignment horizontal="centerContinuous" vertical="center"/>
    </xf>
    <xf numFmtId="0" fontId="1" fillId="3" borderId="44" xfId="0" applyFont="1" applyFill="1" applyBorder="1" applyAlignment="1">
      <alignment horizontal="centerContinuous" vertical="center"/>
    </xf>
    <xf numFmtId="0" fontId="0" fillId="7" borderId="46" xfId="0" applyFill="1" applyBorder="1" applyAlignment="1" applyProtection="1">
      <alignment horizontal="centerContinuous" vertical="center" wrapText="1"/>
      <protection locked="0"/>
    </xf>
    <xf numFmtId="0" fontId="1" fillId="3" borderId="16" xfId="0" applyFont="1" applyFill="1" applyBorder="1" applyAlignment="1">
      <alignment horizontal="centerContinuous" vertical="center"/>
    </xf>
    <xf numFmtId="0" fontId="1" fillId="3" borderId="17" xfId="0" applyFont="1" applyFill="1" applyBorder="1" applyAlignment="1">
      <alignment horizontal="centerContinuous" vertical="center"/>
    </xf>
    <xf numFmtId="0" fontId="1" fillId="3" borderId="18" xfId="0" applyFont="1" applyFill="1" applyBorder="1" applyAlignment="1">
      <alignment horizontal="centerContinuous" vertical="center"/>
    </xf>
    <xf numFmtId="0" fontId="3" fillId="5" borderId="48" xfId="0" applyFont="1" applyFill="1" applyBorder="1" applyAlignment="1">
      <alignment horizontal="centerContinuous" vertical="center" wrapText="1"/>
    </xf>
    <xf numFmtId="0" fontId="3" fillId="5" borderId="49" xfId="0" applyFont="1" applyFill="1" applyBorder="1" applyAlignment="1">
      <alignment horizontal="centerContinuous" vertical="center" wrapText="1"/>
    </xf>
    <xf numFmtId="0" fontId="3" fillId="5" borderId="49" xfId="0" applyFont="1" applyFill="1" applyBorder="1" applyAlignment="1">
      <alignment horizontal="center" vertical="center" wrapText="1"/>
    </xf>
    <xf numFmtId="0" fontId="0" fillId="7" borderId="46" xfId="0" applyFill="1" applyBorder="1" applyAlignment="1">
      <alignment horizontal="centerContinuous" vertical="center" wrapText="1"/>
    </xf>
    <xf numFmtId="0" fontId="0" fillId="2" borderId="0" xfId="0" applyFill="1"/>
    <xf numFmtId="0" fontId="1" fillId="5" borderId="45" xfId="0" applyFont="1" applyFill="1" applyBorder="1" applyAlignment="1">
      <alignment horizontal="center" vertical="center" wrapText="1"/>
    </xf>
    <xf numFmtId="0" fontId="0" fillId="0" borderId="45" xfId="0" applyBorder="1" applyAlignment="1">
      <alignment horizontal="center" vertical="center"/>
    </xf>
    <xf numFmtId="0" fontId="0" fillId="0" borderId="45" xfId="0" applyBorder="1" applyAlignment="1">
      <alignment horizontal="center" vertical="center" wrapText="1"/>
    </xf>
    <xf numFmtId="0" fontId="0" fillId="4" borderId="45" xfId="0" applyFill="1" applyBorder="1" applyAlignment="1">
      <alignment horizontal="center" vertical="center"/>
    </xf>
    <xf numFmtId="0" fontId="8" fillId="0" borderId="34" xfId="0" applyFont="1" applyBorder="1" applyAlignment="1">
      <alignment horizontal="center" vertical="center"/>
    </xf>
    <xf numFmtId="0" fontId="8" fillId="0" borderId="34" xfId="0" applyFont="1" applyBorder="1" applyAlignment="1">
      <alignment horizontal="center" vertical="center" wrapText="1"/>
    </xf>
    <xf numFmtId="0" fontId="8" fillId="0" borderId="35" xfId="0" applyFont="1" applyBorder="1" applyAlignment="1">
      <alignment horizontal="center" vertical="center"/>
    </xf>
    <xf numFmtId="0" fontId="8" fillId="0" borderId="35" xfId="0" applyFont="1" applyBorder="1" applyAlignment="1">
      <alignment horizontal="center" vertical="center" wrapText="1"/>
    </xf>
    <xf numFmtId="0" fontId="8" fillId="0" borderId="47" xfId="0" applyFont="1" applyBorder="1" applyAlignment="1">
      <alignment horizontal="center" vertical="center"/>
    </xf>
    <xf numFmtId="0" fontId="8" fillId="0" borderId="47" xfId="0" applyFont="1" applyBorder="1" applyAlignment="1">
      <alignment horizontal="center" vertical="center" wrapText="1"/>
    </xf>
    <xf numFmtId="0" fontId="1" fillId="5" borderId="50" xfId="0" applyFont="1" applyFill="1" applyBorder="1" applyAlignment="1">
      <alignment horizontal="center" vertical="center" wrapText="1"/>
    </xf>
    <xf numFmtId="0" fontId="0" fillId="7" borderId="23" xfId="0" applyFill="1" applyBorder="1" applyAlignment="1">
      <alignment horizontal="centerContinuous" vertical="center" wrapText="1"/>
    </xf>
    <xf numFmtId="0" fontId="0" fillId="7" borderId="58" xfId="0" applyFill="1" applyBorder="1" applyAlignment="1" applyProtection="1">
      <alignment horizontal="centerContinuous" vertical="center" wrapText="1"/>
      <protection locked="0"/>
    </xf>
    <xf numFmtId="0" fontId="0" fillId="7" borderId="59" xfId="0" applyFill="1" applyBorder="1" applyAlignment="1" applyProtection="1">
      <alignment horizontal="centerContinuous" vertical="center"/>
      <protection locked="0"/>
    </xf>
    <xf numFmtId="0" fontId="0" fillId="7" borderId="60" xfId="0" applyFill="1" applyBorder="1" applyAlignment="1">
      <alignment horizontal="centerContinuous" vertical="center" wrapText="1"/>
    </xf>
    <xf numFmtId="0" fontId="0" fillId="7" borderId="59" xfId="0" applyFill="1" applyBorder="1" applyAlignment="1">
      <alignment horizontal="centerContinuous" vertical="center" wrapText="1"/>
    </xf>
    <xf numFmtId="0" fontId="0" fillId="7" borderId="60" xfId="0" applyFill="1" applyBorder="1" applyAlignment="1" applyProtection="1">
      <alignment horizontal="centerContinuous" vertical="center" wrapText="1"/>
      <protection locked="0"/>
    </xf>
    <xf numFmtId="0" fontId="1" fillId="3" borderId="61" xfId="0" applyFont="1" applyFill="1" applyBorder="1" applyAlignment="1">
      <alignment horizontal="centerContinuous" vertical="center"/>
    </xf>
    <xf numFmtId="0" fontId="3" fillId="5" borderId="62" xfId="0" applyFont="1" applyFill="1" applyBorder="1" applyAlignment="1">
      <alignment horizontal="centerContinuous" vertical="center" wrapText="1"/>
    </xf>
    <xf numFmtId="0" fontId="0" fillId="7" borderId="59" xfId="0" applyFill="1" applyBorder="1" applyAlignment="1" applyProtection="1">
      <alignment horizontal="centerContinuous" vertical="center" wrapText="1"/>
      <protection locked="0"/>
    </xf>
    <xf numFmtId="0" fontId="0" fillId="8" borderId="60" xfId="0" applyFill="1" applyBorder="1" applyAlignment="1">
      <alignment horizontal="centerContinuous" vertical="center" wrapText="1"/>
    </xf>
    <xf numFmtId="0" fontId="1" fillId="3" borderId="63" xfId="0" applyFont="1" applyFill="1" applyBorder="1" applyAlignment="1">
      <alignment horizontal="centerContinuous" vertical="center"/>
    </xf>
    <xf numFmtId="0" fontId="0" fillId="2" borderId="64" xfId="0" applyFill="1" applyBorder="1"/>
    <xf numFmtId="0" fontId="0" fillId="7" borderId="65" xfId="0" applyFill="1" applyBorder="1" applyAlignment="1">
      <alignment horizontal="centerContinuous" vertical="center" wrapText="1"/>
    </xf>
    <xf numFmtId="0" fontId="1" fillId="3" borderId="66" xfId="0" applyFont="1" applyFill="1" applyBorder="1" applyAlignment="1">
      <alignment horizontal="centerContinuous" vertical="center"/>
    </xf>
    <xf numFmtId="0" fontId="1" fillId="3" borderId="67" xfId="0" applyFont="1" applyFill="1" applyBorder="1" applyAlignment="1">
      <alignment horizontal="centerContinuous" vertical="center"/>
    </xf>
    <xf numFmtId="0" fontId="0" fillId="2" borderId="68" xfId="0" applyFill="1" applyBorder="1"/>
    <xf numFmtId="0" fontId="0" fillId="2" borderId="71" xfId="0" applyFill="1" applyBorder="1"/>
    <xf numFmtId="0" fontId="6" fillId="2" borderId="64" xfId="0" applyFont="1" applyFill="1" applyBorder="1"/>
    <xf numFmtId="0" fontId="3" fillId="5" borderId="80" xfId="0" applyFont="1" applyFill="1" applyBorder="1" applyAlignment="1">
      <alignment horizontal="center" vertical="center"/>
    </xf>
    <xf numFmtId="0" fontId="3" fillId="5" borderId="83" xfId="0" applyFont="1" applyFill="1" applyBorder="1" applyAlignment="1">
      <alignment horizontal="center" vertical="center"/>
    </xf>
    <xf numFmtId="0" fontId="1" fillId="3" borderId="82" xfId="0" applyFont="1" applyFill="1" applyBorder="1" applyAlignment="1">
      <alignment horizontal="centerContinuous"/>
    </xf>
    <xf numFmtId="0" fontId="6" fillId="3" borderId="84" xfId="0" applyFont="1" applyFill="1" applyBorder="1" applyAlignment="1">
      <alignment horizontal="centerContinuous"/>
    </xf>
    <xf numFmtId="0" fontId="6" fillId="3" borderId="76" xfId="0" applyFont="1" applyFill="1" applyBorder="1" applyAlignment="1">
      <alignment horizontal="centerContinuous"/>
    </xf>
    <xf numFmtId="0" fontId="1" fillId="3" borderId="79" xfId="0" applyFont="1" applyFill="1" applyBorder="1" applyAlignment="1">
      <alignment horizontal="centerContinuous" vertical="center"/>
    </xf>
    <xf numFmtId="0" fontId="1" fillId="3" borderId="78" xfId="0" applyFont="1" applyFill="1" applyBorder="1" applyAlignment="1">
      <alignment horizontal="centerContinuous" vertical="center"/>
    </xf>
    <xf numFmtId="0" fontId="0" fillId="2" borderId="86" xfId="0" applyFill="1" applyBorder="1"/>
    <xf numFmtId="0" fontId="0" fillId="2" borderId="78" xfId="0" applyFill="1" applyBorder="1"/>
    <xf numFmtId="0" fontId="7" fillId="4" borderId="69" xfId="0" applyFont="1" applyFill="1" applyBorder="1" applyAlignment="1">
      <alignment horizontal="center"/>
    </xf>
    <xf numFmtId="0" fontId="7" fillId="4" borderId="70" xfId="0" applyFont="1" applyFill="1" applyBorder="1" applyAlignment="1">
      <alignment horizontal="center"/>
    </xf>
    <xf numFmtId="0" fontId="7" fillId="4" borderId="72" xfId="0" applyFont="1" applyFill="1" applyBorder="1" applyAlignment="1">
      <alignment horizontal="center"/>
    </xf>
    <xf numFmtId="0" fontId="3" fillId="5" borderId="97" xfId="0" applyFont="1" applyFill="1" applyBorder="1" applyAlignment="1">
      <alignment horizontal="center" vertical="center"/>
    </xf>
    <xf numFmtId="0" fontId="1" fillId="5" borderId="43" xfId="0" applyFont="1" applyFill="1" applyBorder="1" applyAlignment="1">
      <alignment horizontal="center" vertical="center" wrapText="1"/>
    </xf>
    <xf numFmtId="0" fontId="0" fillId="2" borderId="0" xfId="0" applyFill="1" applyAlignment="1">
      <alignment wrapText="1"/>
    </xf>
    <xf numFmtId="0" fontId="0" fillId="4" borderId="68" xfId="0" applyFill="1" applyBorder="1" applyAlignment="1">
      <alignment horizontal="center" vertical="center" wrapText="1"/>
    </xf>
    <xf numFmtId="0" fontId="0" fillId="4" borderId="90" xfId="0" applyFill="1" applyBorder="1" applyAlignment="1">
      <alignment horizontal="center" vertical="center" wrapText="1"/>
    </xf>
    <xf numFmtId="0" fontId="0" fillId="4" borderId="88" xfId="0" applyFill="1" applyBorder="1" applyAlignment="1">
      <alignment horizontal="center" vertical="center" wrapText="1"/>
    </xf>
    <xf numFmtId="0" fontId="0" fillId="4" borderId="91" xfId="0" applyFill="1" applyBorder="1" applyAlignment="1">
      <alignment horizontal="center" vertical="center" wrapText="1"/>
    </xf>
    <xf numFmtId="0" fontId="0" fillId="4" borderId="93" xfId="0" applyFill="1" applyBorder="1" applyAlignment="1">
      <alignment horizontal="center" vertical="center" wrapText="1"/>
    </xf>
    <xf numFmtId="0" fontId="0" fillId="4" borderId="92" xfId="0" applyFill="1" applyBorder="1" applyAlignment="1">
      <alignment horizontal="center" vertical="center" wrapText="1"/>
    </xf>
    <xf numFmtId="0" fontId="0" fillId="4" borderId="94" xfId="0" applyFill="1" applyBorder="1" applyAlignment="1">
      <alignment horizontal="center" vertical="center" wrapText="1"/>
    </xf>
    <xf numFmtId="0" fontId="0" fillId="4" borderId="95" xfId="0" applyFill="1" applyBorder="1" applyAlignment="1">
      <alignment horizontal="center" vertical="center" wrapText="1"/>
    </xf>
    <xf numFmtId="0" fontId="0" fillId="0" borderId="98" xfId="0" applyBorder="1"/>
    <xf numFmtId="0" fontId="7" fillId="4" borderId="75" xfId="0" applyFont="1" applyFill="1" applyBorder="1" applyAlignment="1">
      <alignment wrapText="1"/>
    </xf>
    <xf numFmtId="0" fontId="7" fillId="4" borderId="85" xfId="0" applyFont="1" applyFill="1" applyBorder="1" applyAlignment="1">
      <alignment wrapText="1"/>
    </xf>
    <xf numFmtId="0" fontId="7" fillId="4" borderId="74" xfId="0" applyFont="1" applyFill="1" applyBorder="1" applyAlignment="1">
      <alignment wrapText="1"/>
    </xf>
    <xf numFmtId="0" fontId="7" fillId="4" borderId="73" xfId="0" applyFont="1" applyFill="1" applyBorder="1" applyAlignment="1">
      <alignment wrapText="1"/>
    </xf>
    <xf numFmtId="0" fontId="0" fillId="9" borderId="0" xfId="0" applyFill="1"/>
    <xf numFmtId="0" fontId="0" fillId="9" borderId="0" xfId="0" applyFill="1" applyAlignment="1">
      <alignment horizontal="center" wrapText="1"/>
    </xf>
    <xf numFmtId="0" fontId="0" fillId="9" borderId="0" xfId="0" applyFill="1" applyAlignment="1">
      <alignment vertical="center" wrapText="1"/>
    </xf>
    <xf numFmtId="0" fontId="0" fillId="9" borderId="0" xfId="0" applyFill="1" applyAlignment="1">
      <alignment wrapText="1"/>
    </xf>
    <xf numFmtId="0" fontId="0" fillId="9" borderId="0" xfId="0" applyFill="1" applyAlignment="1">
      <alignment horizontal="center" vertical="center"/>
    </xf>
    <xf numFmtId="164" fontId="0" fillId="9" borderId="0" xfId="1" applyNumberFormat="1" applyFont="1" applyFill="1" applyAlignment="1">
      <alignment horizontal="center" vertical="center"/>
    </xf>
    <xf numFmtId="0" fontId="0" fillId="4" borderId="42" xfId="0" applyFill="1" applyBorder="1" applyAlignment="1">
      <alignment vertical="center" wrapText="1"/>
    </xf>
    <xf numFmtId="0" fontId="0" fillId="4" borderId="53" xfId="0" applyFill="1" applyBorder="1" applyAlignment="1">
      <alignment horizontal="center" vertical="center" wrapText="1"/>
    </xf>
    <xf numFmtId="165" fontId="0" fillId="0" borderId="99" xfId="0" applyNumberFormat="1" applyBorder="1" applyAlignment="1">
      <alignment horizontal="center" vertical="center"/>
    </xf>
    <xf numFmtId="165" fontId="0" fillId="0" borderId="98" xfId="0" applyNumberFormat="1" applyBorder="1" applyAlignment="1">
      <alignment horizontal="center" vertical="center"/>
    </xf>
    <xf numFmtId="165" fontId="0" fillId="0" borderId="100" xfId="0" applyNumberFormat="1" applyBorder="1" applyAlignment="1">
      <alignment horizontal="center" vertical="center"/>
    </xf>
    <xf numFmtId="0" fontId="0" fillId="4" borderId="29" xfId="0" applyFill="1" applyBorder="1" applyAlignment="1">
      <alignment vertical="center" wrapText="1"/>
    </xf>
    <xf numFmtId="0" fontId="0" fillId="4" borderId="29" xfId="0" applyFill="1" applyBorder="1" applyAlignment="1">
      <alignment horizontal="left" vertical="center" wrapText="1"/>
    </xf>
    <xf numFmtId="165" fontId="0" fillId="0" borderId="101" xfId="0" applyNumberFormat="1" applyBorder="1" applyAlignment="1">
      <alignment horizontal="center" vertical="center"/>
    </xf>
    <xf numFmtId="165" fontId="0" fillId="0" borderId="102" xfId="0" applyNumberFormat="1" applyBorder="1" applyAlignment="1">
      <alignment horizontal="center" vertical="center"/>
    </xf>
    <xf numFmtId="165" fontId="0" fillId="0" borderId="96" xfId="0" applyNumberFormat="1" applyBorder="1" applyAlignment="1">
      <alignment horizontal="center" vertical="center"/>
    </xf>
    <xf numFmtId="0" fontId="0" fillId="4" borderId="26" xfId="0" applyFill="1" applyBorder="1" applyAlignment="1">
      <alignment horizontal="left" vertical="center" wrapText="1"/>
    </xf>
    <xf numFmtId="0" fontId="1" fillId="5" borderId="103" xfId="0" applyFont="1" applyFill="1" applyBorder="1" applyAlignment="1">
      <alignment horizontal="center" vertical="center" wrapText="1"/>
    </xf>
    <xf numFmtId="0" fontId="1" fillId="5" borderId="104" xfId="0" applyFont="1" applyFill="1" applyBorder="1" applyAlignment="1">
      <alignment horizontal="center" vertical="center" wrapText="1"/>
    </xf>
    <xf numFmtId="0" fontId="1" fillId="5" borderId="105"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4" fillId="9" borderId="0" xfId="0" applyFont="1" applyFill="1" applyAlignment="1">
      <alignment vertical="center"/>
    </xf>
    <xf numFmtId="0" fontId="0" fillId="0" borderId="29" xfId="0" applyBorder="1"/>
    <xf numFmtId="0" fontId="0" fillId="6" borderId="98" xfId="0" applyFill="1" applyBorder="1" applyAlignment="1">
      <alignment horizontal="left" vertical="center"/>
    </xf>
    <xf numFmtId="0" fontId="0" fillId="0" borderId="0" xfId="0" applyAlignment="1">
      <alignment horizontal="left"/>
    </xf>
    <xf numFmtId="0" fontId="10" fillId="0" borderId="0" xfId="0" applyFont="1"/>
    <xf numFmtId="0" fontId="10" fillId="0" borderId="29" xfId="0" applyFont="1" applyBorder="1"/>
    <xf numFmtId="0" fontId="0" fillId="2" borderId="0" xfId="0" applyFill="1" applyAlignment="1">
      <alignment horizontal="center"/>
    </xf>
    <xf numFmtId="0" fontId="0" fillId="0" borderId="37" xfId="0" applyBorder="1"/>
    <xf numFmtId="0" fontId="12" fillId="0" borderId="109" xfId="0" applyFont="1" applyBorder="1" applyAlignment="1">
      <alignment horizontal="left" vertical="center" wrapText="1" indent="2"/>
    </xf>
    <xf numFmtId="0" fontId="0" fillId="2" borderId="0" xfId="0" applyFill="1" applyAlignment="1">
      <alignment vertical="top"/>
    </xf>
    <xf numFmtId="0" fontId="13" fillId="0" borderId="56" xfId="0" applyFont="1" applyBorder="1" applyAlignment="1">
      <alignment horizontal="left" vertical="top" wrapText="1" indent="2"/>
    </xf>
    <xf numFmtId="0" fontId="13" fillId="4" borderId="56" xfId="0" applyFont="1" applyFill="1" applyBorder="1" applyAlignment="1">
      <alignment horizontal="left" vertical="top" wrapText="1" indent="2"/>
    </xf>
    <xf numFmtId="0" fontId="1" fillId="3" borderId="51" xfId="0" applyFont="1" applyFill="1" applyBorder="1" applyAlignment="1">
      <alignment horizontal="center" vertical="center"/>
    </xf>
    <xf numFmtId="0" fontId="3" fillId="5" borderId="53" xfId="0" applyFont="1" applyFill="1" applyBorder="1" applyAlignment="1">
      <alignment horizontal="center" vertical="center" wrapText="1"/>
    </xf>
    <xf numFmtId="0" fontId="0" fillId="4" borderId="54" xfId="0" applyFill="1" applyBorder="1" applyAlignment="1" applyProtection="1">
      <alignment vertical="center" wrapText="1"/>
      <protection locked="0"/>
    </xf>
    <xf numFmtId="0" fontId="0" fillId="4" borderId="57" xfId="0" applyFill="1" applyBorder="1" applyAlignment="1" applyProtection="1">
      <alignment horizontal="center" vertical="center" wrapText="1"/>
      <protection locked="0"/>
    </xf>
    <xf numFmtId="0" fontId="16" fillId="2" borderId="0" xfId="0" applyFont="1" applyFill="1" applyAlignment="1">
      <alignment vertical="center"/>
    </xf>
    <xf numFmtId="0" fontId="16" fillId="9" borderId="0" xfId="0" applyFont="1" applyFill="1" applyAlignment="1">
      <alignment vertical="center"/>
    </xf>
    <xf numFmtId="0" fontId="0" fillId="11" borderId="43" xfId="0" applyFill="1" applyBorder="1" applyAlignment="1">
      <alignment horizontal="center" vertical="center"/>
    </xf>
    <xf numFmtId="0" fontId="0" fillId="11" borderId="50" xfId="0" applyFill="1" applyBorder="1" applyAlignment="1">
      <alignment horizontal="center" vertical="center" wrapText="1"/>
    </xf>
    <xf numFmtId="0" fontId="0" fillId="11" borderId="51" xfId="0" applyFill="1" applyBorder="1" applyAlignment="1">
      <alignment horizontal="center" vertical="center" wrapText="1"/>
    </xf>
    <xf numFmtId="0" fontId="0" fillId="11" borderId="53" xfId="0" applyFill="1" applyBorder="1" applyAlignment="1">
      <alignment horizontal="center" vertical="center" wrapText="1"/>
    </xf>
    <xf numFmtId="0" fontId="0" fillId="11" borderId="54" xfId="0" applyFill="1" applyBorder="1" applyAlignment="1">
      <alignment horizontal="center" vertical="center" wrapText="1"/>
    </xf>
    <xf numFmtId="0" fontId="9" fillId="11" borderId="81" xfId="2" applyFill="1" applyBorder="1" applyAlignment="1">
      <alignment horizontal="centerContinuous" vertical="center"/>
    </xf>
    <xf numFmtId="0" fontId="0" fillId="11" borderId="24" xfId="0" applyFill="1" applyBorder="1" applyAlignment="1">
      <alignment horizontal="center" vertical="center"/>
    </xf>
    <xf numFmtId="0" fontId="0" fillId="11" borderId="37" xfId="0" applyFill="1" applyBorder="1" applyAlignment="1">
      <alignment horizontal="center" vertical="center"/>
    </xf>
    <xf numFmtId="0" fontId="0" fillId="11" borderId="41" xfId="0" applyFill="1" applyBorder="1" applyAlignment="1">
      <alignment horizontal="center" vertical="center"/>
    </xf>
    <xf numFmtId="0" fontId="1" fillId="3" borderId="108" xfId="0" applyFont="1" applyFill="1" applyBorder="1" applyAlignment="1">
      <alignment horizontal="centerContinuous" vertical="center"/>
    </xf>
    <xf numFmtId="0" fontId="1" fillId="3" borderId="106" xfId="0" applyFont="1" applyFill="1" applyBorder="1" applyAlignment="1">
      <alignment horizontal="centerContinuous" vertical="center"/>
    </xf>
    <xf numFmtId="0" fontId="1" fillId="3" borderId="34" xfId="0" applyFont="1" applyFill="1" applyBorder="1" applyAlignment="1">
      <alignment horizontal="centerContinuous" vertical="center"/>
    </xf>
    <xf numFmtId="0" fontId="1" fillId="3" borderId="22" xfId="0" applyFont="1" applyFill="1" applyBorder="1" applyAlignment="1">
      <alignment horizontal="centerContinuous" vertical="center"/>
    </xf>
    <xf numFmtId="0" fontId="1" fillId="3" borderId="23" xfId="0" applyFont="1" applyFill="1" applyBorder="1" applyAlignment="1">
      <alignment horizontal="centerContinuous" vertical="center"/>
    </xf>
    <xf numFmtId="0" fontId="1" fillId="3" borderId="24" xfId="0" applyFont="1" applyFill="1" applyBorder="1" applyAlignment="1">
      <alignment horizontal="centerContinuous" vertical="center"/>
    </xf>
    <xf numFmtId="0" fontId="0" fillId="4" borderId="43" xfId="0" applyFill="1" applyBorder="1" applyAlignment="1">
      <alignment horizontal="centerContinuous" vertical="center" wrapText="1"/>
    </xf>
    <xf numFmtId="0" fontId="0" fillId="4" borderId="45" xfId="0" applyFill="1" applyBorder="1" applyAlignment="1">
      <alignment horizontal="centerContinuous" vertical="center" wrapText="1"/>
    </xf>
    <xf numFmtId="0" fontId="10" fillId="11" borderId="0" xfId="2" applyFont="1" applyFill="1" applyAlignment="1">
      <alignment horizontal="centerContinuous" vertical="center"/>
    </xf>
    <xf numFmtId="0" fontId="10" fillId="11" borderId="87" xfId="2" applyFont="1" applyFill="1" applyBorder="1" applyAlignment="1">
      <alignment horizontal="centerContinuous" vertical="center"/>
    </xf>
    <xf numFmtId="0" fontId="10" fillId="11" borderId="79" xfId="2" applyFont="1" applyFill="1" applyBorder="1" applyAlignment="1">
      <alignment horizontal="center" vertical="center" wrapText="1"/>
    </xf>
    <xf numFmtId="0" fontId="10" fillId="11" borderId="90" xfId="2" applyFont="1" applyFill="1" applyBorder="1" applyAlignment="1">
      <alignment horizontal="center" vertical="center" wrapText="1"/>
    </xf>
    <xf numFmtId="0" fontId="10" fillId="11" borderId="79" xfId="2" applyFont="1" applyFill="1" applyBorder="1" applyAlignment="1">
      <alignment horizontal="centerContinuous" vertical="center"/>
    </xf>
    <xf numFmtId="0" fontId="1" fillId="5" borderId="4" xfId="0" applyFont="1" applyFill="1" applyBorder="1" applyAlignment="1">
      <alignment horizontal="center" vertical="center" wrapText="1"/>
    </xf>
    <xf numFmtId="0" fontId="17" fillId="5" borderId="110" xfId="0" applyFont="1" applyFill="1" applyBorder="1" applyAlignment="1">
      <alignment horizontal="center" vertical="center" wrapText="1" readingOrder="1"/>
    </xf>
    <xf numFmtId="0" fontId="17" fillId="5" borderId="113" xfId="0" applyFont="1" applyFill="1" applyBorder="1" applyAlignment="1">
      <alignment horizontal="center" vertical="center" wrapText="1" readingOrder="1"/>
    </xf>
    <xf numFmtId="0" fontId="18" fillId="12" borderId="116" xfId="0" applyFont="1" applyFill="1" applyBorder="1" applyAlignment="1">
      <alignment horizontal="center" vertical="center" wrapText="1" readingOrder="1"/>
    </xf>
    <xf numFmtId="0" fontId="18" fillId="12" borderId="117" xfId="0" applyFont="1" applyFill="1" applyBorder="1" applyAlignment="1">
      <alignment horizontal="left" vertical="center" wrapText="1" indent="1" readingOrder="1"/>
    </xf>
    <xf numFmtId="0" fontId="18" fillId="12" borderId="118" xfId="0" applyFont="1" applyFill="1" applyBorder="1" applyAlignment="1">
      <alignment horizontal="center" vertical="center" wrapText="1" readingOrder="1"/>
    </xf>
    <xf numFmtId="9" fontId="18" fillId="12" borderId="118" xfId="0" applyNumberFormat="1" applyFont="1" applyFill="1" applyBorder="1" applyAlignment="1">
      <alignment horizontal="center" vertical="center" wrapText="1" readingOrder="1"/>
    </xf>
    <xf numFmtId="0" fontId="19" fillId="12" borderId="120" xfId="0" applyFont="1" applyFill="1" applyBorder="1" applyAlignment="1">
      <alignment vertical="center" wrapText="1"/>
    </xf>
    <xf numFmtId="0" fontId="18" fillId="12" borderId="122" xfId="0" applyFont="1" applyFill="1" applyBorder="1" applyAlignment="1">
      <alignment horizontal="center" vertical="center" wrapText="1" readingOrder="1"/>
    </xf>
    <xf numFmtId="0" fontId="18" fillId="12" borderId="123" xfId="0" applyFont="1" applyFill="1" applyBorder="1" applyAlignment="1">
      <alignment horizontal="left" vertical="center" wrapText="1" indent="1" readingOrder="1"/>
    </xf>
    <xf numFmtId="0" fontId="18" fillId="12" borderId="124" xfId="0" applyFont="1" applyFill="1" applyBorder="1" applyAlignment="1">
      <alignment horizontal="center" vertical="center" wrapText="1" readingOrder="1"/>
    </xf>
    <xf numFmtId="9" fontId="18" fillId="12" borderId="124" xfId="0" applyNumberFormat="1" applyFont="1" applyFill="1" applyBorder="1" applyAlignment="1">
      <alignment horizontal="center" vertical="center" wrapText="1" readingOrder="1"/>
    </xf>
    <xf numFmtId="0" fontId="20" fillId="12" borderId="120" xfId="0" applyFont="1" applyFill="1" applyBorder="1" applyAlignment="1">
      <alignment vertical="center" wrapText="1"/>
    </xf>
    <xf numFmtId="0" fontId="18" fillId="13" borderId="127" xfId="0" applyFont="1" applyFill="1" applyBorder="1" applyAlignment="1">
      <alignment horizontal="center" vertical="center" wrapText="1" readingOrder="1"/>
    </xf>
    <xf numFmtId="0" fontId="18" fillId="13" borderId="128" xfId="0" applyFont="1" applyFill="1" applyBorder="1" applyAlignment="1">
      <alignment horizontal="left" vertical="center" wrapText="1" indent="1" readingOrder="1"/>
    </xf>
    <xf numFmtId="0" fontId="18" fillId="13" borderId="129" xfId="0" applyFont="1" applyFill="1" applyBorder="1" applyAlignment="1">
      <alignment horizontal="center" vertical="center" wrapText="1" readingOrder="1"/>
    </xf>
    <xf numFmtId="9" fontId="18" fillId="13" borderId="129" xfId="0" applyNumberFormat="1" applyFont="1" applyFill="1" applyBorder="1" applyAlignment="1">
      <alignment horizontal="center" vertical="center" wrapText="1" readingOrder="1"/>
    </xf>
    <xf numFmtId="0" fontId="20" fillId="13" borderId="120" xfId="0" applyFont="1" applyFill="1" applyBorder="1" applyAlignment="1">
      <alignment vertical="center" wrapText="1"/>
    </xf>
    <xf numFmtId="0" fontId="18" fillId="13" borderId="131" xfId="0" applyFont="1" applyFill="1" applyBorder="1" applyAlignment="1">
      <alignment horizontal="center" vertical="center" wrapText="1" readingOrder="1"/>
    </xf>
    <xf numFmtId="0" fontId="18" fillId="13" borderId="132" xfId="0" applyFont="1" applyFill="1" applyBorder="1" applyAlignment="1">
      <alignment horizontal="left" vertical="center" wrapText="1" indent="1" readingOrder="1"/>
    </xf>
    <xf numFmtId="0" fontId="18" fillId="13" borderId="124" xfId="0" applyFont="1" applyFill="1" applyBorder="1" applyAlignment="1">
      <alignment horizontal="center" vertical="center" wrapText="1" readingOrder="1"/>
    </xf>
    <xf numFmtId="9" fontId="18" fillId="13" borderId="124" xfId="0" applyNumberFormat="1" applyFont="1" applyFill="1" applyBorder="1" applyAlignment="1">
      <alignment horizontal="center" vertical="center" wrapText="1" readingOrder="1"/>
    </xf>
    <xf numFmtId="0" fontId="18" fillId="12" borderId="133" xfId="0" applyFont="1" applyFill="1" applyBorder="1" applyAlignment="1">
      <alignment horizontal="left" vertical="center" wrapText="1" indent="1" readingOrder="1"/>
    </xf>
    <xf numFmtId="0" fontId="18" fillId="12" borderId="134" xfId="0" applyFont="1" applyFill="1" applyBorder="1" applyAlignment="1">
      <alignment horizontal="center" vertical="center" wrapText="1" readingOrder="1"/>
    </xf>
    <xf numFmtId="9" fontId="18" fillId="12" borderId="129" xfId="0" applyNumberFormat="1" applyFont="1" applyFill="1" applyBorder="1" applyAlignment="1">
      <alignment horizontal="center" vertical="center" wrapText="1" readingOrder="1"/>
    </xf>
    <xf numFmtId="0" fontId="18" fillId="12" borderId="136" xfId="0" applyFont="1" applyFill="1" applyBorder="1" applyAlignment="1">
      <alignment horizontal="center" vertical="center" wrapText="1" readingOrder="1"/>
    </xf>
    <xf numFmtId="0" fontId="18" fillId="12" borderId="137" xfId="0" applyFont="1" applyFill="1" applyBorder="1" applyAlignment="1">
      <alignment horizontal="left" vertical="center" wrapText="1" indent="1" readingOrder="1"/>
    </xf>
    <xf numFmtId="0" fontId="18" fillId="12" borderId="138" xfId="0" applyFont="1" applyFill="1" applyBorder="1" applyAlignment="1">
      <alignment horizontal="center" vertical="center" wrapText="1" readingOrder="1"/>
    </xf>
    <xf numFmtId="9" fontId="18" fillId="12" borderId="138" xfId="0" applyNumberFormat="1" applyFont="1" applyFill="1" applyBorder="1" applyAlignment="1">
      <alignment horizontal="center" vertical="center" wrapText="1" readingOrder="1"/>
    </xf>
    <xf numFmtId="0" fontId="18" fillId="12" borderId="141" xfId="0" applyFont="1" applyFill="1" applyBorder="1" applyAlignment="1">
      <alignment horizontal="center" vertical="center" wrapText="1" readingOrder="1"/>
    </xf>
    <xf numFmtId="0" fontId="18" fillId="12" borderId="142" xfId="0" applyFont="1" applyFill="1" applyBorder="1" applyAlignment="1">
      <alignment horizontal="left" vertical="center" wrapText="1" indent="1" readingOrder="1"/>
    </xf>
    <xf numFmtId="0" fontId="18" fillId="12" borderId="143" xfId="0" applyFont="1" applyFill="1" applyBorder="1" applyAlignment="1">
      <alignment horizontal="center" vertical="center" wrapText="1" readingOrder="1"/>
    </xf>
    <xf numFmtId="9" fontId="18" fillId="12" borderId="144" xfId="0" applyNumberFormat="1" applyFont="1" applyFill="1" applyBorder="1" applyAlignment="1">
      <alignment horizontal="center" vertical="center" wrapText="1" readingOrder="1"/>
    </xf>
    <xf numFmtId="0" fontId="18" fillId="13" borderId="146" xfId="0" applyFont="1" applyFill="1" applyBorder="1" applyAlignment="1">
      <alignment horizontal="center" vertical="center" wrapText="1" readingOrder="1"/>
    </xf>
    <xf numFmtId="0" fontId="18" fillId="13" borderId="147" xfId="0" applyFont="1" applyFill="1" applyBorder="1" applyAlignment="1">
      <alignment horizontal="left" vertical="center" wrapText="1" indent="1" readingOrder="1"/>
    </xf>
    <xf numFmtId="0" fontId="18" fillId="13" borderId="148" xfId="0" applyFont="1" applyFill="1" applyBorder="1" applyAlignment="1">
      <alignment horizontal="center" vertical="center" wrapText="1" readingOrder="1"/>
    </xf>
    <xf numFmtId="0" fontId="21" fillId="13" borderId="149" xfId="0" applyFont="1" applyFill="1" applyBorder="1" applyAlignment="1">
      <alignment horizontal="center" vertical="center" wrapText="1" readingOrder="1"/>
    </xf>
    <xf numFmtId="0" fontId="21" fillId="13" borderId="142" xfId="0" applyFont="1" applyFill="1" applyBorder="1" applyAlignment="1">
      <alignment horizontal="left" vertical="center" wrapText="1" indent="1" readingOrder="1"/>
    </xf>
    <xf numFmtId="0" fontId="18" fillId="13" borderId="144" xfId="0" applyFont="1" applyFill="1" applyBorder="1" applyAlignment="1">
      <alignment horizontal="center" vertical="center" wrapText="1" readingOrder="1"/>
    </xf>
    <xf numFmtId="9" fontId="21" fillId="13" borderId="137" xfId="0" applyNumberFormat="1" applyFont="1" applyFill="1" applyBorder="1" applyAlignment="1">
      <alignment horizontal="center" vertical="center" wrapText="1" readingOrder="1"/>
    </xf>
    <xf numFmtId="0" fontId="21" fillId="13" borderId="150" xfId="0" applyFont="1" applyFill="1" applyBorder="1" applyAlignment="1">
      <alignment horizontal="center" vertical="center" wrapText="1" readingOrder="1"/>
    </xf>
    <xf numFmtId="0" fontId="21" fillId="13" borderId="151" xfId="0" applyFont="1" applyFill="1" applyBorder="1" applyAlignment="1">
      <alignment horizontal="left" vertical="center" wrapText="1" indent="1" readingOrder="1"/>
    </xf>
    <xf numFmtId="9" fontId="21" fillId="13" borderId="152" xfId="0" applyNumberFormat="1" applyFont="1" applyFill="1" applyBorder="1" applyAlignment="1">
      <alignment horizontal="center" vertical="center" wrapText="1" readingOrder="1"/>
    </xf>
    <xf numFmtId="0" fontId="18" fillId="12" borderId="154" xfId="0" applyFont="1" applyFill="1" applyBorder="1" applyAlignment="1">
      <alignment horizontal="center" vertical="center" wrapText="1" readingOrder="1"/>
    </xf>
    <xf numFmtId="0" fontId="18" fillId="12" borderId="155" xfId="0" applyFont="1" applyFill="1" applyBorder="1" applyAlignment="1">
      <alignment horizontal="left" vertical="center" wrapText="1" indent="1" readingOrder="1"/>
    </xf>
    <xf numFmtId="0" fontId="18" fillId="12" borderId="148" xfId="0" applyFont="1" applyFill="1" applyBorder="1" applyAlignment="1">
      <alignment horizontal="center" vertical="center" wrapText="1" readingOrder="1"/>
    </xf>
    <xf numFmtId="9" fontId="18" fillId="12" borderId="148" xfId="0" applyNumberFormat="1" applyFont="1" applyFill="1" applyBorder="1" applyAlignment="1">
      <alignment horizontal="center" vertical="center" wrapText="1" readingOrder="1"/>
    </xf>
    <xf numFmtId="0" fontId="18" fillId="12" borderId="156" xfId="0" applyFont="1" applyFill="1" applyBorder="1" applyAlignment="1">
      <alignment horizontal="center" vertical="center" wrapText="1" readingOrder="1"/>
    </xf>
    <xf numFmtId="0" fontId="18" fillId="12" borderId="144" xfId="0" applyFont="1" applyFill="1" applyBorder="1" applyAlignment="1">
      <alignment horizontal="center" vertical="center" wrapText="1" readingOrder="1"/>
    </xf>
    <xf numFmtId="9" fontId="18" fillId="12" borderId="157" xfId="0" applyNumberFormat="1" applyFont="1" applyFill="1" applyBorder="1" applyAlignment="1">
      <alignment horizontal="center" vertical="center" wrapText="1" readingOrder="1"/>
    </xf>
    <xf numFmtId="0" fontId="21" fillId="12" borderId="122" xfId="0" applyFont="1" applyFill="1" applyBorder="1" applyAlignment="1">
      <alignment horizontal="center" vertical="center" wrapText="1" readingOrder="1"/>
    </xf>
    <xf numFmtId="0" fontId="21" fillId="12" borderId="158" xfId="0" applyFont="1" applyFill="1" applyBorder="1" applyAlignment="1">
      <alignment horizontal="left" vertical="center" wrapText="1" indent="1" readingOrder="1"/>
    </xf>
    <xf numFmtId="0" fontId="18" fillId="12" borderId="159" xfId="0" applyFont="1" applyFill="1" applyBorder="1" applyAlignment="1">
      <alignment horizontal="center" vertical="center" wrapText="1" readingOrder="1"/>
    </xf>
    <xf numFmtId="9" fontId="21" fillId="12" borderId="152" xfId="0" applyNumberFormat="1" applyFont="1" applyFill="1" applyBorder="1" applyAlignment="1">
      <alignment horizontal="center" vertical="center" wrapText="1" readingOrder="1"/>
    </xf>
    <xf numFmtId="0" fontId="18" fillId="13" borderId="133" xfId="0" applyFont="1" applyFill="1" applyBorder="1" applyAlignment="1">
      <alignment horizontal="left" vertical="center" wrapText="1" indent="1" readingOrder="1"/>
    </xf>
    <xf numFmtId="0" fontId="18" fillId="13" borderId="160" xfId="0" applyFont="1" applyFill="1" applyBorder="1" applyAlignment="1">
      <alignment horizontal="center" vertical="center" wrapText="1" readingOrder="1"/>
    </xf>
    <xf numFmtId="9" fontId="18" fillId="13" borderId="161" xfId="0" applyNumberFormat="1" applyFont="1" applyFill="1" applyBorder="1" applyAlignment="1">
      <alignment horizontal="center" vertical="center" wrapText="1" readingOrder="1"/>
    </xf>
    <xf numFmtId="0" fontId="18" fillId="13" borderId="156" xfId="0" applyFont="1" applyFill="1" applyBorder="1" applyAlignment="1">
      <alignment horizontal="center" vertical="center" wrapText="1" readingOrder="1"/>
    </xf>
    <xf numFmtId="9" fontId="18" fillId="13" borderId="162" xfId="0" applyNumberFormat="1" applyFont="1" applyFill="1" applyBorder="1" applyAlignment="1">
      <alignment horizontal="center" vertical="center" wrapText="1" readingOrder="1"/>
    </xf>
    <xf numFmtId="0" fontId="18" fillId="13" borderId="137" xfId="0" applyFont="1" applyFill="1" applyBorder="1" applyAlignment="1">
      <alignment horizontal="left" vertical="center" wrapText="1" indent="1" readingOrder="1"/>
    </xf>
    <xf numFmtId="0" fontId="18" fillId="13" borderId="138" xfId="0" applyFont="1" applyFill="1" applyBorder="1" applyAlignment="1">
      <alignment horizontal="center" vertical="center" wrapText="1" readingOrder="1"/>
    </xf>
    <xf numFmtId="9" fontId="18" fillId="13" borderId="138" xfId="0" applyNumberFormat="1" applyFont="1" applyFill="1" applyBorder="1" applyAlignment="1">
      <alignment horizontal="center" vertical="center" wrapText="1" readingOrder="1"/>
    </xf>
    <xf numFmtId="0" fontId="20" fillId="13" borderId="163" xfId="0" applyFont="1" applyFill="1" applyBorder="1" applyAlignment="1">
      <alignment vertical="center" wrapText="1"/>
    </xf>
    <xf numFmtId="0" fontId="17" fillId="4" borderId="0" xfId="0" applyFont="1" applyFill="1" applyAlignment="1">
      <alignment vertical="center" wrapText="1" readingOrder="1"/>
    </xf>
    <xf numFmtId="0" fontId="0" fillId="0" borderId="74" xfId="0" applyBorder="1"/>
    <xf numFmtId="0" fontId="0" fillId="4" borderId="29" xfId="0" applyFill="1" applyBorder="1" applyAlignment="1">
      <alignment vertical="center"/>
    </xf>
    <xf numFmtId="0" fontId="0" fillId="4" borderId="28" xfId="0" applyFill="1" applyBorder="1" applyAlignment="1">
      <alignment horizontal="left" vertical="center"/>
    </xf>
    <xf numFmtId="0" fontId="0" fillId="9" borderId="0" xfId="0" applyFill="1" applyAlignment="1">
      <alignment horizontal="left" vertical="center"/>
    </xf>
    <xf numFmtId="0" fontId="0" fillId="9" borderId="0" xfId="0" applyFill="1" applyAlignment="1">
      <alignment horizontal="center" vertical="center" wrapText="1"/>
    </xf>
    <xf numFmtId="0" fontId="0" fillId="4" borderId="22" xfId="0" applyFill="1" applyBorder="1" applyAlignment="1">
      <alignment horizontal="center" vertical="center" wrapText="1"/>
    </xf>
    <xf numFmtId="0" fontId="0" fillId="9" borderId="0" xfId="0" applyFill="1" applyAlignment="1">
      <alignment horizontal="left"/>
    </xf>
    <xf numFmtId="0" fontId="0" fillId="9" borderId="0" xfId="0" applyFill="1" applyAlignment="1">
      <alignment horizontal="center"/>
    </xf>
    <xf numFmtId="166" fontId="0" fillId="9" borderId="0" xfId="0" applyNumberFormat="1" applyFill="1"/>
    <xf numFmtId="0" fontId="0" fillId="9" borderId="0" xfId="0" applyFill="1" applyAlignment="1">
      <alignment horizontal="left" vertical="center" wrapText="1"/>
    </xf>
    <xf numFmtId="0" fontId="0" fillId="4" borderId="164" xfId="0" applyFill="1" applyBorder="1" applyAlignment="1">
      <alignment horizontal="left" vertical="center" wrapText="1"/>
    </xf>
    <xf numFmtId="0" fontId="1" fillId="5" borderId="165" xfId="0" applyFont="1" applyFill="1" applyBorder="1" applyAlignment="1">
      <alignment horizontal="center" vertical="center" wrapText="1"/>
    </xf>
    <xf numFmtId="0" fontId="0" fillId="4" borderId="24" xfId="0" applyFill="1" applyBorder="1" applyAlignment="1">
      <alignment horizontal="left" vertical="center" wrapText="1"/>
    </xf>
    <xf numFmtId="0" fontId="0" fillId="4" borderId="40" xfId="0" applyFill="1" applyBorder="1" applyAlignment="1">
      <alignment horizontal="left" vertical="center"/>
    </xf>
    <xf numFmtId="0" fontId="0" fillId="4" borderId="25" xfId="0" applyFill="1" applyBorder="1" applyAlignment="1">
      <alignment horizontal="left" vertical="center"/>
    </xf>
    <xf numFmtId="0" fontId="0" fillId="4" borderId="46" xfId="0" applyFill="1" applyBorder="1" applyAlignment="1">
      <alignment horizontal="center" vertical="center" wrapText="1"/>
    </xf>
    <xf numFmtId="164" fontId="0" fillId="9" borderId="0" xfId="1" applyNumberFormat="1" applyFont="1" applyFill="1" applyAlignment="1">
      <alignment horizontal="center" vertical="center" wrapText="1"/>
    </xf>
    <xf numFmtId="0" fontId="0" fillId="11" borderId="164" xfId="0" applyFill="1" applyBorder="1" applyAlignment="1">
      <alignment horizontal="left" vertical="center" wrapText="1"/>
    </xf>
    <xf numFmtId="44" fontId="1" fillId="5" borderId="43" xfId="1" applyFont="1" applyFill="1" applyBorder="1" applyAlignment="1">
      <alignment horizontal="center" vertical="center" wrapText="1"/>
    </xf>
    <xf numFmtId="44" fontId="25" fillId="5" borderId="43" xfId="1" applyFont="1" applyFill="1" applyBorder="1" applyAlignment="1">
      <alignment horizontal="centerContinuous" vertical="center" wrapText="1"/>
    </xf>
    <xf numFmtId="44" fontId="25" fillId="5" borderId="44" xfId="1" applyFont="1" applyFill="1" applyBorder="1" applyAlignment="1">
      <alignment horizontal="centerContinuous" vertical="center" wrapText="1"/>
    </xf>
    <xf numFmtId="44" fontId="25" fillId="5" borderId="1" xfId="1" applyFont="1" applyFill="1" applyBorder="1" applyAlignment="1">
      <alignment horizontal="centerContinuous" vertical="center" wrapText="1"/>
    </xf>
    <xf numFmtId="44" fontId="25" fillId="5" borderId="2" xfId="1" applyFont="1" applyFill="1" applyBorder="1" applyAlignment="1">
      <alignment horizontal="centerContinuous" vertical="center" wrapText="1"/>
    </xf>
    <xf numFmtId="44" fontId="25" fillId="5" borderId="4" xfId="1" applyFont="1" applyFill="1" applyBorder="1" applyAlignment="1">
      <alignment horizontal="centerContinuous" vertical="center" wrapText="1"/>
    </xf>
    <xf numFmtId="0" fontId="0" fillId="4" borderId="167" xfId="0" applyFill="1" applyBorder="1" applyAlignment="1">
      <alignment horizontal="center" vertical="center"/>
    </xf>
    <xf numFmtId="0" fontId="0" fillId="4" borderId="24" xfId="0" applyFill="1" applyBorder="1" applyAlignment="1">
      <alignment horizontal="center" vertical="center"/>
    </xf>
    <xf numFmtId="0" fontId="0" fillId="4" borderId="53" xfId="0" applyFill="1" applyBorder="1" applyAlignment="1">
      <alignment vertical="center" wrapText="1"/>
    </xf>
    <xf numFmtId="0" fontId="0" fillId="4" borderId="54" xfId="0" applyFill="1" applyBorder="1" applyAlignment="1">
      <alignment vertical="center" wrapText="1"/>
    </xf>
    <xf numFmtId="0" fontId="0" fillId="9" borderId="0" xfId="0" applyFill="1" applyAlignment="1">
      <alignment vertical="top"/>
    </xf>
    <xf numFmtId="0" fontId="0" fillId="9" borderId="0" xfId="0" applyFill="1" applyAlignment="1">
      <alignment horizontal="centerContinuous" vertical="top"/>
    </xf>
    <xf numFmtId="0" fontId="10" fillId="11" borderId="70" xfId="0" applyFont="1" applyFill="1" applyBorder="1" applyAlignment="1">
      <alignment horizontal="left" vertical="center" wrapText="1"/>
    </xf>
    <xf numFmtId="0" fontId="10" fillId="11" borderId="75" xfId="0" applyFont="1" applyFill="1" applyBorder="1" applyAlignment="1">
      <alignment vertical="center" wrapText="1"/>
    </xf>
    <xf numFmtId="0" fontId="0" fillId="15" borderId="70" xfId="0" applyFill="1" applyBorder="1" applyAlignment="1">
      <alignment horizontal="left" vertical="center" wrapText="1"/>
    </xf>
    <xf numFmtId="0" fontId="0" fillId="15" borderId="75" xfId="0" applyFill="1" applyBorder="1" applyAlignment="1">
      <alignment vertical="center" wrapText="1"/>
    </xf>
    <xf numFmtId="0" fontId="7" fillId="15" borderId="70" xfId="0" applyFont="1" applyFill="1" applyBorder="1" applyAlignment="1">
      <alignment horizontal="left" vertical="center" wrapText="1"/>
    </xf>
    <xf numFmtId="0" fontId="26" fillId="11" borderId="75" xfId="0" applyFont="1" applyFill="1" applyBorder="1" applyAlignment="1">
      <alignment vertical="center" wrapText="1"/>
    </xf>
    <xf numFmtId="164" fontId="9" fillId="15" borderId="70" xfId="1" applyNumberFormat="1" applyFont="1" applyFill="1" applyBorder="1" applyAlignment="1">
      <alignment horizontal="left" vertical="center" wrapText="1"/>
    </xf>
    <xf numFmtId="164" fontId="0" fillId="15" borderId="70" xfId="1" applyNumberFormat="1" applyFont="1" applyFill="1" applyBorder="1" applyAlignment="1">
      <alignment horizontal="left" vertical="center" wrapText="1"/>
    </xf>
    <xf numFmtId="0" fontId="7" fillId="15" borderId="75" xfId="0" applyFont="1" applyFill="1" applyBorder="1" applyAlignment="1">
      <alignment vertical="center" wrapText="1"/>
    </xf>
    <xf numFmtId="164" fontId="0" fillId="11" borderId="75" xfId="1" applyNumberFormat="1" applyFont="1" applyFill="1" applyBorder="1" applyAlignment="1">
      <alignment horizontal="left" vertical="center" wrapText="1"/>
    </xf>
    <xf numFmtId="164" fontId="7" fillId="15" borderId="70" xfId="1" applyNumberFormat="1" applyFont="1" applyFill="1" applyBorder="1" applyAlignment="1">
      <alignment horizontal="left" vertical="center" wrapText="1"/>
    </xf>
    <xf numFmtId="44" fontId="10" fillId="11" borderId="70" xfId="1" applyFont="1" applyFill="1" applyBorder="1" applyAlignment="1">
      <alignment horizontal="left" vertical="center" wrapText="1"/>
    </xf>
    <xf numFmtId="0" fontId="0" fillId="11" borderId="75" xfId="0" applyFill="1" applyBorder="1" applyAlignment="1">
      <alignment vertical="center" wrapText="1"/>
    </xf>
    <xf numFmtId="44" fontId="0" fillId="15" borderId="70" xfId="1" applyFont="1" applyFill="1" applyBorder="1" applyAlignment="1">
      <alignment horizontal="left" vertical="center" wrapText="1"/>
    </xf>
    <xf numFmtId="44" fontId="0" fillId="15" borderId="70" xfId="1" applyFont="1" applyFill="1" applyBorder="1" applyAlignment="1">
      <alignment vertical="center" wrapText="1"/>
    </xf>
    <xf numFmtId="44" fontId="9" fillId="15" borderId="70" xfId="1" applyFont="1" applyFill="1" applyBorder="1" applyAlignment="1">
      <alignment horizontal="left" vertical="center" wrapText="1"/>
    </xf>
    <xf numFmtId="0" fontId="0" fillId="15" borderId="75" xfId="0" applyFill="1" applyBorder="1" applyAlignment="1">
      <alignment horizontal="left" vertical="center" wrapText="1"/>
    </xf>
    <xf numFmtId="0" fontId="10" fillId="11" borderId="70" xfId="0" applyFont="1" applyFill="1" applyBorder="1" applyAlignment="1">
      <alignment wrapText="1"/>
    </xf>
    <xf numFmtId="164" fontId="7" fillId="15" borderId="72" xfId="1" applyNumberFormat="1" applyFont="1" applyFill="1" applyBorder="1" applyAlignment="1">
      <alignment horizontal="left" vertical="center" wrapText="1"/>
    </xf>
    <xf numFmtId="0" fontId="0" fillId="15" borderId="73" xfId="0" applyFill="1" applyBorder="1" applyAlignment="1">
      <alignment vertical="center" wrapText="1"/>
    </xf>
    <xf numFmtId="0" fontId="1" fillId="14" borderId="169" xfId="0" applyFont="1" applyFill="1" applyBorder="1" applyAlignment="1">
      <alignment horizontal="center" vertical="center" wrapText="1"/>
    </xf>
    <xf numFmtId="0" fontId="1" fillId="14" borderId="97" xfId="0" applyFont="1" applyFill="1" applyBorder="1" applyAlignment="1">
      <alignment horizontal="center" vertical="center" wrapText="1"/>
    </xf>
    <xf numFmtId="0" fontId="0" fillId="11" borderId="14" xfId="0" applyFill="1" applyBorder="1" applyAlignment="1">
      <alignment horizontal="left" vertical="center" wrapText="1"/>
    </xf>
    <xf numFmtId="164" fontId="1" fillId="5" borderId="1" xfId="1" applyNumberFormat="1" applyFont="1" applyFill="1" applyBorder="1" applyAlignment="1">
      <alignment horizontal="center" vertical="center" wrapText="1"/>
    </xf>
    <xf numFmtId="0" fontId="0" fillId="11" borderId="170" xfId="0" applyFill="1" applyBorder="1" applyAlignment="1">
      <alignment horizontal="center" vertical="center"/>
    </xf>
    <xf numFmtId="165" fontId="0" fillId="0" borderId="25" xfId="1" applyNumberFormat="1" applyFont="1" applyFill="1" applyBorder="1" applyAlignment="1">
      <alignment horizontal="center" vertical="center"/>
    </xf>
    <xf numFmtId="165" fontId="0" fillId="0" borderId="28" xfId="1" applyNumberFormat="1" applyFont="1" applyFill="1" applyBorder="1" applyAlignment="1">
      <alignment horizontal="center" vertical="center"/>
    </xf>
    <xf numFmtId="165" fontId="0" fillId="0" borderId="40" xfId="1" applyNumberFormat="1" applyFont="1" applyFill="1" applyBorder="1" applyAlignment="1">
      <alignment horizontal="center" vertical="center"/>
    </xf>
    <xf numFmtId="165" fontId="0" fillId="4" borderId="25" xfId="1" applyNumberFormat="1" applyFont="1" applyFill="1" applyBorder="1" applyAlignment="1">
      <alignment horizontal="center" vertical="center"/>
    </xf>
    <xf numFmtId="165" fontId="0" fillId="4" borderId="28" xfId="1" applyNumberFormat="1" applyFont="1" applyFill="1" applyBorder="1" applyAlignment="1">
      <alignment horizontal="center" vertical="center"/>
    </xf>
    <xf numFmtId="165" fontId="0" fillId="4" borderId="40" xfId="1" applyNumberFormat="1" applyFont="1" applyFill="1" applyBorder="1" applyAlignment="1">
      <alignment horizontal="center" vertical="center"/>
    </xf>
    <xf numFmtId="165" fontId="0" fillId="11" borderId="27" xfId="0" applyNumberFormat="1" applyFill="1" applyBorder="1" applyAlignment="1">
      <alignment horizontal="center" vertical="center"/>
    </xf>
    <xf numFmtId="0" fontId="0" fillId="11" borderId="25" xfId="0" applyFill="1" applyBorder="1" applyAlignment="1">
      <alignment horizontal="left" vertical="center" wrapText="1"/>
    </xf>
    <xf numFmtId="0" fontId="0" fillId="11" borderId="28" xfId="0" applyFill="1" applyBorder="1" applyAlignment="1">
      <alignment horizontal="left" vertical="center" wrapText="1"/>
    </xf>
    <xf numFmtId="0" fontId="0" fillId="11" borderId="40" xfId="0" applyFill="1" applyBorder="1" applyAlignment="1">
      <alignment horizontal="left" vertical="center" wrapText="1"/>
    </xf>
    <xf numFmtId="165" fontId="0" fillId="11" borderId="30" xfId="0" applyNumberFormat="1" applyFill="1" applyBorder="1" applyAlignment="1">
      <alignment horizontal="center" vertical="center"/>
    </xf>
    <xf numFmtId="165" fontId="0" fillId="11" borderId="107" xfId="0" applyNumberFormat="1" applyFill="1" applyBorder="1" applyAlignment="1">
      <alignment horizontal="center" vertical="center"/>
    </xf>
    <xf numFmtId="0" fontId="10" fillId="11" borderId="31" xfId="2" applyFont="1" applyFill="1" applyBorder="1" applyAlignment="1">
      <alignment horizontal="centerContinuous" vertical="center"/>
    </xf>
    <xf numFmtId="0" fontId="9" fillId="11" borderId="7" xfId="2" applyFill="1" applyBorder="1" applyAlignment="1">
      <alignment horizontal="centerContinuous" vertical="center"/>
    </xf>
    <xf numFmtId="0" fontId="9" fillId="11" borderId="55" xfId="2" applyFill="1" applyBorder="1" applyAlignment="1">
      <alignment horizontal="centerContinuous" vertical="center"/>
    </xf>
    <xf numFmtId="0" fontId="0" fillId="4" borderId="168" xfId="0" applyFill="1" applyBorder="1" applyAlignment="1">
      <alignment horizontal="center" vertical="center" wrapText="1"/>
    </xf>
    <xf numFmtId="0" fontId="28" fillId="13" borderId="120" xfId="0" applyFont="1" applyFill="1" applyBorder="1" applyAlignment="1">
      <alignment vertical="center" wrapText="1"/>
    </xf>
    <xf numFmtId="0" fontId="0" fillId="4" borderId="89" xfId="0" applyFill="1" applyBorder="1" applyAlignment="1">
      <alignment horizontal="center" vertical="center" wrapText="1"/>
    </xf>
    <xf numFmtId="0" fontId="14" fillId="4" borderId="56" xfId="0" applyFont="1" applyFill="1" applyBorder="1" applyAlignment="1">
      <alignment horizontal="left" vertical="top" wrapText="1" indent="2"/>
    </xf>
    <xf numFmtId="0" fontId="14" fillId="4" borderId="57" xfId="0" applyFont="1" applyFill="1" applyBorder="1" applyAlignment="1">
      <alignment horizontal="left" vertical="top" wrapText="1" indent="2"/>
    </xf>
    <xf numFmtId="0" fontId="0" fillId="4" borderId="90" xfId="0" applyFill="1" applyBorder="1" applyAlignment="1">
      <alignment horizontal="center" vertical="center"/>
    </xf>
    <xf numFmtId="0" fontId="0" fillId="4" borderId="77" xfId="0" applyFill="1" applyBorder="1" applyAlignment="1">
      <alignment horizontal="center" vertical="center"/>
    </xf>
    <xf numFmtId="0" fontId="0" fillId="4" borderId="95" xfId="0" applyFill="1" applyBorder="1" applyAlignment="1">
      <alignment horizontal="center" vertical="center"/>
    </xf>
    <xf numFmtId="0" fontId="0" fillId="4" borderId="93" xfId="0" applyFill="1" applyBorder="1" applyAlignment="1">
      <alignment horizontal="center" vertical="center"/>
    </xf>
    <xf numFmtId="0" fontId="0" fillId="4" borderId="78" xfId="0" applyFill="1" applyBorder="1" applyAlignment="1">
      <alignment horizontal="center" vertical="center"/>
    </xf>
    <xf numFmtId="0" fontId="0" fillId="4" borderId="91" xfId="0" applyFill="1" applyBorder="1" applyAlignment="1">
      <alignment horizontal="center" vertical="center"/>
    </xf>
    <xf numFmtId="0" fontId="0" fillId="4" borderId="94" xfId="0" applyFill="1" applyBorder="1" applyAlignment="1">
      <alignment horizontal="center" vertical="center"/>
    </xf>
    <xf numFmtId="0" fontId="0" fillId="4" borderId="92" xfId="0" applyFill="1" applyBorder="1" applyAlignment="1">
      <alignment horizontal="center" vertical="center"/>
    </xf>
    <xf numFmtId="0" fontId="30" fillId="4" borderId="21" xfId="0" applyFont="1" applyFill="1" applyBorder="1" applyAlignment="1" applyProtection="1">
      <alignment horizontal="center" vertical="center"/>
      <protection locked="0"/>
    </xf>
    <xf numFmtId="165" fontId="0" fillId="9" borderId="0" xfId="1" applyNumberFormat="1" applyFont="1" applyFill="1" applyAlignment="1">
      <alignment horizontal="center" vertical="center" wrapText="1"/>
    </xf>
    <xf numFmtId="165" fontId="0" fillId="4" borderId="172" xfId="1" applyNumberFormat="1" applyFont="1" applyFill="1" applyBorder="1" applyAlignment="1">
      <alignment horizontal="center" vertical="center"/>
    </xf>
    <xf numFmtId="165" fontId="0" fillId="4" borderId="22" xfId="1" applyNumberFormat="1" applyFont="1" applyFill="1" applyBorder="1" applyAlignment="1">
      <alignment horizontal="center" vertical="center"/>
    </xf>
    <xf numFmtId="165" fontId="0" fillId="4" borderId="46" xfId="1" applyNumberFormat="1" applyFont="1" applyFill="1" applyBorder="1" applyAlignment="1">
      <alignment horizontal="center" vertical="center"/>
    </xf>
    <xf numFmtId="165" fontId="0" fillId="11" borderId="30" xfId="1"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165" fontId="0" fillId="11" borderId="25" xfId="1" applyNumberFormat="1" applyFont="1" applyFill="1" applyBorder="1" applyAlignment="1">
      <alignment horizontal="center" vertical="center" wrapText="1"/>
    </xf>
    <xf numFmtId="165" fontId="0" fillId="11" borderId="28" xfId="1" applyNumberFormat="1" applyFont="1" applyFill="1" applyBorder="1" applyAlignment="1">
      <alignment horizontal="center" vertical="center" wrapText="1"/>
    </xf>
    <xf numFmtId="165" fontId="0" fillId="11" borderId="25" xfId="0" applyNumberFormat="1" applyFill="1" applyBorder="1" applyAlignment="1">
      <alignment horizontal="center" vertical="center"/>
    </xf>
    <xf numFmtId="0" fontId="1" fillId="5" borderId="44" xfId="0" applyFont="1" applyFill="1" applyBorder="1" applyAlignment="1">
      <alignment horizontal="center" vertical="center" wrapText="1"/>
    </xf>
    <xf numFmtId="165" fontId="0" fillId="4" borderId="167" xfId="1" applyNumberFormat="1" applyFont="1" applyFill="1" applyBorder="1" applyAlignment="1">
      <alignment horizontal="center" vertical="center" wrapText="1"/>
    </xf>
    <xf numFmtId="165" fontId="0" fillId="11" borderId="27" xfId="1" applyNumberFormat="1" applyFont="1" applyFill="1" applyBorder="1" applyAlignment="1">
      <alignment horizontal="center" vertical="center" wrapText="1"/>
    </xf>
    <xf numFmtId="165" fontId="1" fillId="5" borderId="1" xfId="0" applyNumberFormat="1" applyFont="1" applyFill="1" applyBorder="1" applyAlignment="1">
      <alignment horizontal="center" vertical="center" wrapText="1"/>
    </xf>
    <xf numFmtId="165" fontId="1" fillId="5" borderId="4" xfId="0" applyNumberFormat="1" applyFont="1" applyFill="1" applyBorder="1" applyAlignment="1">
      <alignment horizontal="center" vertical="center" wrapText="1"/>
    </xf>
    <xf numFmtId="165" fontId="1" fillId="5" borderId="3" xfId="0" applyNumberFormat="1" applyFont="1" applyFill="1" applyBorder="1" applyAlignment="1">
      <alignment horizontal="center" vertical="center" wrapText="1"/>
    </xf>
    <xf numFmtId="165" fontId="0" fillId="11" borderId="172" xfId="1" applyNumberFormat="1" applyFont="1" applyFill="1" applyBorder="1" applyAlignment="1">
      <alignment horizontal="center" vertical="center" wrapText="1"/>
    </xf>
    <xf numFmtId="0" fontId="0" fillId="4" borderId="23" xfId="0" applyFill="1" applyBorder="1" applyAlignment="1">
      <alignment horizontal="left" vertical="center" wrapText="1"/>
    </xf>
    <xf numFmtId="0" fontId="0" fillId="4" borderId="23" xfId="0" applyFill="1" applyBorder="1" applyAlignment="1">
      <alignment vertical="center" wrapText="1"/>
    </xf>
    <xf numFmtId="0" fontId="0" fillId="4" borderId="58" xfId="0" applyFill="1" applyBorder="1" applyAlignment="1">
      <alignment vertical="center" wrapText="1"/>
    </xf>
    <xf numFmtId="0" fontId="0" fillId="4" borderId="168" xfId="0" applyFill="1" applyBorder="1" applyAlignment="1">
      <alignment horizontal="left" vertical="center" wrapText="1"/>
    </xf>
    <xf numFmtId="0" fontId="0" fillId="4" borderId="27" xfId="0" applyFill="1" applyBorder="1" applyAlignment="1">
      <alignment horizontal="left" vertical="center" wrapText="1"/>
    </xf>
    <xf numFmtId="0" fontId="0" fillId="4" borderId="53" xfId="0" applyFill="1" applyBorder="1" applyAlignment="1">
      <alignment horizontal="left" vertical="center" wrapText="1"/>
    </xf>
    <xf numFmtId="0" fontId="0" fillId="4" borderId="30" xfId="0" applyFill="1" applyBorder="1" applyAlignment="1">
      <alignment horizontal="left" vertical="center" wrapText="1"/>
    </xf>
    <xf numFmtId="0" fontId="0" fillId="4" borderId="30" xfId="0" applyFill="1" applyBorder="1" applyAlignment="1">
      <alignment vertical="center" wrapText="1"/>
    </xf>
    <xf numFmtId="0" fontId="0" fillId="4" borderId="41" xfId="0" applyFill="1" applyBorder="1" applyAlignment="1">
      <alignment horizontal="center" vertical="center"/>
    </xf>
    <xf numFmtId="0" fontId="0" fillId="4" borderId="107" xfId="0" applyFill="1" applyBorder="1" applyAlignment="1">
      <alignment vertical="center" wrapText="1"/>
    </xf>
    <xf numFmtId="0" fontId="16" fillId="9" borderId="0" xfId="0" applyFont="1" applyFill="1" applyAlignment="1">
      <alignment horizontal="center" vertical="center" wrapText="1"/>
    </xf>
    <xf numFmtId="165" fontId="0" fillId="11" borderId="180" xfId="0" applyNumberFormat="1" applyFill="1" applyBorder="1" applyAlignment="1">
      <alignment horizontal="center" vertical="center"/>
    </xf>
    <xf numFmtId="165" fontId="0" fillId="4" borderId="24" xfId="1" applyNumberFormat="1" applyFont="1" applyFill="1" applyBorder="1" applyAlignment="1">
      <alignment horizontal="center" vertical="center" wrapText="1"/>
    </xf>
    <xf numFmtId="165" fontId="0" fillId="4" borderId="41" xfId="1" applyNumberFormat="1" applyFont="1" applyFill="1" applyBorder="1" applyAlignment="1">
      <alignment horizontal="center" vertical="center" wrapText="1"/>
    </xf>
    <xf numFmtId="164" fontId="0" fillId="4" borderId="173" xfId="1" applyNumberFormat="1" applyFont="1" applyFill="1" applyBorder="1" applyAlignment="1">
      <alignment horizontal="center" vertical="center" wrapText="1"/>
    </xf>
    <xf numFmtId="164" fontId="0" fillId="4" borderId="30" xfId="1" applyNumberFormat="1" applyFont="1" applyFill="1" applyBorder="1" applyAlignment="1">
      <alignment horizontal="center" vertical="center" wrapText="1"/>
    </xf>
    <xf numFmtId="164" fontId="0" fillId="4" borderId="107" xfId="1" applyNumberFormat="1" applyFont="1" applyFill="1" applyBorder="1" applyAlignment="1">
      <alignment horizontal="center" vertical="center" wrapText="1"/>
    </xf>
    <xf numFmtId="0" fontId="0" fillId="4" borderId="32" xfId="0" applyFill="1" applyBorder="1" applyAlignment="1">
      <alignment horizontal="left" vertical="center" wrapText="1"/>
    </xf>
    <xf numFmtId="0" fontId="0" fillId="4" borderId="41" xfId="0" applyFill="1" applyBorder="1" applyAlignment="1">
      <alignment horizontal="left" vertical="center" wrapText="1"/>
    </xf>
    <xf numFmtId="0" fontId="0" fillId="11" borderId="168" xfId="0" applyFill="1" applyBorder="1" applyAlignment="1">
      <alignment horizontal="center" vertical="center" wrapText="1"/>
    </xf>
    <xf numFmtId="165" fontId="0" fillId="11" borderId="172" xfId="0" applyNumberFormat="1" applyFill="1" applyBorder="1" applyAlignment="1">
      <alignment horizontal="center" vertical="center"/>
    </xf>
    <xf numFmtId="165" fontId="0" fillId="11" borderId="177" xfId="0" applyNumberFormat="1" applyFill="1" applyBorder="1" applyAlignment="1">
      <alignment horizontal="center" vertical="center"/>
    </xf>
    <xf numFmtId="0" fontId="0" fillId="11" borderId="171" xfId="0" applyFill="1" applyBorder="1" applyAlignment="1">
      <alignment horizontal="center" vertical="center"/>
    </xf>
    <xf numFmtId="0" fontId="0" fillId="11" borderId="15" xfId="0" applyFill="1" applyBorder="1" applyAlignment="1">
      <alignment horizontal="center" vertical="center"/>
    </xf>
    <xf numFmtId="0" fontId="0" fillId="4" borderId="172" xfId="0" applyFill="1" applyBorder="1" applyAlignment="1">
      <alignment horizontal="center" vertical="center" wrapText="1"/>
    </xf>
    <xf numFmtId="0" fontId="31" fillId="16" borderId="1" xfId="0" applyFont="1" applyFill="1" applyBorder="1" applyAlignment="1">
      <alignment horizontal="center" vertical="center" wrapText="1"/>
    </xf>
    <xf numFmtId="0" fontId="31" fillId="16" borderId="3" xfId="0" applyFont="1" applyFill="1" applyBorder="1" applyAlignment="1">
      <alignment horizontal="center" vertical="center" wrapText="1"/>
    </xf>
    <xf numFmtId="0" fontId="31" fillId="16" borderId="180" xfId="0" applyFont="1" applyFill="1" applyBorder="1" applyAlignment="1">
      <alignment horizontal="center" vertical="center" wrapText="1"/>
    </xf>
    <xf numFmtId="0" fontId="31" fillId="16" borderId="166" xfId="0" applyFont="1" applyFill="1" applyBorder="1" applyAlignment="1">
      <alignment horizontal="center" vertical="center" wrapText="1"/>
    </xf>
    <xf numFmtId="165" fontId="31" fillId="16" borderId="180" xfId="0" applyNumberFormat="1" applyFont="1" applyFill="1" applyBorder="1" applyAlignment="1">
      <alignment horizontal="center" vertical="center" wrapText="1"/>
    </xf>
    <xf numFmtId="165" fontId="31" fillId="16" borderId="177" xfId="0" applyNumberFormat="1" applyFont="1" applyFill="1" applyBorder="1" applyAlignment="1">
      <alignment horizontal="center" vertical="center" wrapText="1"/>
    </xf>
    <xf numFmtId="165" fontId="31" fillId="16" borderId="166" xfId="0" applyNumberFormat="1" applyFont="1" applyFill="1" applyBorder="1" applyAlignment="1">
      <alignment horizontal="center" vertical="center" wrapText="1"/>
    </xf>
    <xf numFmtId="44" fontId="25" fillId="5" borderId="45" xfId="1" applyFont="1" applyFill="1" applyBorder="1" applyAlignment="1">
      <alignment horizontal="centerContinuous" vertical="center" wrapText="1"/>
    </xf>
    <xf numFmtId="0" fontId="17" fillId="5" borderId="111" xfId="0" applyFont="1" applyFill="1" applyBorder="1" applyAlignment="1">
      <alignment horizontal="center" vertical="center" wrapText="1" readingOrder="1"/>
    </xf>
    <xf numFmtId="0" fontId="0" fillId="11" borderId="13" xfId="0" applyFill="1" applyBorder="1" applyAlignment="1">
      <alignment horizontal="center" vertical="center"/>
    </xf>
    <xf numFmtId="0" fontId="0" fillId="6" borderId="69" xfId="0" applyFill="1" applyBorder="1" applyAlignment="1">
      <alignment horizontal="center" vertical="center"/>
    </xf>
    <xf numFmtId="0" fontId="0" fillId="6" borderId="98" xfId="0" applyFill="1" applyBorder="1" applyAlignment="1">
      <alignment horizontal="center" vertical="center"/>
    </xf>
    <xf numFmtId="164" fontId="1" fillId="5" borderId="45" xfId="1" applyNumberFormat="1" applyFont="1" applyFill="1" applyBorder="1" applyAlignment="1">
      <alignment horizontal="center" vertical="center" wrapText="1"/>
    </xf>
    <xf numFmtId="165" fontId="0" fillId="0" borderId="27" xfId="1" applyNumberFormat="1" applyFont="1" applyFill="1" applyBorder="1" applyAlignment="1">
      <alignment horizontal="center" vertical="center"/>
    </xf>
    <xf numFmtId="165" fontId="0" fillId="0" borderId="30" xfId="1" applyNumberFormat="1" applyFont="1" applyFill="1" applyBorder="1" applyAlignment="1">
      <alignment horizontal="center" vertical="center"/>
    </xf>
    <xf numFmtId="165" fontId="0" fillId="0" borderId="107" xfId="1" applyNumberFormat="1" applyFont="1" applyFill="1" applyBorder="1" applyAlignment="1">
      <alignment horizontal="center" vertical="center"/>
    </xf>
    <xf numFmtId="165" fontId="0" fillId="11" borderId="108" xfId="1" applyNumberFormat="1" applyFont="1" applyFill="1" applyBorder="1" applyAlignment="1">
      <alignment horizontal="center" vertical="center" wrapText="1"/>
    </xf>
    <xf numFmtId="165" fontId="0" fillId="11" borderId="170" xfId="1" applyNumberFormat="1" applyFont="1" applyFill="1" applyBorder="1" applyAlignment="1">
      <alignment horizontal="center" vertical="center" wrapText="1"/>
    </xf>
    <xf numFmtId="165" fontId="0" fillId="11" borderId="182" xfId="1" applyNumberFormat="1" applyFont="1" applyFill="1" applyBorder="1" applyAlignment="1">
      <alignment horizontal="center" vertical="center" wrapText="1"/>
    </xf>
    <xf numFmtId="165" fontId="0" fillId="11" borderId="183" xfId="1" applyNumberFormat="1" applyFont="1" applyFill="1" applyBorder="1" applyAlignment="1">
      <alignment horizontal="center" vertical="center" wrapText="1"/>
    </xf>
    <xf numFmtId="165" fontId="0" fillId="11" borderId="167" xfId="1" applyNumberFormat="1" applyFont="1" applyFill="1" applyBorder="1" applyAlignment="1">
      <alignment horizontal="center" vertical="center" wrapText="1"/>
    </xf>
    <xf numFmtId="165" fontId="0" fillId="11" borderId="24" xfId="1" applyNumberFormat="1" applyFont="1" applyFill="1" applyBorder="1" applyAlignment="1">
      <alignment horizontal="center" vertical="center" wrapText="1"/>
    </xf>
    <xf numFmtId="165" fontId="0" fillId="11" borderId="40" xfId="1" applyNumberFormat="1" applyFont="1" applyFill="1" applyBorder="1" applyAlignment="1">
      <alignment horizontal="center" vertical="center" wrapText="1"/>
    </xf>
    <xf numFmtId="165" fontId="0" fillId="11" borderId="107" xfId="1" applyNumberFormat="1" applyFont="1" applyFill="1" applyBorder="1" applyAlignment="1">
      <alignment horizontal="center" vertical="center" wrapText="1"/>
    </xf>
    <xf numFmtId="165" fontId="31" fillId="16" borderId="43" xfId="0" applyNumberFormat="1" applyFont="1" applyFill="1" applyBorder="1" applyAlignment="1">
      <alignment horizontal="center" vertical="center" wrapText="1"/>
    </xf>
    <xf numFmtId="165" fontId="31" fillId="16" borderId="184" xfId="0" applyNumberFormat="1" applyFont="1" applyFill="1" applyBorder="1" applyAlignment="1">
      <alignment horizontal="center" vertical="center" wrapText="1"/>
    </xf>
    <xf numFmtId="165" fontId="1" fillId="5" borderId="43" xfId="0" applyNumberFormat="1" applyFont="1" applyFill="1" applyBorder="1" applyAlignment="1">
      <alignment horizontal="center" vertical="center" wrapText="1"/>
    </xf>
    <xf numFmtId="165" fontId="1" fillId="5" borderId="165" xfId="0" applyNumberFormat="1" applyFont="1" applyFill="1" applyBorder="1" applyAlignment="1">
      <alignment horizontal="center" vertical="center" wrapText="1"/>
    </xf>
    <xf numFmtId="44" fontId="25" fillId="5" borderId="7" xfId="1" applyFont="1" applyFill="1" applyBorder="1" applyAlignment="1">
      <alignment horizontal="centerContinuous" vertical="center" wrapText="1"/>
    </xf>
    <xf numFmtId="0" fontId="0" fillId="4" borderId="30" xfId="0" applyFill="1" applyBorder="1" applyAlignment="1" applyProtection="1">
      <alignment horizontal="center" vertical="center"/>
      <protection locked="0"/>
    </xf>
    <xf numFmtId="0" fontId="0" fillId="4" borderId="40" xfId="0" applyFill="1" applyBorder="1" applyAlignment="1">
      <alignment horizontal="center" vertical="center"/>
    </xf>
    <xf numFmtId="0" fontId="0" fillId="4" borderId="46" xfId="0" applyFill="1" applyBorder="1" applyAlignment="1">
      <alignment horizontal="centerContinuous" vertical="center" wrapText="1"/>
    </xf>
    <xf numFmtId="0" fontId="0" fillId="4" borderId="41" xfId="0" applyFill="1" applyBorder="1" applyAlignment="1">
      <alignment horizontal="centerContinuous" vertical="center" wrapText="1"/>
    </xf>
    <xf numFmtId="0" fontId="0" fillId="4" borderId="107" xfId="0" applyFill="1" applyBorder="1" applyAlignment="1" applyProtection="1">
      <alignment horizontal="center" vertical="center"/>
      <protection locked="0"/>
    </xf>
    <xf numFmtId="0" fontId="17" fillId="5" borderId="111" xfId="0" applyFont="1" applyFill="1" applyBorder="1" applyAlignment="1">
      <alignment horizontal="center" vertical="center" wrapText="1" readingOrder="1"/>
    </xf>
    <xf numFmtId="0" fontId="17" fillId="5" borderId="112" xfId="0" applyFont="1" applyFill="1" applyBorder="1" applyAlignment="1">
      <alignment horizontal="center" vertical="center" wrapText="1" readingOrder="1"/>
    </xf>
    <xf numFmtId="0" fontId="17" fillId="5" borderId="114" xfId="0" applyFont="1" applyFill="1" applyBorder="1" applyAlignment="1">
      <alignment horizontal="center" vertical="center" wrapText="1" readingOrder="1"/>
    </xf>
    <xf numFmtId="0" fontId="17" fillId="5" borderId="115" xfId="0" applyFont="1" applyFill="1" applyBorder="1" applyAlignment="1">
      <alignment horizontal="center" vertical="center" wrapText="1" readingOrder="1"/>
    </xf>
    <xf numFmtId="0" fontId="17" fillId="5" borderId="121" xfId="0" applyFont="1" applyFill="1" applyBorder="1" applyAlignment="1">
      <alignment horizontal="center" vertical="center" wrapText="1" readingOrder="1"/>
    </xf>
    <xf numFmtId="9" fontId="18" fillId="12" borderId="119" xfId="0" applyNumberFormat="1" applyFont="1" applyFill="1" applyBorder="1" applyAlignment="1">
      <alignment horizontal="center" vertical="center" wrapText="1" readingOrder="1"/>
    </xf>
    <xf numFmtId="9" fontId="18" fillId="12" borderId="125" xfId="0" applyNumberFormat="1" applyFont="1" applyFill="1" applyBorder="1" applyAlignment="1">
      <alignment horizontal="center" vertical="center" wrapText="1" readingOrder="1"/>
    </xf>
    <xf numFmtId="0" fontId="17" fillId="5" borderId="126" xfId="0" applyFont="1" applyFill="1" applyBorder="1" applyAlignment="1">
      <alignment horizontal="center" vertical="center" wrapText="1" readingOrder="1"/>
    </xf>
    <xf numFmtId="9" fontId="18" fillId="13" borderId="130" xfId="0" applyNumberFormat="1" applyFont="1" applyFill="1" applyBorder="1" applyAlignment="1">
      <alignment horizontal="center" vertical="center" wrapText="1" readingOrder="1"/>
    </xf>
    <xf numFmtId="9" fontId="18" fillId="13" borderId="125" xfId="0" applyNumberFormat="1" applyFont="1" applyFill="1" applyBorder="1" applyAlignment="1">
      <alignment horizontal="center" vertical="center" wrapText="1" readingOrder="1"/>
    </xf>
    <xf numFmtId="0" fontId="17" fillId="5" borderId="135" xfId="0" applyFont="1" applyFill="1" applyBorder="1" applyAlignment="1">
      <alignment horizontal="center" vertical="center" wrapText="1" readingOrder="1"/>
    </xf>
    <xf numFmtId="9" fontId="18" fillId="13" borderId="139" xfId="0" applyNumberFormat="1" applyFont="1" applyFill="1" applyBorder="1" applyAlignment="1">
      <alignment horizontal="center" vertical="center" wrapText="1" readingOrder="1"/>
    </xf>
    <xf numFmtId="11" fontId="11" fillId="0" borderId="0" xfId="0" applyNumberFormat="1" applyFont="1" applyAlignment="1">
      <alignment horizontal="left" vertical="top" wrapText="1"/>
    </xf>
    <xf numFmtId="11" fontId="0" fillId="0" borderId="0" xfId="0" applyNumberFormat="1" applyAlignment="1">
      <alignment horizontal="left" vertical="top" wrapText="1"/>
    </xf>
    <xf numFmtId="0" fontId="17" fillId="5" borderId="140" xfId="0" applyFont="1" applyFill="1" applyBorder="1" applyAlignment="1">
      <alignment horizontal="center" vertical="center" wrapText="1" readingOrder="1"/>
    </xf>
    <xf numFmtId="9" fontId="18" fillId="12" borderId="130" xfId="0" applyNumberFormat="1" applyFont="1" applyFill="1" applyBorder="1" applyAlignment="1">
      <alignment horizontal="center" vertical="center" wrapText="1" readingOrder="1"/>
    </xf>
    <xf numFmtId="9" fontId="18" fillId="12" borderId="139" xfId="0" applyNumberFormat="1" applyFont="1" applyFill="1" applyBorder="1" applyAlignment="1">
      <alignment horizontal="center" vertical="center" wrapText="1" readingOrder="1"/>
    </xf>
    <xf numFmtId="9" fontId="18" fillId="12" borderId="145" xfId="0" applyNumberFormat="1" applyFont="1" applyFill="1" applyBorder="1" applyAlignment="1">
      <alignment horizontal="center" vertical="center" wrapText="1" readingOrder="1"/>
    </xf>
    <xf numFmtId="0" fontId="17" fillId="5" borderId="153" xfId="0" applyFont="1" applyFill="1" applyBorder="1" applyAlignment="1">
      <alignment horizontal="center" vertical="center" wrapText="1" readingOrder="1"/>
    </xf>
    <xf numFmtId="0" fontId="0" fillId="11" borderId="31" xfId="0" applyFill="1" applyBorder="1" applyAlignment="1">
      <alignment horizontal="center" vertical="center"/>
    </xf>
    <xf numFmtId="0" fontId="0" fillId="11" borderId="52" xfId="0" applyFill="1" applyBorder="1" applyAlignment="1">
      <alignment horizontal="center" vertical="center"/>
    </xf>
    <xf numFmtId="0" fontId="0" fillId="11" borderId="13" xfId="0" applyFill="1" applyBorder="1" applyAlignment="1">
      <alignment horizontal="center" vertical="center"/>
    </xf>
    <xf numFmtId="44" fontId="1" fillId="5" borderId="109" xfId="1" applyFont="1" applyFill="1" applyBorder="1" applyAlignment="1">
      <alignment horizontal="center" vertical="center" wrapText="1"/>
    </xf>
    <xf numFmtId="44" fontId="1" fillId="5" borderId="56" xfId="1" applyFont="1" applyFill="1" applyBorder="1" applyAlignment="1">
      <alignment horizontal="center" vertical="center" wrapText="1"/>
    </xf>
    <xf numFmtId="44" fontId="1" fillId="5" borderId="174" xfId="1" applyFont="1" applyFill="1" applyBorder="1" applyAlignment="1">
      <alignment horizontal="center" vertical="center" wrapText="1"/>
    </xf>
    <xf numFmtId="44" fontId="1" fillId="5" borderId="180" xfId="1" applyFont="1" applyFill="1" applyBorder="1" applyAlignment="1">
      <alignment horizontal="center" vertical="center" wrapText="1"/>
    </xf>
    <xf numFmtId="164" fontId="1" fillId="5" borderId="176" xfId="1" applyNumberFormat="1" applyFont="1" applyFill="1" applyBorder="1" applyAlignment="1">
      <alignment horizontal="center" vertical="center" wrapText="1"/>
    </xf>
    <xf numFmtId="164" fontId="1" fillId="5" borderId="166" xfId="1" applyNumberFormat="1" applyFont="1" applyFill="1" applyBorder="1" applyAlignment="1">
      <alignment horizontal="center" vertical="center" wrapText="1"/>
    </xf>
    <xf numFmtId="165" fontId="1" fillId="5" borderId="178" xfId="0" applyNumberFormat="1" applyFont="1" applyFill="1" applyBorder="1" applyAlignment="1">
      <alignment horizontal="center" vertical="center" wrapText="1"/>
    </xf>
    <xf numFmtId="165" fontId="1" fillId="5" borderId="181" xfId="0" applyNumberFormat="1" applyFont="1" applyFill="1" applyBorder="1" applyAlignment="1">
      <alignment horizontal="center" vertical="center" wrapText="1"/>
    </xf>
    <xf numFmtId="0" fontId="1" fillId="5" borderId="55" xfId="0" applyFont="1" applyFill="1" applyBorder="1" applyAlignment="1">
      <alignment horizontal="center" vertical="center" wrapText="1"/>
    </xf>
    <xf numFmtId="0" fontId="1" fillId="5" borderId="8" xfId="0" applyFont="1" applyFill="1" applyBorder="1" applyAlignment="1">
      <alignment horizontal="center" vertical="center" wrapText="1"/>
    </xf>
    <xf numFmtId="44" fontId="1" fillId="5" borderId="176" xfId="1" applyFont="1" applyFill="1" applyBorder="1" applyAlignment="1">
      <alignment horizontal="center" vertical="center" wrapText="1"/>
    </xf>
    <xf numFmtId="44" fontId="1" fillId="5" borderId="166" xfId="1" applyFont="1" applyFill="1" applyBorder="1" applyAlignment="1">
      <alignment horizontal="center" vertical="center" wrapText="1"/>
    </xf>
    <xf numFmtId="0" fontId="1" fillId="5" borderId="175" xfId="0" applyFont="1" applyFill="1" applyBorder="1" applyAlignment="1">
      <alignment horizontal="center" vertical="center" wrapText="1"/>
    </xf>
    <xf numFmtId="0" fontId="1" fillId="5" borderId="179" xfId="0" applyFont="1" applyFill="1" applyBorder="1" applyAlignment="1">
      <alignment horizontal="center" vertical="center" wrapText="1"/>
    </xf>
    <xf numFmtId="0" fontId="1" fillId="5" borderId="176" xfId="0" applyFont="1" applyFill="1" applyBorder="1" applyAlignment="1">
      <alignment horizontal="center" vertical="center" wrapText="1"/>
    </xf>
    <xf numFmtId="0" fontId="1" fillId="5" borderId="166" xfId="0" applyFont="1" applyFill="1" applyBorder="1" applyAlignment="1">
      <alignment horizontal="center" vertical="center" wrapText="1"/>
    </xf>
    <xf numFmtId="164" fontId="1" fillId="5" borderId="174" xfId="1" applyNumberFormat="1" applyFont="1" applyFill="1" applyBorder="1" applyAlignment="1">
      <alignment horizontal="center" vertical="center" wrapText="1"/>
    </xf>
    <xf numFmtId="164" fontId="1" fillId="5" borderId="180" xfId="1" applyNumberFormat="1" applyFont="1" applyFill="1" applyBorder="1" applyAlignment="1">
      <alignment horizontal="center" vertical="center" wrapText="1"/>
    </xf>
    <xf numFmtId="0" fontId="0" fillId="6" borderId="69" xfId="0" applyFill="1" applyBorder="1" applyAlignment="1">
      <alignment horizontal="center" vertical="center"/>
    </xf>
    <xf numFmtId="0" fontId="0" fillId="6" borderId="98" xfId="0" applyFill="1" applyBorder="1" applyAlignment="1">
      <alignment horizontal="center" vertical="center"/>
    </xf>
  </cellXfs>
  <cellStyles count="3">
    <cellStyle name="20% - Accent1" xfId="2" builtinId="30"/>
    <cellStyle name="Currency" xfId="1" builtinId="4"/>
    <cellStyle name="Normal" xfId="0" builtinId="0"/>
  </cellStyles>
  <dxfs count="24">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3CE3B"/>
        </patternFill>
      </fill>
    </dxf>
    <dxf>
      <fill>
        <patternFill>
          <bgColor rgb="FFF3CE3B"/>
        </patternFill>
      </fill>
    </dxf>
    <dxf>
      <fill>
        <patternFill>
          <bgColor rgb="FFF3CE3B"/>
        </patternFill>
      </fill>
    </dxf>
    <dxf>
      <fill>
        <patternFill>
          <bgColor rgb="FFF3CE3B"/>
        </patternFill>
      </fill>
    </dxf>
    <dxf>
      <fill>
        <patternFill>
          <bgColor rgb="FFF3CE3B"/>
        </patternFill>
      </fill>
    </dxf>
    <dxf>
      <fill>
        <patternFill>
          <bgColor rgb="FFF3CE3B"/>
        </patternFill>
      </fill>
    </dxf>
    <dxf>
      <fill>
        <patternFill>
          <bgColor rgb="FFF3CE3B"/>
        </patternFill>
      </fill>
    </dxf>
    <dxf>
      <fill>
        <patternFill>
          <bgColor rgb="FFFFC000"/>
        </patternFill>
      </fill>
    </dxf>
    <dxf>
      <fill>
        <patternFill>
          <bgColor rgb="FFFFC000"/>
        </patternFill>
      </fill>
    </dxf>
    <dxf>
      <fill>
        <patternFill>
          <bgColor rgb="FFF3CE3B"/>
        </patternFill>
      </fill>
    </dxf>
    <dxf>
      <fill>
        <patternFill>
          <bgColor rgb="FFFFC000"/>
        </patternFill>
      </fill>
    </dxf>
    <dxf>
      <fill>
        <patternFill>
          <bgColor rgb="FFFFC000"/>
        </patternFill>
      </fill>
    </dxf>
    <dxf>
      <fill>
        <patternFill>
          <bgColor rgb="FFFFC000"/>
        </patternFill>
      </fill>
    </dxf>
    <dxf>
      <fill>
        <patternFill>
          <bgColor theme="2" tint="-0.24994659260841701"/>
        </patternFill>
      </fill>
    </dxf>
    <dxf>
      <fill>
        <patternFill>
          <bgColor rgb="FFFF0000"/>
        </patternFill>
      </fill>
    </dxf>
    <dxf>
      <fill>
        <patternFill>
          <bgColor rgb="FFFF0000"/>
        </patternFill>
      </fill>
    </dxf>
    <dxf>
      <fill>
        <patternFill>
          <bgColor theme="2" tint="-0.24994659260841701"/>
        </patternFill>
      </fill>
    </dxf>
    <dxf>
      <fill>
        <patternFill>
          <bgColor theme="2" tint="-0.24994659260841701"/>
        </patternFill>
      </fill>
    </dxf>
    <dxf>
      <fill>
        <patternFill>
          <bgColor theme="0"/>
        </patternFill>
      </fill>
    </dxf>
    <dxf>
      <fill>
        <patternFill>
          <bgColor theme="0"/>
        </patternFill>
      </fill>
    </dxf>
  </dxfs>
  <tableStyles count="0" defaultTableStyle="TableStyleMedium2" defaultPivotStyle="PivotStyleLight16"/>
  <colors>
    <mruColors>
      <color rgb="FF0070C0"/>
      <color rgb="FF0162AB"/>
      <color rgb="FF015390"/>
      <color rgb="FF00B3F2"/>
      <color rgb="FF009AD0"/>
      <color rgb="FF0285E8"/>
      <color rgb="FFB6E0F7"/>
      <color rgb="FFFFFFFF"/>
      <color rgb="FFF3CE3B"/>
      <color rgb="FFF9E6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D56C1-5AE7-411D-9CB6-AA5971B1B561}">
  <sheetPr codeName="Sheet2"/>
  <dimension ref="A1:B8"/>
  <sheetViews>
    <sheetView showGridLines="0" tabSelected="1" zoomScale="90" zoomScaleNormal="90" workbookViewId="0"/>
  </sheetViews>
  <sheetFormatPr defaultColWidth="8.77734375" defaultRowHeight="14.4" x14ac:dyDescent="0.3"/>
  <cols>
    <col min="1" max="1" width="150.44140625" style="60" customWidth="1"/>
    <col min="2" max="16384" width="8.77734375" style="60"/>
  </cols>
  <sheetData>
    <row r="1" spans="1:2" ht="15" thickBot="1" x14ac:dyDescent="0.35"/>
    <row r="2" spans="1:2" ht="38.25" customHeight="1" x14ac:dyDescent="0.3">
      <c r="A2" s="147" t="s">
        <v>0</v>
      </c>
      <c r="B2" s="148"/>
    </row>
    <row r="3" spans="1:2" ht="82.95" customHeight="1" x14ac:dyDescent="0.3">
      <c r="A3" s="149" t="s">
        <v>393</v>
      </c>
    </row>
    <row r="4" spans="1:2" ht="67.95" customHeight="1" x14ac:dyDescent="0.3">
      <c r="A4" s="150" t="s">
        <v>1</v>
      </c>
    </row>
    <row r="5" spans="1:2" ht="123.45" customHeight="1" x14ac:dyDescent="0.3">
      <c r="A5" s="150" t="s">
        <v>392</v>
      </c>
    </row>
    <row r="6" spans="1:2" ht="108.45" customHeight="1" x14ac:dyDescent="0.3">
      <c r="A6" s="316" t="s">
        <v>391</v>
      </c>
    </row>
    <row r="7" spans="1:2" ht="53.55" customHeight="1" x14ac:dyDescent="0.3">
      <c r="A7" s="316" t="s">
        <v>390</v>
      </c>
    </row>
    <row r="8" spans="1:2" ht="76.5" customHeight="1" thickBot="1" x14ac:dyDescent="0.35">
      <c r="A8" s="317" t="s">
        <v>389</v>
      </c>
    </row>
  </sheetData>
  <pageMargins left="0.7" right="0.7" top="0.75" bottom="0.75" header="0.3" footer="0.3"/>
  <pageSetup orientation="portrait" r:id="rId1"/>
  <headerFooter>
    <oddHeader>&amp;C&amp;G</oddHeader>
  </headerFooter>
  <customProperties>
    <customPr name="OrphanNamesChecked" r:id="rId2"/>
  </customProperties>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893EF-D76A-4B94-9477-E7520A9B0406}">
  <sheetPr codeName="Sheet12">
    <tabColor theme="8" tint="0.59999389629810485"/>
  </sheetPr>
  <dimension ref="A1:A12"/>
  <sheetViews>
    <sheetView workbookViewId="0"/>
  </sheetViews>
  <sheetFormatPr defaultColWidth="8.77734375" defaultRowHeight="14.4" x14ac:dyDescent="0.3"/>
  <cols>
    <col min="1" max="1" width="80.44140625" style="60" customWidth="1"/>
    <col min="2" max="16384" width="8.77734375" style="60"/>
  </cols>
  <sheetData>
    <row r="1" spans="1:1" ht="25.2" thickBot="1" x14ac:dyDescent="0.35">
      <c r="A1" s="155"/>
    </row>
    <row r="2" spans="1:1" x14ac:dyDescent="0.3">
      <c r="A2" s="151" t="s">
        <v>289</v>
      </c>
    </row>
    <row r="3" spans="1:1" ht="29.1" customHeight="1" x14ac:dyDescent="0.3">
      <c r="A3" s="152" t="s">
        <v>290</v>
      </c>
    </row>
    <row r="4" spans="1:1" ht="177.6" customHeight="1" thickBot="1" x14ac:dyDescent="0.35">
      <c r="A4" s="153"/>
    </row>
    <row r="5" spans="1:1" ht="15" thickBot="1" x14ac:dyDescent="0.35"/>
    <row r="6" spans="1:1" x14ac:dyDescent="0.3">
      <c r="A6" s="151" t="s">
        <v>291</v>
      </c>
    </row>
    <row r="7" spans="1:1" ht="29.1" customHeight="1" x14ac:dyDescent="0.3">
      <c r="A7" s="152" t="s">
        <v>292</v>
      </c>
    </row>
    <row r="8" spans="1:1" ht="163.35" customHeight="1" thickBot="1" x14ac:dyDescent="0.35">
      <c r="A8" s="154"/>
    </row>
    <row r="9" spans="1:1" ht="15" thickBot="1" x14ac:dyDescent="0.35"/>
    <row r="10" spans="1:1" x14ac:dyDescent="0.3">
      <c r="A10" s="151" t="s">
        <v>293</v>
      </c>
    </row>
    <row r="11" spans="1:1" ht="28.5" customHeight="1" x14ac:dyDescent="0.3">
      <c r="A11" s="152" t="s">
        <v>294</v>
      </c>
    </row>
    <row r="12" spans="1:1" ht="79.05" customHeight="1" thickBot="1" x14ac:dyDescent="0.35">
      <c r="A12" s="154"/>
    </row>
  </sheetData>
  <pageMargins left="0.7" right="0.7" top="0.75" bottom="0.75" header="0.3" footer="0.3"/>
  <customProperties>
    <customPr name="OrphanNamesChecke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E6EBC-F362-44AD-A7FD-58614102D83A}">
  <sheetPr codeName="Sheet17">
    <tabColor theme="2" tint="-0.499984740745262"/>
  </sheetPr>
  <dimension ref="A1:S55"/>
  <sheetViews>
    <sheetView zoomScale="85" zoomScaleNormal="85" workbookViewId="0">
      <selection activeCell="S15" sqref="S15"/>
    </sheetView>
  </sheetViews>
  <sheetFormatPr defaultColWidth="8.77734375" defaultRowHeight="14.4" x14ac:dyDescent="0.3"/>
  <cols>
    <col min="1" max="4" width="14.109375" customWidth="1"/>
    <col min="5" max="5" width="9.44140625" customWidth="1"/>
    <col min="6" max="6" width="14.109375" style="142" customWidth="1"/>
    <col min="7" max="13" width="14.109375" customWidth="1"/>
    <col min="14" max="14" width="14" customWidth="1"/>
    <col min="15" max="15" width="41" customWidth="1"/>
    <col min="16" max="16" width="11.109375" customWidth="1"/>
    <col min="17" max="17" width="50.77734375" customWidth="1"/>
  </cols>
  <sheetData>
    <row r="1" spans="1:19" x14ac:dyDescent="0.3">
      <c r="A1" s="144" t="s">
        <v>295</v>
      </c>
      <c r="B1" s="144" t="s">
        <v>296</v>
      </c>
      <c r="C1" s="144" t="s">
        <v>297</v>
      </c>
      <c r="D1" s="144" t="s">
        <v>298</v>
      </c>
      <c r="E1" s="378" t="s">
        <v>90</v>
      </c>
      <c r="F1" s="141" t="s">
        <v>91</v>
      </c>
      <c r="G1" s="113" t="s">
        <v>299</v>
      </c>
      <c r="H1" s="113" t="s">
        <v>300</v>
      </c>
      <c r="I1" s="113" t="s">
        <v>301</v>
      </c>
      <c r="J1" s="113" t="s">
        <v>302</v>
      </c>
      <c r="K1" s="113"/>
      <c r="L1" s="113"/>
      <c r="M1" s="113"/>
      <c r="N1" s="143" t="s">
        <v>303</v>
      </c>
      <c r="O1" s="143" t="s">
        <v>304</v>
      </c>
      <c r="P1" s="143" t="s">
        <v>305</v>
      </c>
      <c r="Q1" s="143" t="s">
        <v>306</v>
      </c>
      <c r="R1" s="143" t="s">
        <v>307</v>
      </c>
      <c r="S1" s="143" t="s">
        <v>308</v>
      </c>
    </row>
    <row r="2" spans="1:19" x14ac:dyDescent="0.3">
      <c r="A2" s="140" t="s">
        <v>309</v>
      </c>
      <c r="B2" s="140" t="s">
        <v>309</v>
      </c>
      <c r="C2" s="140" t="s">
        <v>310</v>
      </c>
      <c r="D2" s="140" t="s">
        <v>310</v>
      </c>
      <c r="E2" s="378" t="s">
        <v>92</v>
      </c>
      <c r="F2" s="141" t="s">
        <v>93</v>
      </c>
      <c r="G2" s="113" t="s">
        <v>299</v>
      </c>
      <c r="H2" s="113" t="s">
        <v>311</v>
      </c>
      <c r="I2" s="113" t="s">
        <v>312</v>
      </c>
      <c r="J2" s="113" t="s">
        <v>313</v>
      </c>
      <c r="K2" s="113" t="s">
        <v>314</v>
      </c>
      <c r="L2" s="113" t="s">
        <v>315</v>
      </c>
      <c r="M2" s="113" t="s">
        <v>302</v>
      </c>
      <c r="N2" s="146" t="s">
        <v>271</v>
      </c>
      <c r="O2" s="244" t="str">
        <f>IF(ISBLANK(P2),"   "&amp;Q2,P2)</f>
        <v>Healthcare Providers</v>
      </c>
      <c r="P2" s="140" t="s">
        <v>140</v>
      </c>
      <c r="Q2" s="140"/>
      <c r="R2" s="140"/>
      <c r="S2" t="s">
        <v>267</v>
      </c>
    </row>
    <row r="3" spans="1:19" x14ac:dyDescent="0.3">
      <c r="A3" s="140" t="s">
        <v>76</v>
      </c>
      <c r="B3" s="140" t="s">
        <v>76</v>
      </c>
      <c r="C3" s="140" t="s">
        <v>316</v>
      </c>
      <c r="D3" s="140" t="s">
        <v>316</v>
      </c>
      <c r="E3" s="378" t="s">
        <v>94</v>
      </c>
      <c r="F3" s="141" t="s">
        <v>95</v>
      </c>
      <c r="G3" s="113" t="s">
        <v>299</v>
      </c>
      <c r="H3" s="113" t="s">
        <v>317</v>
      </c>
      <c r="I3" s="113" t="s">
        <v>318</v>
      </c>
      <c r="J3" s="113" t="s">
        <v>319</v>
      </c>
      <c r="K3" s="113" t="s">
        <v>320</v>
      </c>
      <c r="L3" s="113" t="s">
        <v>302</v>
      </c>
      <c r="M3" s="113"/>
      <c r="N3" s="113" t="s">
        <v>263</v>
      </c>
      <c r="O3" s="244" t="str">
        <f t="shared" ref="O3:O53" si="0">IF(ISBLANK(P3),"   "&amp;Q3,P3)</f>
        <v xml:space="preserve">   Critical Access Hospital</v>
      </c>
      <c r="P3" s="140"/>
      <c r="Q3" s="140" t="s">
        <v>141</v>
      </c>
    </row>
    <row r="4" spans="1:19" x14ac:dyDescent="0.3">
      <c r="A4" s="140" t="s">
        <v>321</v>
      </c>
      <c r="D4" s="140" t="s">
        <v>299</v>
      </c>
      <c r="E4" s="442" t="s">
        <v>96</v>
      </c>
      <c r="F4" s="141" t="s">
        <v>97</v>
      </c>
      <c r="G4" s="113" t="s">
        <v>299</v>
      </c>
      <c r="H4" s="113" t="s">
        <v>322</v>
      </c>
      <c r="I4" s="113" t="s">
        <v>323</v>
      </c>
      <c r="J4" s="113" t="s">
        <v>324</v>
      </c>
      <c r="K4" s="113" t="s">
        <v>325</v>
      </c>
      <c r="L4" s="113" t="s">
        <v>326</v>
      </c>
      <c r="M4" s="113" t="s">
        <v>302</v>
      </c>
      <c r="N4" s="113" t="s">
        <v>327</v>
      </c>
      <c r="O4" s="244" t="str">
        <f t="shared" si="0"/>
        <v xml:space="preserve">   Rural Emergency Hospital</v>
      </c>
      <c r="P4" s="140"/>
      <c r="Q4" s="140" t="s">
        <v>328</v>
      </c>
    </row>
    <row r="5" spans="1:19" x14ac:dyDescent="0.3">
      <c r="E5" s="443"/>
      <c r="F5" s="141" t="s">
        <v>98</v>
      </c>
      <c r="G5" s="113" t="s">
        <v>329</v>
      </c>
      <c r="H5" s="113" t="s">
        <v>302</v>
      </c>
      <c r="I5" s="113" t="s">
        <v>299</v>
      </c>
      <c r="J5" s="113" t="s">
        <v>330</v>
      </c>
      <c r="K5" s="113" t="s">
        <v>331</v>
      </c>
      <c r="L5" s="113"/>
      <c r="M5" s="113"/>
      <c r="N5" s="113" t="s">
        <v>273</v>
      </c>
      <c r="O5" s="244" t="str">
        <f t="shared" si="0"/>
        <v xml:space="preserve">   Other Rural Hospital</v>
      </c>
      <c r="P5" s="140"/>
      <c r="Q5" s="140" t="s">
        <v>145</v>
      </c>
    </row>
    <row r="6" spans="1:19" x14ac:dyDescent="0.3">
      <c r="E6" s="443"/>
      <c r="F6" s="141" t="s">
        <v>99</v>
      </c>
      <c r="G6" s="113" t="s">
        <v>329</v>
      </c>
      <c r="H6" s="113" t="s">
        <v>302</v>
      </c>
      <c r="I6" s="113" t="s">
        <v>299</v>
      </c>
      <c r="J6" s="113" t="s">
        <v>330</v>
      </c>
      <c r="K6" s="113" t="s">
        <v>331</v>
      </c>
      <c r="L6" s="113"/>
      <c r="M6" s="113"/>
      <c r="N6" s="113" t="s">
        <v>269</v>
      </c>
      <c r="O6" s="244" t="str">
        <f t="shared" si="0"/>
        <v xml:space="preserve">   Rural Health Clinic</v>
      </c>
      <c r="P6" s="140"/>
      <c r="Q6" s="140" t="s">
        <v>147</v>
      </c>
    </row>
    <row r="7" spans="1:19" x14ac:dyDescent="0.3">
      <c r="E7" s="443"/>
      <c r="F7" s="141" t="s">
        <v>100</v>
      </c>
      <c r="G7" s="113" t="s">
        <v>329</v>
      </c>
      <c r="H7" s="113" t="s">
        <v>302</v>
      </c>
      <c r="I7" s="113" t="s">
        <v>299</v>
      </c>
      <c r="J7" s="113" t="s">
        <v>330</v>
      </c>
      <c r="K7" s="113" t="s">
        <v>331</v>
      </c>
      <c r="L7" s="113"/>
      <c r="M7" s="113"/>
      <c r="N7" s="243" t="s">
        <v>272</v>
      </c>
      <c r="O7" s="244" t="str">
        <f t="shared" si="0"/>
        <v xml:space="preserve">   Rural Community Health Center</v>
      </c>
      <c r="P7" s="140"/>
      <c r="Q7" s="140" t="s">
        <v>149</v>
      </c>
    </row>
    <row r="8" spans="1:19" x14ac:dyDescent="0.3">
      <c r="E8" s="443"/>
      <c r="F8" s="141" t="s">
        <v>101</v>
      </c>
      <c r="G8" s="113" t="s">
        <v>329</v>
      </c>
      <c r="H8" s="113" t="s">
        <v>302</v>
      </c>
      <c r="I8" s="113" t="s">
        <v>299</v>
      </c>
      <c r="J8" s="113" t="s">
        <v>330</v>
      </c>
      <c r="K8" s="113" t="s">
        <v>331</v>
      </c>
      <c r="L8" s="113"/>
      <c r="M8" s="113"/>
      <c r="N8" s="243" t="s">
        <v>270</v>
      </c>
      <c r="O8" s="244" t="str">
        <f t="shared" si="0"/>
        <v xml:space="preserve">   Rural Behavioral Health Provider</v>
      </c>
      <c r="P8" s="140"/>
      <c r="Q8" s="140" t="s">
        <v>151</v>
      </c>
    </row>
    <row r="9" spans="1:19" x14ac:dyDescent="0.3">
      <c r="E9" s="443"/>
      <c r="F9" s="141" t="s">
        <v>102</v>
      </c>
      <c r="G9" s="113" t="s">
        <v>329</v>
      </c>
      <c r="H9" s="113" t="s">
        <v>302</v>
      </c>
      <c r="I9" s="113" t="s">
        <v>299</v>
      </c>
      <c r="J9" s="113" t="s">
        <v>330</v>
      </c>
      <c r="K9" s="113" t="s">
        <v>331</v>
      </c>
      <c r="L9" s="113"/>
      <c r="M9" s="113"/>
      <c r="N9" s="243" t="s">
        <v>332</v>
      </c>
      <c r="O9" s="244" t="str">
        <f t="shared" si="0"/>
        <v xml:space="preserve">   Rural EMS Provider</v>
      </c>
      <c r="P9" s="140"/>
      <c r="Q9" s="140" t="s">
        <v>152</v>
      </c>
    </row>
    <row r="10" spans="1:19" x14ac:dyDescent="0.3">
      <c r="E10" s="443"/>
      <c r="F10" s="141" t="s">
        <v>103</v>
      </c>
      <c r="G10" s="113" t="s">
        <v>329</v>
      </c>
      <c r="H10" s="113" t="s">
        <v>302</v>
      </c>
      <c r="I10" s="113" t="s">
        <v>299</v>
      </c>
      <c r="J10" s="113" t="s">
        <v>330</v>
      </c>
      <c r="K10" s="113" t="s">
        <v>331</v>
      </c>
      <c r="L10" s="113"/>
      <c r="M10" s="113"/>
      <c r="N10" s="243" t="s">
        <v>333</v>
      </c>
      <c r="O10" s="244" t="str">
        <f t="shared" si="0"/>
        <v xml:space="preserve">   Rural SNF/Long-Term Care Facility</v>
      </c>
      <c r="P10" s="140"/>
      <c r="Q10" s="140" t="s">
        <v>154</v>
      </c>
    </row>
    <row r="11" spans="1:19" x14ac:dyDescent="0.3">
      <c r="E11" s="443"/>
      <c r="F11" s="141" t="s">
        <v>104</v>
      </c>
      <c r="G11" s="113" t="s">
        <v>329</v>
      </c>
      <c r="H11" s="113" t="s">
        <v>302</v>
      </c>
      <c r="I11" s="113" t="s">
        <v>299</v>
      </c>
      <c r="J11" s="113" t="s">
        <v>330</v>
      </c>
      <c r="K11" s="113" t="s">
        <v>331</v>
      </c>
      <c r="L11" s="113"/>
      <c r="M11" s="113"/>
      <c r="N11" s="243" t="s">
        <v>262</v>
      </c>
      <c r="O11" s="244" t="str">
        <f t="shared" si="0"/>
        <v xml:space="preserve">   Rural Pharmacy</v>
      </c>
      <c r="P11" s="140"/>
      <c r="Q11" s="140" t="s">
        <v>156</v>
      </c>
    </row>
    <row r="12" spans="1:19" x14ac:dyDescent="0.3">
      <c r="E12" s="443"/>
      <c r="F12" s="141" t="s">
        <v>105</v>
      </c>
      <c r="G12" s="113" t="s">
        <v>329</v>
      </c>
      <c r="H12" s="113" t="s">
        <v>302</v>
      </c>
      <c r="I12" s="113" t="s">
        <v>299</v>
      </c>
      <c r="J12" s="113" t="s">
        <v>330</v>
      </c>
      <c r="K12" s="113" t="s">
        <v>331</v>
      </c>
      <c r="L12" s="113"/>
      <c r="M12" s="113"/>
      <c r="N12" s="113" t="s">
        <v>334</v>
      </c>
      <c r="O12" s="244" t="str">
        <f t="shared" si="0"/>
        <v xml:space="preserve">   Rural Independent or Group Practice</v>
      </c>
      <c r="P12" s="140"/>
      <c r="Q12" s="140" t="s">
        <v>335</v>
      </c>
    </row>
    <row r="13" spans="1:19" x14ac:dyDescent="0.3">
      <c r="E13" s="443"/>
      <c r="F13" s="141" t="s">
        <v>106</v>
      </c>
      <c r="G13" s="113" t="s">
        <v>329</v>
      </c>
      <c r="H13" s="113" t="s">
        <v>302</v>
      </c>
      <c r="I13" s="113" t="s">
        <v>299</v>
      </c>
      <c r="J13" s="113" t="s">
        <v>330</v>
      </c>
      <c r="K13" s="113" t="s">
        <v>331</v>
      </c>
      <c r="L13" s="113"/>
      <c r="M13" s="113"/>
      <c r="N13" s="113" t="s">
        <v>268</v>
      </c>
      <c r="O13" s="244" t="str">
        <f t="shared" si="0"/>
        <v xml:space="preserve">   Rural Dental Professional or Practice</v>
      </c>
      <c r="P13" s="140"/>
      <c r="Q13" s="140" t="s">
        <v>336</v>
      </c>
    </row>
    <row r="14" spans="1:19" x14ac:dyDescent="0.3">
      <c r="E14" s="443" t="s">
        <v>107</v>
      </c>
      <c r="F14" s="141" t="s">
        <v>108</v>
      </c>
      <c r="G14" s="113" t="s">
        <v>299</v>
      </c>
      <c r="H14" s="113" t="s">
        <v>337</v>
      </c>
      <c r="I14" s="113" t="s">
        <v>338</v>
      </c>
      <c r="J14" s="113" t="s">
        <v>339</v>
      </c>
      <c r="K14" s="113" t="s">
        <v>340</v>
      </c>
      <c r="L14" s="113" t="s">
        <v>302</v>
      </c>
      <c r="M14" s="113"/>
      <c r="O14" s="244" t="str">
        <f t="shared" si="0"/>
        <v xml:space="preserve">   Other Rural Provider</v>
      </c>
      <c r="P14" s="140"/>
      <c r="Q14" s="140" t="s">
        <v>162</v>
      </c>
    </row>
    <row r="15" spans="1:19" x14ac:dyDescent="0.3">
      <c r="E15" s="443"/>
      <c r="F15" s="141" t="s">
        <v>109</v>
      </c>
      <c r="G15" s="113" t="s">
        <v>299</v>
      </c>
      <c r="H15" s="113" t="s">
        <v>337</v>
      </c>
      <c r="I15" s="113" t="s">
        <v>341</v>
      </c>
      <c r="J15" s="113" t="s">
        <v>342</v>
      </c>
      <c r="K15" s="113" t="s">
        <v>343</v>
      </c>
      <c r="L15" s="113" t="s">
        <v>302</v>
      </c>
      <c r="M15" s="113"/>
      <c r="O15" s="244" t="str">
        <f t="shared" si="0"/>
        <v xml:space="preserve">   Non-Rural Healthcare Provider</v>
      </c>
      <c r="P15" s="140"/>
      <c r="Q15" s="140" t="s">
        <v>164</v>
      </c>
    </row>
    <row r="16" spans="1:19" x14ac:dyDescent="0.3">
      <c r="E16" s="443"/>
      <c r="F16" s="141" t="s">
        <v>110</v>
      </c>
      <c r="G16" s="113" t="s">
        <v>299</v>
      </c>
      <c r="H16" s="113" t="s">
        <v>337</v>
      </c>
      <c r="I16" s="113" t="s">
        <v>344</v>
      </c>
      <c r="J16" s="113" t="s">
        <v>302</v>
      </c>
      <c r="K16" s="113"/>
      <c r="L16" s="113"/>
      <c r="M16" s="113"/>
      <c r="O16" s="244" t="str">
        <f t="shared" si="0"/>
        <v xml:space="preserve">   Health System</v>
      </c>
      <c r="P16" s="140"/>
      <c r="Q16" s="140" t="s">
        <v>166</v>
      </c>
    </row>
    <row r="17" spans="5:17" x14ac:dyDescent="0.3">
      <c r="E17" s="443"/>
      <c r="F17" s="141" t="s">
        <v>111</v>
      </c>
      <c r="G17" s="113" t="s">
        <v>299</v>
      </c>
      <c r="H17" s="113" t="s">
        <v>345</v>
      </c>
      <c r="I17" s="113" t="s">
        <v>346</v>
      </c>
      <c r="J17" s="113" t="s">
        <v>347</v>
      </c>
      <c r="K17" s="113" t="s">
        <v>348</v>
      </c>
      <c r="L17" s="113" t="s">
        <v>302</v>
      </c>
      <c r="M17" s="113"/>
      <c r="O17" s="244" t="str">
        <f t="shared" si="0"/>
        <v>State Government Agencies</v>
      </c>
      <c r="P17" s="140" t="s">
        <v>168</v>
      </c>
      <c r="Q17" s="140"/>
    </row>
    <row r="18" spans="5:17" x14ac:dyDescent="0.3">
      <c r="E18" s="443"/>
      <c r="F18" s="141" t="s">
        <v>112</v>
      </c>
      <c r="G18" s="113" t="s">
        <v>299</v>
      </c>
      <c r="H18" s="113" t="s">
        <v>349</v>
      </c>
      <c r="I18" s="113" t="s">
        <v>350</v>
      </c>
      <c r="J18" s="113" t="s">
        <v>351</v>
      </c>
      <c r="K18" s="113" t="s">
        <v>302</v>
      </c>
      <c r="L18" s="113"/>
      <c r="M18" s="113"/>
      <c r="O18" s="244" t="str">
        <f t="shared" si="0"/>
        <v xml:space="preserve">   State Health and Human Services Agency</v>
      </c>
      <c r="P18" s="140"/>
      <c r="Q18" s="140" t="s">
        <v>169</v>
      </c>
    </row>
    <row r="19" spans="5:17" x14ac:dyDescent="0.3">
      <c r="E19" s="443" t="s">
        <v>113</v>
      </c>
      <c r="F19" s="141" t="s">
        <v>114</v>
      </c>
      <c r="G19" s="113" t="s">
        <v>299</v>
      </c>
      <c r="H19" s="113" t="s">
        <v>352</v>
      </c>
      <c r="I19" s="113" t="s">
        <v>353</v>
      </c>
      <c r="J19" s="113" t="s">
        <v>354</v>
      </c>
      <c r="K19" s="113" t="s">
        <v>355</v>
      </c>
      <c r="L19" s="113" t="s">
        <v>302</v>
      </c>
      <c r="M19" s="113"/>
      <c r="O19" s="244" t="str">
        <f t="shared" si="0"/>
        <v xml:space="preserve">   State Education Agency</v>
      </c>
      <c r="P19" s="140"/>
      <c r="Q19" s="140" t="s">
        <v>171</v>
      </c>
    </row>
    <row r="20" spans="5:17" x14ac:dyDescent="0.3">
      <c r="E20" s="443"/>
      <c r="F20" s="141" t="s">
        <v>115</v>
      </c>
      <c r="G20" s="113" t="s">
        <v>299</v>
      </c>
      <c r="H20" s="113" t="s">
        <v>352</v>
      </c>
      <c r="I20" s="113" t="s">
        <v>356</v>
      </c>
      <c r="J20" s="113" t="s">
        <v>357</v>
      </c>
      <c r="K20" s="113" t="s">
        <v>302</v>
      </c>
      <c r="L20" s="113"/>
      <c r="M20" s="113"/>
      <c r="O20" s="244" t="str">
        <f t="shared" si="0"/>
        <v xml:space="preserve">   State Labor Agency</v>
      </c>
      <c r="P20" s="140"/>
      <c r="Q20" s="140" t="s">
        <v>173</v>
      </c>
    </row>
    <row r="21" spans="5:17" x14ac:dyDescent="0.3">
      <c r="E21" s="443"/>
      <c r="F21" s="141" t="s">
        <v>116</v>
      </c>
      <c r="G21" s="113" t="s">
        <v>299</v>
      </c>
      <c r="H21" s="113" t="s">
        <v>358</v>
      </c>
      <c r="I21" s="113" t="s">
        <v>359</v>
      </c>
      <c r="J21" s="113" t="s">
        <v>360</v>
      </c>
      <c r="K21" s="113" t="s">
        <v>302</v>
      </c>
      <c r="L21" s="113"/>
      <c r="M21" s="113"/>
      <c r="O21" s="244" t="str">
        <f t="shared" si="0"/>
        <v xml:space="preserve">   Other State Agency</v>
      </c>
      <c r="P21" s="140"/>
      <c r="Q21" s="140" t="s">
        <v>175</v>
      </c>
    </row>
    <row r="22" spans="5:17" x14ac:dyDescent="0.3">
      <c r="E22" s="443"/>
      <c r="F22" s="141" t="s">
        <v>361</v>
      </c>
      <c r="G22" s="113" t="s">
        <v>299</v>
      </c>
      <c r="H22" s="113" t="s">
        <v>362</v>
      </c>
      <c r="I22" s="113" t="s">
        <v>363</v>
      </c>
      <c r="J22" s="113" t="s">
        <v>364</v>
      </c>
      <c r="K22" s="113" t="s">
        <v>302</v>
      </c>
      <c r="L22" s="113"/>
      <c r="M22" s="113"/>
      <c r="O22" s="244" t="str">
        <f t="shared" si="0"/>
        <v>Local Government Agencies</v>
      </c>
      <c r="P22" s="140" t="s">
        <v>177</v>
      </c>
      <c r="Q22" s="140"/>
    </row>
    <row r="23" spans="5:17" x14ac:dyDescent="0.3">
      <c r="E23" s="443"/>
      <c r="F23" s="141" t="s">
        <v>118</v>
      </c>
      <c r="G23" s="113" t="s">
        <v>299</v>
      </c>
      <c r="H23" s="113" t="s">
        <v>365</v>
      </c>
      <c r="I23" s="113" t="s">
        <v>366</v>
      </c>
      <c r="J23" s="113" t="s">
        <v>364</v>
      </c>
      <c r="K23" s="113" t="s">
        <v>302</v>
      </c>
      <c r="L23" s="113"/>
      <c r="M23" s="113"/>
      <c r="O23" s="244" t="str">
        <f t="shared" si="0"/>
        <v xml:space="preserve">   County/Municipal Health Department</v>
      </c>
      <c r="P23" s="140"/>
      <c r="Q23" s="140" t="s">
        <v>178</v>
      </c>
    </row>
    <row r="24" spans="5:17" x14ac:dyDescent="0.3">
      <c r="E24" s="443"/>
      <c r="F24" s="141" t="s">
        <v>119</v>
      </c>
      <c r="G24" s="113" t="s">
        <v>299</v>
      </c>
      <c r="H24" s="113" t="s">
        <v>362</v>
      </c>
      <c r="I24" s="113" t="s">
        <v>367</v>
      </c>
      <c r="J24" s="113" t="s">
        <v>368</v>
      </c>
      <c r="K24" s="113" t="s">
        <v>302</v>
      </c>
      <c r="L24" s="113"/>
      <c r="M24" s="113"/>
      <c r="O24" s="244" t="str">
        <f t="shared" si="0"/>
        <v xml:space="preserve">   Area Agency on Aging</v>
      </c>
      <c r="P24" s="140"/>
      <c r="Q24" s="140" t="s">
        <v>180</v>
      </c>
    </row>
    <row r="25" spans="5:17" x14ac:dyDescent="0.3">
      <c r="E25" s="443"/>
      <c r="F25" s="141" t="s">
        <v>120</v>
      </c>
      <c r="G25" s="113" t="s">
        <v>299</v>
      </c>
      <c r="H25" s="113" t="s">
        <v>369</v>
      </c>
      <c r="I25" s="113" t="s">
        <v>370</v>
      </c>
      <c r="J25" s="113" t="s">
        <v>371</v>
      </c>
      <c r="K25" s="113" t="s">
        <v>302</v>
      </c>
      <c r="L25" s="113"/>
      <c r="M25" s="113"/>
      <c r="O25" s="244" t="str">
        <f t="shared" si="0"/>
        <v xml:space="preserve">   Other Local Government</v>
      </c>
      <c r="P25" s="140"/>
      <c r="Q25" s="140" t="s">
        <v>182</v>
      </c>
    </row>
    <row r="26" spans="5:17" x14ac:dyDescent="0.3">
      <c r="E26" s="443"/>
      <c r="F26" s="141" t="s">
        <v>121</v>
      </c>
      <c r="G26" s="113" t="s">
        <v>329</v>
      </c>
      <c r="H26" s="113" t="s">
        <v>302</v>
      </c>
      <c r="I26" s="113" t="s">
        <v>299</v>
      </c>
      <c r="J26" s="113" t="s">
        <v>372</v>
      </c>
      <c r="K26" s="113" t="s">
        <v>373</v>
      </c>
      <c r="L26" s="113"/>
      <c r="M26" s="113"/>
      <c r="O26" s="244" t="str">
        <f t="shared" si="0"/>
        <v>Tribal Entities</v>
      </c>
      <c r="P26" s="140" t="s">
        <v>184</v>
      </c>
      <c r="Q26" s="140"/>
    </row>
    <row r="27" spans="5:17" x14ac:dyDescent="0.3">
      <c r="E27" s="443"/>
      <c r="F27" s="141" t="s">
        <v>122</v>
      </c>
      <c r="G27" s="113" t="s">
        <v>329</v>
      </c>
      <c r="H27" s="113" t="s">
        <v>302</v>
      </c>
      <c r="I27" s="113" t="s">
        <v>299</v>
      </c>
      <c r="J27" s="113" t="s">
        <v>372</v>
      </c>
      <c r="K27" s="113" t="s">
        <v>373</v>
      </c>
      <c r="L27" s="113"/>
      <c r="M27" s="113"/>
      <c r="O27" s="244" t="str">
        <f t="shared" si="0"/>
        <v xml:space="preserve">   Tribal Government</v>
      </c>
      <c r="P27" s="140"/>
      <c r="Q27" s="140" t="s">
        <v>185</v>
      </c>
    </row>
    <row r="28" spans="5:17" x14ac:dyDescent="0.3">
      <c r="E28" s="443"/>
      <c r="F28" s="141" t="s">
        <v>123</v>
      </c>
      <c r="G28" s="113" t="s">
        <v>299</v>
      </c>
      <c r="H28" s="113" t="s">
        <v>374</v>
      </c>
      <c r="I28" s="113" t="s">
        <v>375</v>
      </c>
      <c r="J28" s="113" t="s">
        <v>376</v>
      </c>
      <c r="K28" s="113" t="s">
        <v>302</v>
      </c>
      <c r="L28" s="113"/>
      <c r="M28" s="113"/>
      <c r="N28" s="113"/>
      <c r="O28" s="244" t="str">
        <f t="shared" si="0"/>
        <v xml:space="preserve">   Tribal Healthcare Provider</v>
      </c>
      <c r="P28" s="140"/>
      <c r="Q28" s="140" t="s">
        <v>187</v>
      </c>
    </row>
    <row r="29" spans="5:17" x14ac:dyDescent="0.3">
      <c r="E29" s="443"/>
      <c r="F29" s="141" t="s">
        <v>124</v>
      </c>
      <c r="G29" s="113" t="s">
        <v>329</v>
      </c>
      <c r="H29" s="113" t="s">
        <v>302</v>
      </c>
      <c r="I29" s="113" t="s">
        <v>299</v>
      </c>
      <c r="J29" s="113" t="s">
        <v>372</v>
      </c>
      <c r="K29" s="113" t="s">
        <v>373</v>
      </c>
      <c r="L29" s="113"/>
      <c r="M29" s="113"/>
      <c r="O29" s="244" t="str">
        <f t="shared" si="0"/>
        <v xml:space="preserve">   Other Tribal Organization</v>
      </c>
      <c r="P29" s="140"/>
      <c r="Q29" s="140" t="s">
        <v>189</v>
      </c>
    </row>
    <row r="30" spans="5:17" x14ac:dyDescent="0.3">
      <c r="E30" s="443"/>
      <c r="F30" s="141" t="s">
        <v>125</v>
      </c>
      <c r="G30" s="113" t="s">
        <v>329</v>
      </c>
      <c r="H30" s="113" t="s">
        <v>302</v>
      </c>
      <c r="I30" s="113" t="s">
        <v>299</v>
      </c>
      <c r="J30" s="113" t="s">
        <v>372</v>
      </c>
      <c r="K30" s="113" t="s">
        <v>373</v>
      </c>
      <c r="L30" s="113"/>
      <c r="M30" s="113"/>
      <c r="O30" s="244" t="str">
        <f t="shared" si="0"/>
        <v xml:space="preserve">Education Organization </v>
      </c>
      <c r="P30" s="140" t="s">
        <v>191</v>
      </c>
      <c r="Q30" s="140"/>
    </row>
    <row r="31" spans="5:17" x14ac:dyDescent="0.3">
      <c r="E31" s="443"/>
      <c r="F31" s="141" t="s">
        <v>126</v>
      </c>
      <c r="G31" s="113" t="s">
        <v>329</v>
      </c>
      <c r="H31" s="113" t="s">
        <v>302</v>
      </c>
      <c r="I31" s="113" t="s">
        <v>299</v>
      </c>
      <c r="J31" s="113" t="s">
        <v>372</v>
      </c>
      <c r="K31" s="113" t="s">
        <v>373</v>
      </c>
      <c r="L31" s="113"/>
      <c r="M31" s="113"/>
      <c r="O31" s="244" t="str">
        <f t="shared" si="0"/>
        <v xml:space="preserve">   Community College/Technical School</v>
      </c>
      <c r="P31" s="140"/>
      <c r="Q31" s="140" t="s">
        <v>192</v>
      </c>
    </row>
    <row r="32" spans="5:17" x14ac:dyDescent="0.3">
      <c r="E32" s="443"/>
      <c r="F32" s="141" t="s">
        <v>127</v>
      </c>
      <c r="G32" s="113" t="s">
        <v>329</v>
      </c>
      <c r="H32" s="113" t="s">
        <v>302</v>
      </c>
      <c r="I32" s="113" t="s">
        <v>299</v>
      </c>
      <c r="J32" s="113" t="s">
        <v>372</v>
      </c>
      <c r="K32" s="113" t="s">
        <v>373</v>
      </c>
      <c r="L32" s="113"/>
      <c r="M32" s="113"/>
      <c r="O32" s="244" t="str">
        <f t="shared" si="0"/>
        <v xml:space="preserve">   University/Medical School/Post-Secondary Institution</v>
      </c>
      <c r="P32" s="140"/>
      <c r="Q32" s="140" t="s">
        <v>194</v>
      </c>
    </row>
    <row r="33" spans="5:17" x14ac:dyDescent="0.3">
      <c r="E33" s="443"/>
      <c r="F33" s="141" t="s">
        <v>128</v>
      </c>
      <c r="G33" s="113" t="s">
        <v>329</v>
      </c>
      <c r="H33" s="113" t="s">
        <v>302</v>
      </c>
      <c r="I33" s="113" t="s">
        <v>299</v>
      </c>
      <c r="J33" s="113" t="s">
        <v>372</v>
      </c>
      <c r="K33" s="113" t="s">
        <v>373</v>
      </c>
      <c r="L33" s="113"/>
      <c r="M33" s="113"/>
      <c r="O33" s="244" t="str">
        <f t="shared" si="0"/>
        <v xml:space="preserve">   Other Academic Institution</v>
      </c>
      <c r="P33" s="140"/>
      <c r="Q33" s="140" t="s">
        <v>196</v>
      </c>
    </row>
    <row r="34" spans="5:17" x14ac:dyDescent="0.3">
      <c r="E34" s="379" t="s">
        <v>129</v>
      </c>
      <c r="F34" s="141" t="s">
        <v>130</v>
      </c>
      <c r="G34" s="113" t="s">
        <v>299</v>
      </c>
      <c r="H34" s="113" t="s">
        <v>377</v>
      </c>
      <c r="I34" s="113" t="s">
        <v>378</v>
      </c>
      <c r="J34" s="113" t="s">
        <v>302</v>
      </c>
      <c r="K34" s="113"/>
      <c r="L34" s="113"/>
      <c r="M34" s="113"/>
      <c r="O34" s="244" t="str">
        <f t="shared" si="0"/>
        <v xml:space="preserve">   Area Health Education Center (AHEC)</v>
      </c>
      <c r="P34" s="140"/>
      <c r="Q34" s="140" t="s">
        <v>198</v>
      </c>
    </row>
    <row r="35" spans="5:17" x14ac:dyDescent="0.3">
      <c r="E35" s="443" t="s">
        <v>131</v>
      </c>
      <c r="F35" s="141" t="s">
        <v>132</v>
      </c>
      <c r="G35" s="113" t="s">
        <v>299</v>
      </c>
      <c r="H35" s="113" t="s">
        <v>379</v>
      </c>
      <c r="I35" s="113" t="s">
        <v>380</v>
      </c>
      <c r="J35" s="113" t="s">
        <v>302</v>
      </c>
      <c r="K35" s="113"/>
      <c r="L35" s="113"/>
      <c r="M35" s="113"/>
      <c r="O35" s="244" t="str">
        <f t="shared" si="0"/>
        <v xml:space="preserve">   Rural Graduate Medical Education (GME)</v>
      </c>
      <c r="P35" s="140"/>
      <c r="Q35" s="140" t="s">
        <v>200</v>
      </c>
    </row>
    <row r="36" spans="5:17" x14ac:dyDescent="0.3">
      <c r="E36" s="443"/>
      <c r="F36" s="141" t="s">
        <v>133</v>
      </c>
      <c r="G36" s="113" t="s">
        <v>299</v>
      </c>
      <c r="H36" s="113" t="s">
        <v>379</v>
      </c>
      <c r="I36" s="113" t="s">
        <v>381</v>
      </c>
      <c r="J36" s="113" t="s">
        <v>380</v>
      </c>
      <c r="K36" s="113" t="s">
        <v>302</v>
      </c>
      <c r="L36" s="113"/>
      <c r="M36" s="113"/>
      <c r="O36" s="244" t="str">
        <f t="shared" si="0"/>
        <v xml:space="preserve">   Other Rural Healthcare Workforce Training</v>
      </c>
      <c r="P36" s="140"/>
      <c r="Q36" s="140" t="s">
        <v>288</v>
      </c>
    </row>
    <row r="37" spans="5:17" x14ac:dyDescent="0.3">
      <c r="E37" s="443"/>
      <c r="F37" s="141" t="s">
        <v>134</v>
      </c>
      <c r="G37" s="113" t="s">
        <v>299</v>
      </c>
      <c r="H37" s="113" t="s">
        <v>379</v>
      </c>
      <c r="I37" s="113" t="s">
        <v>380</v>
      </c>
      <c r="J37" s="113" t="s">
        <v>302</v>
      </c>
      <c r="K37" s="113"/>
      <c r="L37" s="113"/>
      <c r="M37" s="113"/>
      <c r="O37" s="244" t="str">
        <f t="shared" si="0"/>
        <v>Health IT Vendors</v>
      </c>
      <c r="P37" s="140" t="s">
        <v>204</v>
      </c>
      <c r="Q37" s="140"/>
    </row>
    <row r="38" spans="5:17" x14ac:dyDescent="0.3">
      <c r="E38" s="443"/>
      <c r="F38" s="141" t="s">
        <v>135</v>
      </c>
      <c r="G38" s="113" t="s">
        <v>299</v>
      </c>
      <c r="H38" s="113" t="s">
        <v>382</v>
      </c>
      <c r="I38" s="113" t="s">
        <v>383</v>
      </c>
      <c r="J38" s="113" t="s">
        <v>302</v>
      </c>
      <c r="K38" s="113"/>
      <c r="L38" s="113"/>
      <c r="M38" s="113"/>
      <c r="O38" s="244" t="str">
        <f t="shared" si="0"/>
        <v xml:space="preserve">   EHR/EMR Vendor</v>
      </c>
      <c r="P38" s="140"/>
      <c r="Q38" s="140" t="s">
        <v>384</v>
      </c>
    </row>
    <row r="39" spans="5:17" x14ac:dyDescent="0.3">
      <c r="E39" s="443"/>
      <c r="F39" s="141" t="s">
        <v>136</v>
      </c>
      <c r="G39" s="113" t="s">
        <v>299</v>
      </c>
      <c r="H39" s="113" t="s">
        <v>385</v>
      </c>
      <c r="I39" s="113" t="s">
        <v>386</v>
      </c>
      <c r="J39" s="113" t="s">
        <v>302</v>
      </c>
      <c r="K39" s="113"/>
      <c r="L39" s="113"/>
      <c r="M39" s="113"/>
      <c r="O39" s="244" t="str">
        <f t="shared" si="0"/>
        <v xml:space="preserve">   Telehealth Platform Vendor</v>
      </c>
      <c r="P39" s="140"/>
      <c r="Q39" s="140" t="s">
        <v>207</v>
      </c>
    </row>
    <row r="40" spans="5:17" x14ac:dyDescent="0.3">
      <c r="O40" s="244" t="str">
        <f t="shared" si="0"/>
        <v xml:space="preserve">   RPM Vendor</v>
      </c>
      <c r="P40" s="140"/>
      <c r="Q40" s="140" t="s">
        <v>209</v>
      </c>
    </row>
    <row r="41" spans="5:17" x14ac:dyDescent="0.3">
      <c r="O41" s="244" t="str">
        <f t="shared" si="0"/>
        <v xml:space="preserve">   AI Vendor</v>
      </c>
      <c r="P41" s="140"/>
      <c r="Q41" s="140" t="s">
        <v>387</v>
      </c>
    </row>
    <row r="42" spans="5:17" x14ac:dyDescent="0.3">
      <c r="O42" s="244" t="str">
        <f t="shared" si="0"/>
        <v xml:space="preserve">   Other Health IT Vendors or Health IT Consultant</v>
      </c>
      <c r="P42" s="140"/>
      <c r="Q42" s="140" t="s">
        <v>213</v>
      </c>
    </row>
    <row r="43" spans="5:17" x14ac:dyDescent="0.3">
      <c r="O43" s="244" t="str">
        <f t="shared" si="0"/>
        <v>Other Consulting</v>
      </c>
      <c r="P43" s="140" t="s">
        <v>215</v>
      </c>
      <c r="Q43" s="140"/>
    </row>
    <row r="44" spans="5:17" x14ac:dyDescent="0.3">
      <c r="O44" s="244" t="str">
        <f t="shared" si="0"/>
        <v xml:space="preserve">   Technical Assistance Provider</v>
      </c>
      <c r="P44" s="140"/>
      <c r="Q44" s="140" t="s">
        <v>216</v>
      </c>
    </row>
    <row r="45" spans="5:17" x14ac:dyDescent="0.3">
      <c r="O45" s="244" t="str">
        <f>IF(ISBLANK(P45),"   "&amp;Q45,P45)</f>
        <v xml:space="preserve">   Quality Improvement Organization</v>
      </c>
      <c r="P45" s="140"/>
      <c r="Q45" s="140" t="s">
        <v>388</v>
      </c>
    </row>
    <row r="46" spans="5:17" x14ac:dyDescent="0.3">
      <c r="O46" s="244" t="str">
        <f t="shared" si="0"/>
        <v xml:space="preserve">   Program Evaluation Consultant</v>
      </c>
      <c r="P46" s="140"/>
      <c r="Q46" s="140" t="s">
        <v>220</v>
      </c>
    </row>
    <row r="47" spans="5:17" x14ac:dyDescent="0.3">
      <c r="O47" s="244" t="str">
        <f t="shared" si="0"/>
        <v xml:space="preserve">   Grants Management Vendor</v>
      </c>
      <c r="P47" s="140"/>
      <c r="Q47" s="140" t="s">
        <v>222</v>
      </c>
    </row>
    <row r="48" spans="5:17" x14ac:dyDescent="0.3">
      <c r="O48" s="244" t="str">
        <f t="shared" si="0"/>
        <v xml:space="preserve">   Other Consulting</v>
      </c>
      <c r="P48" s="140"/>
      <c r="Q48" s="140" t="s">
        <v>215</v>
      </c>
    </row>
    <row r="49" spans="15:17" x14ac:dyDescent="0.3">
      <c r="O49" s="244" t="str">
        <f t="shared" si="0"/>
        <v>Other Entity Types</v>
      </c>
      <c r="P49" s="140" t="s">
        <v>225</v>
      </c>
      <c r="Q49" s="140"/>
    </row>
    <row r="50" spans="15:17" x14ac:dyDescent="0.3">
      <c r="O50" s="244" t="str">
        <f t="shared" si="0"/>
        <v xml:space="preserve">   Construction or Specialty Trade Contractor</v>
      </c>
      <c r="P50" s="140"/>
      <c r="Q50" s="140" t="s">
        <v>226</v>
      </c>
    </row>
    <row r="51" spans="15:17" x14ac:dyDescent="0.3">
      <c r="O51" s="244" t="str">
        <f t="shared" si="0"/>
        <v xml:space="preserve">   Community-Based Organization</v>
      </c>
      <c r="P51" s="140"/>
      <c r="Q51" s="140" t="s">
        <v>228</v>
      </c>
    </row>
    <row r="52" spans="15:17" x14ac:dyDescent="0.3">
      <c r="O52" s="244" t="str">
        <f t="shared" si="0"/>
        <v xml:space="preserve">   Faith-Based Organization</v>
      </c>
      <c r="P52" s="140"/>
      <c r="Q52" s="140" t="s">
        <v>232</v>
      </c>
    </row>
    <row r="53" spans="15:17" x14ac:dyDescent="0.3">
      <c r="O53" s="244" t="str">
        <f t="shared" si="0"/>
        <v xml:space="preserve">   Rural Technology Catalyst Fund Initiative</v>
      </c>
      <c r="P53" s="140"/>
      <c r="Q53" s="140" t="s">
        <v>230</v>
      </c>
    </row>
    <row r="54" spans="15:17" x14ac:dyDescent="0.3">
      <c r="O54" s="244" t="str">
        <f t="shared" ref="O54:O55" si="1">IF(ISBLANK(P54),"   "&amp;Q54,P54)</f>
        <v xml:space="preserve">   Other</v>
      </c>
      <c r="P54" s="140"/>
      <c r="Q54" s="140" t="s">
        <v>234</v>
      </c>
    </row>
    <row r="55" spans="15:17" x14ac:dyDescent="0.3">
      <c r="O55" s="244" t="str">
        <f t="shared" si="1"/>
        <v xml:space="preserve">   </v>
      </c>
      <c r="P55" s="140"/>
      <c r="Q55" s="140"/>
    </row>
  </sheetData>
  <mergeCells count="4">
    <mergeCell ref="E4:E13"/>
    <mergeCell ref="E14:E18"/>
    <mergeCell ref="E19:E33"/>
    <mergeCell ref="E35:E39"/>
  </mergeCells>
  <pageMargins left="0.7" right="0.7" top="0.75" bottom="0.75" header="0.3" footer="0.3"/>
  <customProperties>
    <customPr name="OrphanNamesChecke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A895F-F969-4B15-832B-88B23153C5CB}">
  <sheetPr codeName="Sheet4">
    <tabColor rgb="FF92D050"/>
  </sheetPr>
  <dimension ref="B1:H30"/>
  <sheetViews>
    <sheetView showGridLines="0" zoomScale="85" zoomScaleNormal="85" workbookViewId="0">
      <selection activeCell="H10" sqref="H10"/>
    </sheetView>
  </sheetViews>
  <sheetFormatPr defaultColWidth="8.77734375" defaultRowHeight="14.4" x14ac:dyDescent="0.3"/>
  <cols>
    <col min="1" max="1" width="3" style="60" customWidth="1"/>
    <col min="2" max="2" width="22.77734375" style="60" customWidth="1"/>
    <col min="3" max="3" width="6.77734375" style="60" customWidth="1"/>
    <col min="4" max="4" width="42" style="60" bestFit="1" customWidth="1"/>
    <col min="5" max="5" width="60" style="145" bestFit="1" customWidth="1"/>
    <col min="6" max="7" width="11.77734375" style="60" customWidth="1"/>
    <col min="8" max="8" width="86.77734375" style="104" customWidth="1"/>
    <col min="9" max="16384" width="8.77734375" style="60"/>
  </cols>
  <sheetData>
    <row r="1" spans="2:8" ht="15" thickBot="1" x14ac:dyDescent="0.35"/>
    <row r="2" spans="2:8" ht="15.75" customHeight="1" thickBot="1" x14ac:dyDescent="0.35">
      <c r="B2" s="180" t="s">
        <v>2</v>
      </c>
      <c r="C2" s="402" t="s">
        <v>3</v>
      </c>
      <c r="D2" s="403"/>
      <c r="E2" s="181" t="s">
        <v>4</v>
      </c>
      <c r="F2" s="402" t="s">
        <v>5</v>
      </c>
      <c r="G2" s="404"/>
      <c r="H2" s="376" t="s">
        <v>6</v>
      </c>
    </row>
    <row r="3" spans="2:8" ht="109.5" customHeight="1" thickTop="1" thickBot="1" x14ac:dyDescent="0.35">
      <c r="B3" s="405" t="s">
        <v>7</v>
      </c>
      <c r="C3" s="182">
        <v>0.1</v>
      </c>
      <c r="D3" s="183" t="s">
        <v>8</v>
      </c>
      <c r="E3" s="184" t="s">
        <v>9</v>
      </c>
      <c r="F3" s="185">
        <v>0.05</v>
      </c>
      <c r="G3" s="407">
        <v>0.1</v>
      </c>
      <c r="H3" s="186" t="s">
        <v>10</v>
      </c>
    </row>
    <row r="4" spans="2:8" ht="138" customHeight="1" x14ac:dyDescent="0.3">
      <c r="B4" s="406"/>
      <c r="C4" s="187">
        <v>0.2</v>
      </c>
      <c r="D4" s="188" t="s">
        <v>11</v>
      </c>
      <c r="E4" s="189" t="s">
        <v>12</v>
      </c>
      <c r="F4" s="190">
        <v>0.05</v>
      </c>
      <c r="G4" s="408"/>
      <c r="H4" s="191" t="s">
        <v>13</v>
      </c>
    </row>
    <row r="5" spans="2:8" ht="63.6" customHeight="1" x14ac:dyDescent="0.3">
      <c r="B5" s="409" t="s">
        <v>14</v>
      </c>
      <c r="C5" s="192">
        <v>1.1000000000000001</v>
      </c>
      <c r="D5" s="193" t="s">
        <v>15</v>
      </c>
      <c r="E5" s="194" t="s">
        <v>16</v>
      </c>
      <c r="F5" s="195">
        <v>0.05</v>
      </c>
      <c r="G5" s="410">
        <v>0.1</v>
      </c>
      <c r="H5" s="314" t="s">
        <v>17</v>
      </c>
    </row>
    <row r="6" spans="2:8" ht="75" customHeight="1" thickBot="1" x14ac:dyDescent="0.35">
      <c r="B6" s="406"/>
      <c r="C6" s="197">
        <v>1.2</v>
      </c>
      <c r="D6" s="198" t="s">
        <v>18</v>
      </c>
      <c r="E6" s="199" t="s">
        <v>19</v>
      </c>
      <c r="F6" s="200">
        <v>0.05</v>
      </c>
      <c r="G6" s="411"/>
      <c r="H6" s="196" t="s">
        <v>20</v>
      </c>
    </row>
    <row r="7" spans="2:8" ht="118.5" customHeight="1" thickTop="1" thickBot="1" x14ac:dyDescent="0.35">
      <c r="B7" s="409" t="s">
        <v>21</v>
      </c>
      <c r="C7" s="182">
        <v>2.1</v>
      </c>
      <c r="D7" s="201" t="s">
        <v>22</v>
      </c>
      <c r="E7" s="202" t="s">
        <v>23</v>
      </c>
      <c r="F7" s="203">
        <v>0.05</v>
      </c>
      <c r="G7" s="417">
        <v>0.2</v>
      </c>
      <c r="H7" s="191" t="s">
        <v>24</v>
      </c>
    </row>
    <row r="8" spans="2:8" ht="104.25" customHeight="1" thickBot="1" x14ac:dyDescent="0.35">
      <c r="B8" s="412"/>
      <c r="C8" s="204">
        <v>2.2000000000000002</v>
      </c>
      <c r="D8" s="205" t="s">
        <v>25</v>
      </c>
      <c r="E8" s="202" t="s">
        <v>23</v>
      </c>
      <c r="F8" s="207">
        <v>0.05</v>
      </c>
      <c r="G8" s="418"/>
      <c r="H8" s="191" t="s">
        <v>26</v>
      </c>
    </row>
    <row r="9" spans="2:8" ht="91.5" customHeight="1" thickBot="1" x14ac:dyDescent="0.35">
      <c r="B9" s="416"/>
      <c r="C9" s="208">
        <v>2.2999999999999998</v>
      </c>
      <c r="D9" s="209" t="s">
        <v>27</v>
      </c>
      <c r="E9" s="210" t="s">
        <v>28</v>
      </c>
      <c r="F9" s="211">
        <v>0.05</v>
      </c>
      <c r="G9" s="419"/>
      <c r="H9" s="191" t="s">
        <v>29</v>
      </c>
    </row>
    <row r="10" spans="2:8" ht="141" customHeight="1" thickBot="1" x14ac:dyDescent="0.35">
      <c r="B10" s="406"/>
      <c r="C10" s="187">
        <v>2.4</v>
      </c>
      <c r="D10" s="205" t="s">
        <v>30</v>
      </c>
      <c r="E10" s="206" t="s">
        <v>31</v>
      </c>
      <c r="F10" s="190">
        <v>0.05</v>
      </c>
      <c r="G10" s="408"/>
      <c r="H10" s="191" t="s">
        <v>32</v>
      </c>
    </row>
    <row r="11" spans="2:8" ht="75" customHeight="1" thickBot="1" x14ac:dyDescent="0.35">
      <c r="B11" s="409" t="s">
        <v>33</v>
      </c>
      <c r="C11" s="212">
        <v>3.1</v>
      </c>
      <c r="D11" s="213" t="s">
        <v>34</v>
      </c>
      <c r="E11" s="214" t="s">
        <v>16</v>
      </c>
      <c r="F11" s="195">
        <v>0.05</v>
      </c>
      <c r="G11" s="410">
        <v>0.25</v>
      </c>
      <c r="H11" s="196" t="s">
        <v>35</v>
      </c>
    </row>
    <row r="12" spans="2:8" ht="87.75" customHeight="1" thickBot="1" x14ac:dyDescent="0.35">
      <c r="B12" s="412"/>
      <c r="C12" s="215">
        <v>3.2</v>
      </c>
      <c r="D12" s="216" t="s">
        <v>36</v>
      </c>
      <c r="E12" s="217" t="s">
        <v>23</v>
      </c>
      <c r="F12" s="218">
        <v>0.1</v>
      </c>
      <c r="G12" s="413"/>
      <c r="H12" s="196" t="s">
        <v>37</v>
      </c>
    </row>
    <row r="13" spans="2:8" ht="75" customHeight="1" thickBot="1" x14ac:dyDescent="0.35">
      <c r="B13" s="406"/>
      <c r="C13" s="219">
        <v>3.3</v>
      </c>
      <c r="D13" s="220" t="s">
        <v>38</v>
      </c>
      <c r="E13" s="199" t="s">
        <v>39</v>
      </c>
      <c r="F13" s="221">
        <v>0.1</v>
      </c>
      <c r="G13" s="411"/>
      <c r="H13" s="196" t="s">
        <v>40</v>
      </c>
    </row>
    <row r="14" spans="2:8" ht="75" customHeight="1" thickTop="1" thickBot="1" x14ac:dyDescent="0.35">
      <c r="B14" s="420" t="s">
        <v>41</v>
      </c>
      <c r="C14" s="222">
        <v>4.0999999999999996</v>
      </c>
      <c r="D14" s="223" t="s">
        <v>42</v>
      </c>
      <c r="E14" s="224" t="s">
        <v>43</v>
      </c>
      <c r="F14" s="225">
        <v>0.05</v>
      </c>
      <c r="G14" s="417">
        <v>0.2</v>
      </c>
      <c r="H14" s="191" t="s">
        <v>44</v>
      </c>
    </row>
    <row r="15" spans="2:8" ht="75" customHeight="1" thickBot="1" x14ac:dyDescent="0.35">
      <c r="B15" s="412"/>
      <c r="C15" s="226">
        <v>4.2</v>
      </c>
      <c r="D15" s="209" t="s">
        <v>45</v>
      </c>
      <c r="E15" s="227" t="s">
        <v>16</v>
      </c>
      <c r="F15" s="228">
        <v>0.05</v>
      </c>
      <c r="G15" s="418"/>
      <c r="H15" s="191" t="s">
        <v>46</v>
      </c>
    </row>
    <row r="16" spans="2:8" ht="75" customHeight="1" thickBot="1" x14ac:dyDescent="0.35">
      <c r="B16" s="412"/>
      <c r="C16" s="229">
        <v>4.3</v>
      </c>
      <c r="D16" s="230" t="s">
        <v>47</v>
      </c>
      <c r="E16" s="231" t="s">
        <v>48</v>
      </c>
      <c r="F16" s="232">
        <v>0.1</v>
      </c>
      <c r="G16" s="418"/>
      <c r="H16" s="191" t="s">
        <v>49</v>
      </c>
    </row>
    <row r="17" spans="2:8" ht="75" customHeight="1" thickBot="1" x14ac:dyDescent="0.35">
      <c r="B17" s="409" t="s">
        <v>50</v>
      </c>
      <c r="C17" s="192">
        <v>5.0999999999999996</v>
      </c>
      <c r="D17" s="233" t="s">
        <v>51</v>
      </c>
      <c r="E17" s="234" t="s">
        <v>52</v>
      </c>
      <c r="F17" s="235">
        <v>0.05</v>
      </c>
      <c r="G17" s="410">
        <v>0.15</v>
      </c>
      <c r="H17" s="196" t="s">
        <v>53</v>
      </c>
    </row>
    <row r="18" spans="2:8" ht="75" customHeight="1" thickBot="1" x14ac:dyDescent="0.35">
      <c r="B18" s="412"/>
      <c r="C18" s="236">
        <v>5.2</v>
      </c>
      <c r="D18" s="233" t="s">
        <v>54</v>
      </c>
      <c r="E18" s="217" t="s">
        <v>55</v>
      </c>
      <c r="F18" s="237">
        <v>0.05</v>
      </c>
      <c r="G18" s="413"/>
      <c r="H18" s="196" t="s">
        <v>56</v>
      </c>
    </row>
    <row r="19" spans="2:8" ht="75" customHeight="1" x14ac:dyDescent="0.3">
      <c r="B19" s="412"/>
      <c r="C19" s="236">
        <v>5.3</v>
      </c>
      <c r="D19" s="238" t="s">
        <v>57</v>
      </c>
      <c r="E19" s="239" t="s">
        <v>58</v>
      </c>
      <c r="F19" s="240">
        <v>0.05</v>
      </c>
      <c r="G19" s="413"/>
      <c r="H19" s="241" t="s">
        <v>59</v>
      </c>
    </row>
    <row r="20" spans="2:8" ht="15" customHeight="1" x14ac:dyDescent="0.3">
      <c r="B20" s="242"/>
      <c r="C20" s="414" t="s">
        <v>60</v>
      </c>
      <c r="D20" s="415"/>
      <c r="E20" s="415"/>
      <c r="F20" s="415"/>
      <c r="G20" s="415"/>
      <c r="H20" s="415"/>
    </row>
    <row r="21" spans="2:8" x14ac:dyDescent="0.3">
      <c r="B21" s="242"/>
      <c r="C21" s="415"/>
      <c r="D21" s="415"/>
      <c r="E21" s="415"/>
      <c r="F21" s="415"/>
      <c r="G21" s="415"/>
      <c r="H21" s="415"/>
    </row>
    <row r="22" spans="2:8" x14ac:dyDescent="0.3">
      <c r="B22" s="242"/>
      <c r="C22" s="415"/>
      <c r="D22" s="415"/>
      <c r="E22" s="415"/>
      <c r="F22" s="415"/>
      <c r="G22" s="415"/>
      <c r="H22" s="415"/>
    </row>
    <row r="23" spans="2:8" ht="15" customHeight="1" x14ac:dyDescent="0.3">
      <c r="B23" s="242"/>
      <c r="C23" s="415"/>
      <c r="D23" s="415"/>
      <c r="E23" s="415"/>
      <c r="F23" s="415"/>
      <c r="G23" s="415"/>
      <c r="H23" s="415"/>
    </row>
    <row r="24" spans="2:8" x14ac:dyDescent="0.3">
      <c r="B24" s="242"/>
      <c r="C24" s="415"/>
      <c r="D24" s="415"/>
      <c r="E24" s="415"/>
      <c r="F24" s="415"/>
      <c r="G24" s="415"/>
      <c r="H24" s="415"/>
    </row>
    <row r="25" spans="2:8" x14ac:dyDescent="0.3">
      <c r="B25" s="242"/>
      <c r="C25" s="415"/>
      <c r="D25" s="415"/>
      <c r="E25" s="415"/>
      <c r="F25" s="415"/>
      <c r="G25" s="415"/>
      <c r="H25" s="415"/>
    </row>
    <row r="26" spans="2:8" x14ac:dyDescent="0.3">
      <c r="B26" s="242"/>
      <c r="C26" s="415"/>
      <c r="D26" s="415"/>
      <c r="E26" s="415"/>
      <c r="F26" s="415"/>
      <c r="G26" s="415"/>
      <c r="H26" s="415"/>
    </row>
    <row r="27" spans="2:8" x14ac:dyDescent="0.3">
      <c r="B27" s="242"/>
      <c r="C27" s="415"/>
      <c r="D27" s="415"/>
      <c r="E27" s="415"/>
      <c r="F27" s="415"/>
      <c r="G27" s="415"/>
      <c r="H27" s="415"/>
    </row>
    <row r="28" spans="2:8" x14ac:dyDescent="0.3">
      <c r="B28" s="242"/>
      <c r="C28" s="415"/>
      <c r="D28" s="415"/>
      <c r="E28" s="415"/>
      <c r="F28" s="415"/>
      <c r="G28" s="415"/>
      <c r="H28" s="415"/>
    </row>
    <row r="29" spans="2:8" x14ac:dyDescent="0.3">
      <c r="B29" s="242"/>
      <c r="C29" s="415"/>
      <c r="D29" s="415"/>
      <c r="E29" s="415"/>
      <c r="F29" s="415"/>
      <c r="G29" s="415"/>
      <c r="H29" s="415"/>
    </row>
    <row r="30" spans="2:8" x14ac:dyDescent="0.3">
      <c r="B30" s="242"/>
      <c r="C30" s="415"/>
      <c r="D30" s="415"/>
      <c r="E30" s="415"/>
      <c r="F30" s="415"/>
      <c r="G30" s="415"/>
      <c r="H30" s="415"/>
    </row>
  </sheetData>
  <mergeCells count="15">
    <mergeCell ref="B17:B19"/>
    <mergeCell ref="G17:G19"/>
    <mergeCell ref="C20:H30"/>
    <mergeCell ref="B7:B10"/>
    <mergeCell ref="G7:G10"/>
    <mergeCell ref="B11:B13"/>
    <mergeCell ref="G11:G13"/>
    <mergeCell ref="B14:B16"/>
    <mergeCell ref="G14:G16"/>
    <mergeCell ref="C2:D2"/>
    <mergeCell ref="F2:G2"/>
    <mergeCell ref="B3:B4"/>
    <mergeCell ref="G3:G4"/>
    <mergeCell ref="B5:B6"/>
    <mergeCell ref="G5:G6"/>
  </mergeCells>
  <pageMargins left="0.7" right="0.7" top="0.75" bottom="0.75" header="0.3" footer="0.3"/>
  <pageSetup orientation="portrait" horizontalDpi="1200" verticalDpi="1200"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3A070-1DE3-4DD2-9837-D9A82ECA0AA4}">
  <sheetPr codeName="Sheet1">
    <tabColor rgb="FF92D050"/>
  </sheetPr>
  <dimension ref="A1:AP99"/>
  <sheetViews>
    <sheetView showGridLines="0" zoomScale="110" zoomScaleNormal="110" workbookViewId="0">
      <selection activeCell="A3" sqref="A3"/>
    </sheetView>
  </sheetViews>
  <sheetFormatPr defaultColWidth="8.77734375" defaultRowHeight="14.4" x14ac:dyDescent="0.3"/>
  <cols>
    <col min="1" max="1" width="4.44140625" style="2" customWidth="1"/>
    <col min="2" max="2" width="37.109375" style="2" customWidth="1"/>
    <col min="3" max="3" width="8.109375" style="2" bestFit="1" customWidth="1"/>
    <col min="4" max="4" width="22" style="3" customWidth="1"/>
    <col min="5" max="5" width="22" style="2" customWidth="1"/>
    <col min="6" max="6" width="1.44140625" style="60" customWidth="1"/>
    <col min="7" max="7" width="21.77734375" style="4" customWidth="1"/>
    <col min="8" max="8" width="73" style="4" customWidth="1"/>
    <col min="9" max="42" width="8.77734375" style="4"/>
    <col min="43" max="16384" width="8.77734375" style="60"/>
  </cols>
  <sheetData>
    <row r="1" spans="1:5" ht="25.2" thickBot="1" x14ac:dyDescent="0.35">
      <c r="A1" s="155"/>
      <c r="B1" s="1"/>
    </row>
    <row r="2" spans="1:5" ht="15" thickBot="1" x14ac:dyDescent="0.35">
      <c r="A2" s="5" t="s">
        <v>61</v>
      </c>
      <c r="B2" s="6" t="s">
        <v>62</v>
      </c>
      <c r="C2" s="6"/>
      <c r="D2" s="7"/>
      <c r="E2" s="8"/>
    </row>
    <row r="3" spans="1:5" ht="40.950000000000003" customHeight="1" x14ac:dyDescent="0.3">
      <c r="A3" s="9">
        <v>1</v>
      </c>
      <c r="B3" s="10"/>
      <c r="C3" s="11"/>
      <c r="D3" s="11"/>
      <c r="E3" s="12"/>
    </row>
    <row r="4" spans="1:5" ht="15" thickBot="1" x14ac:dyDescent="0.35">
      <c r="A4" s="13" t="s">
        <v>63</v>
      </c>
      <c r="B4" s="14"/>
      <c r="C4" s="14"/>
      <c r="D4" s="15"/>
      <c r="E4" s="16"/>
    </row>
    <row r="5" spans="1:5" ht="117.6" customHeight="1" thickBot="1" x14ac:dyDescent="0.35">
      <c r="A5" s="17"/>
      <c r="B5" s="18"/>
      <c r="C5" s="18"/>
      <c r="D5" s="18"/>
      <c r="E5" s="19"/>
    </row>
    <row r="6" spans="1:5" x14ac:dyDescent="0.3">
      <c r="A6" s="166" t="s">
        <v>64</v>
      </c>
      <c r="B6" s="167"/>
      <c r="C6" s="167"/>
      <c r="D6" s="167"/>
      <c r="E6" s="168"/>
    </row>
    <row r="7" spans="1:5" x14ac:dyDescent="0.3">
      <c r="A7" s="20" t="s">
        <v>65</v>
      </c>
      <c r="B7" s="21"/>
      <c r="C7" s="21"/>
      <c r="D7" s="21"/>
      <c r="E7" s="326"/>
    </row>
    <row r="8" spans="1:5" x14ac:dyDescent="0.3">
      <c r="A8" s="169" t="s">
        <v>66</v>
      </c>
      <c r="B8" s="170"/>
      <c r="C8" s="170"/>
      <c r="D8" s="170"/>
      <c r="E8" s="171"/>
    </row>
    <row r="9" spans="1:5" ht="16.5" customHeight="1" x14ac:dyDescent="0.3">
      <c r="A9" s="23" t="s">
        <v>61</v>
      </c>
      <c r="B9" s="24" t="s">
        <v>67</v>
      </c>
      <c r="C9" s="24"/>
      <c r="D9" s="25" t="s">
        <v>68</v>
      </c>
      <c r="E9" s="26" t="s">
        <v>69</v>
      </c>
    </row>
    <row r="10" spans="1:5" x14ac:dyDescent="0.3">
      <c r="A10" s="27">
        <v>1</v>
      </c>
      <c r="B10" s="28"/>
      <c r="C10" s="29"/>
      <c r="D10" s="30"/>
      <c r="E10" s="397"/>
    </row>
    <row r="11" spans="1:5" x14ac:dyDescent="0.3">
      <c r="A11" s="27">
        <v>2</v>
      </c>
      <c r="B11" s="28"/>
      <c r="C11" s="29"/>
      <c r="D11" s="30"/>
      <c r="E11" s="397"/>
    </row>
    <row r="12" spans="1:5" x14ac:dyDescent="0.3">
      <c r="A12" s="27">
        <v>3</v>
      </c>
      <c r="B12" s="28"/>
      <c r="C12" s="29"/>
      <c r="D12" s="30"/>
      <c r="E12" s="397"/>
    </row>
    <row r="13" spans="1:5" ht="15" thickBot="1" x14ac:dyDescent="0.35">
      <c r="A13" s="27">
        <v>4</v>
      </c>
      <c r="B13" s="28"/>
      <c r="C13" s="29"/>
      <c r="D13" s="30"/>
      <c r="E13" s="397"/>
    </row>
    <row r="14" spans="1:5" hidden="1" x14ac:dyDescent="0.3">
      <c r="A14" s="27">
        <v>5</v>
      </c>
      <c r="B14" s="28"/>
      <c r="C14" s="29"/>
      <c r="D14" s="30"/>
      <c r="E14" s="397"/>
    </row>
    <row r="15" spans="1:5" hidden="1" x14ac:dyDescent="0.3">
      <c r="A15" s="27">
        <v>6</v>
      </c>
      <c r="B15" s="28"/>
      <c r="C15" s="29"/>
      <c r="D15" s="30"/>
      <c r="E15" s="397"/>
    </row>
    <row r="16" spans="1:5" hidden="1" x14ac:dyDescent="0.3">
      <c r="A16" s="27">
        <v>7</v>
      </c>
      <c r="B16" s="28"/>
      <c r="C16" s="29"/>
      <c r="D16" s="30"/>
      <c r="E16" s="397"/>
    </row>
    <row r="17" spans="1:5" hidden="1" x14ac:dyDescent="0.3">
      <c r="A17" s="27">
        <v>8</v>
      </c>
      <c r="B17" s="28"/>
      <c r="C17" s="29"/>
      <c r="D17" s="30"/>
      <c r="E17" s="397"/>
    </row>
    <row r="18" spans="1:5" hidden="1" x14ac:dyDescent="0.3">
      <c r="A18" s="27">
        <v>9</v>
      </c>
      <c r="B18" s="28"/>
      <c r="C18" s="29"/>
      <c r="D18" s="30"/>
      <c r="E18" s="397"/>
    </row>
    <row r="19" spans="1:5" hidden="1" x14ac:dyDescent="0.3">
      <c r="A19" s="27">
        <v>10</v>
      </c>
      <c r="B19" s="28"/>
      <c r="C19" s="29"/>
      <c r="D19" s="30"/>
      <c r="E19" s="397"/>
    </row>
    <row r="20" spans="1:5" hidden="1" x14ac:dyDescent="0.3">
      <c r="A20" s="27">
        <v>11</v>
      </c>
      <c r="B20" s="28"/>
      <c r="C20" s="29"/>
      <c r="D20" s="30"/>
      <c r="E20" s="397"/>
    </row>
    <row r="21" spans="1:5" hidden="1" x14ac:dyDescent="0.3">
      <c r="A21" s="27">
        <v>12</v>
      </c>
      <c r="B21" s="28"/>
      <c r="C21" s="29"/>
      <c r="D21" s="30"/>
      <c r="E21" s="397"/>
    </row>
    <row r="22" spans="1:5" hidden="1" x14ac:dyDescent="0.3">
      <c r="A22" s="27">
        <v>13</v>
      </c>
      <c r="B22" s="28"/>
      <c r="C22" s="29"/>
      <c r="D22" s="30"/>
      <c r="E22" s="397"/>
    </row>
    <row r="23" spans="1:5" hidden="1" x14ac:dyDescent="0.3">
      <c r="A23" s="27">
        <v>14</v>
      </c>
      <c r="B23" s="28"/>
      <c r="C23" s="29"/>
      <c r="D23" s="30"/>
      <c r="E23" s="397"/>
    </row>
    <row r="24" spans="1:5" hidden="1" x14ac:dyDescent="0.3">
      <c r="A24" s="27">
        <v>15</v>
      </c>
      <c r="B24" s="28"/>
      <c r="C24" s="29"/>
      <c r="D24" s="30"/>
      <c r="E24" s="397"/>
    </row>
    <row r="25" spans="1:5" hidden="1" x14ac:dyDescent="0.3">
      <c r="A25" s="27">
        <v>16</v>
      </c>
      <c r="B25" s="28"/>
      <c r="C25" s="29"/>
      <c r="D25" s="30"/>
      <c r="E25" s="397"/>
    </row>
    <row r="26" spans="1:5" hidden="1" x14ac:dyDescent="0.3">
      <c r="A26" s="27">
        <v>17</v>
      </c>
      <c r="B26" s="28"/>
      <c r="C26" s="29"/>
      <c r="D26" s="30"/>
      <c r="E26" s="397"/>
    </row>
    <row r="27" spans="1:5" hidden="1" x14ac:dyDescent="0.3">
      <c r="A27" s="27">
        <v>18</v>
      </c>
      <c r="B27" s="28"/>
      <c r="C27" s="29"/>
      <c r="D27" s="30"/>
      <c r="E27" s="397"/>
    </row>
    <row r="28" spans="1:5" hidden="1" x14ac:dyDescent="0.3">
      <c r="A28" s="27">
        <v>19</v>
      </c>
      <c r="B28" s="28"/>
      <c r="C28" s="29"/>
      <c r="D28" s="30"/>
      <c r="E28" s="397"/>
    </row>
    <row r="29" spans="1:5" hidden="1" x14ac:dyDescent="0.3">
      <c r="A29" s="27">
        <v>20</v>
      </c>
      <c r="B29" s="28"/>
      <c r="C29" s="29"/>
      <c r="D29" s="30"/>
      <c r="E29" s="397"/>
    </row>
    <row r="30" spans="1:5" hidden="1" x14ac:dyDescent="0.3">
      <c r="A30" s="27">
        <v>21</v>
      </c>
      <c r="B30" s="28"/>
      <c r="C30" s="29"/>
      <c r="D30" s="30"/>
      <c r="E30" s="397"/>
    </row>
    <row r="31" spans="1:5" hidden="1" x14ac:dyDescent="0.3">
      <c r="A31" s="27">
        <v>22</v>
      </c>
      <c r="B31" s="28"/>
      <c r="C31" s="29"/>
      <c r="D31" s="30"/>
      <c r="E31" s="397"/>
    </row>
    <row r="32" spans="1:5" hidden="1" x14ac:dyDescent="0.3">
      <c r="A32" s="27">
        <v>23</v>
      </c>
      <c r="B32" s="28"/>
      <c r="C32" s="29"/>
      <c r="D32" s="30"/>
      <c r="E32" s="397"/>
    </row>
    <row r="33" spans="1:5" hidden="1" x14ac:dyDescent="0.3">
      <c r="A33" s="27">
        <v>24</v>
      </c>
      <c r="B33" s="28"/>
      <c r="C33" s="29"/>
      <c r="D33" s="30"/>
      <c r="E33" s="397"/>
    </row>
    <row r="34" spans="1:5" hidden="1" x14ac:dyDescent="0.3">
      <c r="A34" s="27">
        <v>25</v>
      </c>
      <c r="B34" s="28"/>
      <c r="C34" s="29"/>
      <c r="D34" s="30"/>
      <c r="E34" s="397"/>
    </row>
    <row r="35" spans="1:5" hidden="1" x14ac:dyDescent="0.3">
      <c r="A35" s="27">
        <v>26</v>
      </c>
      <c r="B35" s="28"/>
      <c r="C35" s="29"/>
      <c r="D35" s="30"/>
      <c r="E35" s="397"/>
    </row>
    <row r="36" spans="1:5" hidden="1" x14ac:dyDescent="0.3">
      <c r="A36" s="27">
        <v>27</v>
      </c>
      <c r="B36" s="28"/>
      <c r="C36" s="29"/>
      <c r="D36" s="30"/>
      <c r="E36" s="397"/>
    </row>
    <row r="37" spans="1:5" hidden="1" x14ac:dyDescent="0.3">
      <c r="A37" s="27">
        <v>28</v>
      </c>
      <c r="B37" s="28"/>
      <c r="C37" s="29"/>
      <c r="D37" s="30"/>
      <c r="E37" s="397"/>
    </row>
    <row r="38" spans="1:5" hidden="1" x14ac:dyDescent="0.3">
      <c r="A38" s="27">
        <v>29</v>
      </c>
      <c r="B38" s="28"/>
      <c r="C38" s="29"/>
      <c r="D38" s="30"/>
      <c r="E38" s="397"/>
    </row>
    <row r="39" spans="1:5" hidden="1" x14ac:dyDescent="0.3">
      <c r="A39" s="27">
        <v>30</v>
      </c>
      <c r="B39" s="28"/>
      <c r="C39" s="29"/>
      <c r="D39" s="30"/>
      <c r="E39" s="397"/>
    </row>
    <row r="40" spans="1:5" hidden="1" x14ac:dyDescent="0.3">
      <c r="A40" s="27">
        <v>31</v>
      </c>
      <c r="B40" s="28"/>
      <c r="C40" s="29"/>
      <c r="D40" s="30"/>
      <c r="E40" s="397"/>
    </row>
    <row r="41" spans="1:5" hidden="1" x14ac:dyDescent="0.3">
      <c r="A41" s="27">
        <v>32</v>
      </c>
      <c r="B41" s="28"/>
      <c r="C41" s="29"/>
      <c r="D41" s="30"/>
      <c r="E41" s="397"/>
    </row>
    <row r="42" spans="1:5" hidden="1" x14ac:dyDescent="0.3">
      <c r="A42" s="27">
        <v>33</v>
      </c>
      <c r="B42" s="28"/>
      <c r="C42" s="29"/>
      <c r="D42" s="30"/>
      <c r="E42" s="397"/>
    </row>
    <row r="43" spans="1:5" hidden="1" x14ac:dyDescent="0.3">
      <c r="A43" s="27">
        <v>34</v>
      </c>
      <c r="B43" s="28"/>
      <c r="C43" s="29"/>
      <c r="D43" s="30"/>
      <c r="E43" s="397"/>
    </row>
    <row r="44" spans="1:5" hidden="1" x14ac:dyDescent="0.3">
      <c r="A44" s="27">
        <v>35</v>
      </c>
      <c r="B44" s="28"/>
      <c r="C44" s="29"/>
      <c r="D44" s="30"/>
      <c r="E44" s="397"/>
    </row>
    <row r="45" spans="1:5" hidden="1" x14ac:dyDescent="0.3">
      <c r="A45" s="27">
        <v>36</v>
      </c>
      <c r="B45" s="28"/>
      <c r="C45" s="29"/>
      <c r="D45" s="30"/>
      <c r="E45" s="397"/>
    </row>
    <row r="46" spans="1:5" hidden="1" x14ac:dyDescent="0.3">
      <c r="A46" s="27">
        <v>37</v>
      </c>
      <c r="B46" s="28"/>
      <c r="C46" s="29"/>
      <c r="D46" s="30"/>
      <c r="E46" s="397"/>
    </row>
    <row r="47" spans="1:5" hidden="1" x14ac:dyDescent="0.3">
      <c r="A47" s="27">
        <v>38</v>
      </c>
      <c r="B47" s="28"/>
      <c r="C47" s="29"/>
      <c r="D47" s="30"/>
      <c r="E47" s="397"/>
    </row>
    <row r="48" spans="1:5" hidden="1" x14ac:dyDescent="0.3">
      <c r="A48" s="27">
        <v>39</v>
      </c>
      <c r="B48" s="28"/>
      <c r="C48" s="29"/>
      <c r="D48" s="30"/>
      <c r="E48" s="397"/>
    </row>
    <row r="49" spans="1:5" hidden="1" x14ac:dyDescent="0.3">
      <c r="A49" s="27">
        <v>40</v>
      </c>
      <c r="B49" s="28"/>
      <c r="C49" s="29"/>
      <c r="D49" s="30"/>
      <c r="E49" s="397"/>
    </row>
    <row r="50" spans="1:5" hidden="1" x14ac:dyDescent="0.3">
      <c r="A50" s="27">
        <v>41</v>
      </c>
      <c r="B50" s="28"/>
      <c r="C50" s="29"/>
      <c r="D50" s="30"/>
      <c r="E50" s="397"/>
    </row>
    <row r="51" spans="1:5" hidden="1" x14ac:dyDescent="0.3">
      <c r="A51" s="27">
        <v>42</v>
      </c>
      <c r="B51" s="28"/>
      <c r="C51" s="29"/>
      <c r="D51" s="30"/>
      <c r="E51" s="397"/>
    </row>
    <row r="52" spans="1:5" hidden="1" x14ac:dyDescent="0.3">
      <c r="A52" s="27">
        <v>43</v>
      </c>
      <c r="B52" s="28"/>
      <c r="C52" s="29"/>
      <c r="D52" s="30"/>
      <c r="E52" s="397"/>
    </row>
    <row r="53" spans="1:5" hidden="1" x14ac:dyDescent="0.3">
      <c r="A53" s="27">
        <v>44</v>
      </c>
      <c r="B53" s="28"/>
      <c r="C53" s="29"/>
      <c r="D53" s="30"/>
      <c r="E53" s="397"/>
    </row>
    <row r="54" spans="1:5" hidden="1" x14ac:dyDescent="0.3">
      <c r="A54" s="27">
        <v>45</v>
      </c>
      <c r="B54" s="28"/>
      <c r="C54" s="29"/>
      <c r="D54" s="30"/>
      <c r="E54" s="397"/>
    </row>
    <row r="55" spans="1:5" hidden="1" x14ac:dyDescent="0.3">
      <c r="A55" s="27">
        <v>46</v>
      </c>
      <c r="B55" s="28"/>
      <c r="C55" s="29"/>
      <c r="D55" s="30"/>
      <c r="E55" s="397"/>
    </row>
    <row r="56" spans="1:5" hidden="1" x14ac:dyDescent="0.3">
      <c r="A56" s="27">
        <v>47</v>
      </c>
      <c r="B56" s="28"/>
      <c r="C56" s="29"/>
      <c r="D56" s="30"/>
      <c r="E56" s="397"/>
    </row>
    <row r="57" spans="1:5" hidden="1" x14ac:dyDescent="0.3">
      <c r="A57" s="27">
        <v>48</v>
      </c>
      <c r="B57" s="28"/>
      <c r="C57" s="29"/>
      <c r="D57" s="30"/>
      <c r="E57" s="397"/>
    </row>
    <row r="58" spans="1:5" hidden="1" x14ac:dyDescent="0.3">
      <c r="A58" s="27">
        <v>49</v>
      </c>
      <c r="B58" s="28"/>
      <c r="C58" s="29"/>
      <c r="D58" s="30"/>
      <c r="E58" s="397"/>
    </row>
    <row r="59" spans="1:5" hidden="1" x14ac:dyDescent="0.3">
      <c r="A59" s="27">
        <v>50</v>
      </c>
      <c r="B59" s="28"/>
      <c r="C59" s="29"/>
      <c r="D59" s="30"/>
      <c r="E59" s="397"/>
    </row>
    <row r="60" spans="1:5" hidden="1" x14ac:dyDescent="0.3">
      <c r="A60" s="27">
        <v>51</v>
      </c>
      <c r="B60" s="28"/>
      <c r="C60" s="29"/>
      <c r="D60" s="30"/>
      <c r="E60" s="397"/>
    </row>
    <row r="61" spans="1:5" hidden="1" x14ac:dyDescent="0.3">
      <c r="A61" s="27">
        <v>52</v>
      </c>
      <c r="B61" s="28"/>
      <c r="C61" s="29"/>
      <c r="D61" s="30"/>
      <c r="E61" s="397"/>
    </row>
    <row r="62" spans="1:5" hidden="1" x14ac:dyDescent="0.3">
      <c r="A62" s="27">
        <v>53</v>
      </c>
      <c r="B62" s="28"/>
      <c r="C62" s="29"/>
      <c r="D62" s="30"/>
      <c r="E62" s="397"/>
    </row>
    <row r="63" spans="1:5" hidden="1" x14ac:dyDescent="0.3">
      <c r="A63" s="27">
        <v>54</v>
      </c>
      <c r="B63" s="28"/>
      <c r="C63" s="29"/>
      <c r="D63" s="30"/>
      <c r="E63" s="397"/>
    </row>
    <row r="64" spans="1:5" hidden="1" x14ac:dyDescent="0.3">
      <c r="A64" s="27">
        <v>55</v>
      </c>
      <c r="B64" s="28"/>
      <c r="C64" s="29"/>
      <c r="D64" s="30"/>
      <c r="E64" s="397"/>
    </row>
    <row r="65" spans="1:9" hidden="1" x14ac:dyDescent="0.3">
      <c r="A65" s="27">
        <v>56</v>
      </c>
      <c r="B65" s="28"/>
      <c r="C65" s="29"/>
      <c r="D65" s="30"/>
      <c r="E65" s="397"/>
    </row>
    <row r="66" spans="1:9" hidden="1" x14ac:dyDescent="0.3">
      <c r="A66" s="27">
        <v>57</v>
      </c>
      <c r="B66" s="28"/>
      <c r="C66" s="29"/>
      <c r="D66" s="30"/>
      <c r="E66" s="397"/>
    </row>
    <row r="67" spans="1:9" hidden="1" x14ac:dyDescent="0.3">
      <c r="A67" s="27">
        <v>58</v>
      </c>
      <c r="B67" s="28"/>
      <c r="C67" s="29"/>
      <c r="D67" s="30"/>
      <c r="E67" s="397"/>
    </row>
    <row r="68" spans="1:9" hidden="1" x14ac:dyDescent="0.3">
      <c r="A68" s="27">
        <v>59</v>
      </c>
      <c r="B68" s="28"/>
      <c r="C68" s="29"/>
      <c r="D68" s="30"/>
      <c r="E68" s="397"/>
    </row>
    <row r="69" spans="1:9" ht="15" hidden="1" thickBot="1" x14ac:dyDescent="0.35">
      <c r="A69" s="398">
        <v>60</v>
      </c>
      <c r="B69" s="399"/>
      <c r="C69" s="400"/>
      <c r="D69" s="49"/>
      <c r="E69" s="401"/>
    </row>
    <row r="70" spans="1:9" ht="14.55" customHeight="1" thickBot="1" x14ac:dyDescent="0.35">
      <c r="A70" s="60"/>
      <c r="B70" s="60"/>
      <c r="C70" s="60"/>
      <c r="D70" s="60"/>
      <c r="E70" s="60"/>
      <c r="F70" s="98"/>
      <c r="G70" s="178" t="s">
        <v>70</v>
      </c>
      <c r="H70" s="162"/>
    </row>
    <row r="71" spans="1:9" ht="15" thickBot="1" x14ac:dyDescent="0.35">
      <c r="A71" s="13" t="s">
        <v>7</v>
      </c>
      <c r="B71" s="14"/>
      <c r="C71" s="14"/>
      <c r="D71" s="15"/>
      <c r="E71" s="16"/>
      <c r="F71" s="88"/>
      <c r="G71" s="95" t="s">
        <v>71</v>
      </c>
      <c r="H71" s="96"/>
    </row>
    <row r="72" spans="1:9" ht="15" customHeight="1" x14ac:dyDescent="0.3">
      <c r="A72" s="31" t="s">
        <v>3</v>
      </c>
      <c r="B72" s="32"/>
      <c r="C72" s="25" t="s">
        <v>72</v>
      </c>
      <c r="D72" s="33" t="s">
        <v>73</v>
      </c>
      <c r="E72" s="34"/>
      <c r="G72" s="91" t="s">
        <v>74</v>
      </c>
      <c r="H72" s="90" t="s">
        <v>75</v>
      </c>
    </row>
    <row r="73" spans="1:9" ht="15" customHeight="1" x14ac:dyDescent="0.3">
      <c r="A73" s="35">
        <v>0.1</v>
      </c>
      <c r="B73" s="163" t="s">
        <v>8</v>
      </c>
      <c r="C73" s="30" t="s">
        <v>76</v>
      </c>
      <c r="D73" s="36"/>
      <c r="E73" s="74"/>
      <c r="F73" s="87"/>
      <c r="G73" s="99"/>
      <c r="H73" s="114"/>
    </row>
    <row r="74" spans="1:9" x14ac:dyDescent="0.3">
      <c r="A74" s="37">
        <v>0.2</v>
      </c>
      <c r="B74" s="164" t="s">
        <v>11</v>
      </c>
      <c r="C74" s="38" t="s">
        <v>76</v>
      </c>
      <c r="D74" s="39"/>
      <c r="E74" s="75"/>
      <c r="F74" s="87"/>
      <c r="G74" s="99"/>
      <c r="H74" s="115"/>
    </row>
    <row r="75" spans="1:9" ht="15" thickBot="1" x14ac:dyDescent="0.35">
      <c r="A75" s="13" t="s">
        <v>14</v>
      </c>
      <c r="B75" s="14"/>
      <c r="C75" s="14"/>
      <c r="D75" s="15"/>
      <c r="E75" s="16"/>
      <c r="F75" s="88"/>
      <c r="G75" s="92" t="s">
        <v>77</v>
      </c>
      <c r="H75" s="93"/>
    </row>
    <row r="76" spans="1:9" ht="14.55" customHeight="1" x14ac:dyDescent="0.3">
      <c r="A76" s="40" t="s">
        <v>3</v>
      </c>
      <c r="B76" s="24"/>
      <c r="C76" s="25" t="s">
        <v>72</v>
      </c>
      <c r="D76" s="33" t="s">
        <v>73</v>
      </c>
      <c r="E76" s="34"/>
      <c r="F76" s="88"/>
      <c r="G76" s="91" t="s">
        <v>74</v>
      </c>
      <c r="H76" s="90" t="s">
        <v>75</v>
      </c>
    </row>
    <row r="77" spans="1:9" x14ac:dyDescent="0.3">
      <c r="A77" s="35">
        <v>1.1000000000000001</v>
      </c>
      <c r="B77" s="163" t="s">
        <v>15</v>
      </c>
      <c r="C77" s="30" t="s">
        <v>76</v>
      </c>
      <c r="D77" s="41"/>
      <c r="E77" s="76"/>
      <c r="F77" s="87"/>
      <c r="G77" s="99"/>
      <c r="H77" s="116"/>
      <c r="I77" s="89"/>
    </row>
    <row r="78" spans="1:9" x14ac:dyDescent="0.3">
      <c r="A78" s="37">
        <v>1.2</v>
      </c>
      <c r="B78" s="164" t="s">
        <v>18</v>
      </c>
      <c r="C78" s="38" t="s">
        <v>76</v>
      </c>
      <c r="D78" s="42"/>
      <c r="E78" s="77"/>
      <c r="F78" s="87"/>
      <c r="G78" s="99"/>
      <c r="H78" s="115"/>
    </row>
    <row r="79" spans="1:9" ht="15" thickBot="1" x14ac:dyDescent="0.35">
      <c r="A79" s="13" t="s">
        <v>21</v>
      </c>
      <c r="B79" s="14"/>
      <c r="C79" s="14"/>
      <c r="D79" s="15"/>
      <c r="E79" s="78"/>
      <c r="F79" s="87"/>
      <c r="G79" s="92" t="s">
        <v>78</v>
      </c>
      <c r="H79" s="93"/>
    </row>
    <row r="80" spans="1:9" ht="14.55" customHeight="1" x14ac:dyDescent="0.3">
      <c r="A80" s="43" t="s">
        <v>3</v>
      </c>
      <c r="B80" s="24"/>
      <c r="C80" s="25" t="s">
        <v>72</v>
      </c>
      <c r="D80" s="33" t="s">
        <v>73</v>
      </c>
      <c r="E80" s="79"/>
      <c r="G80" s="91" t="s">
        <v>74</v>
      </c>
      <c r="H80" s="90" t="s">
        <v>75</v>
      </c>
    </row>
    <row r="81" spans="1:9" ht="15" customHeight="1" x14ac:dyDescent="0.3">
      <c r="A81" s="35">
        <v>2.1</v>
      </c>
      <c r="B81" s="163" t="s">
        <v>22</v>
      </c>
      <c r="C81" s="30" t="s">
        <v>76</v>
      </c>
      <c r="D81" s="44"/>
      <c r="E81" s="80"/>
      <c r="F81" s="87"/>
      <c r="G81" s="99"/>
      <c r="H81" s="116"/>
      <c r="I81" s="89"/>
    </row>
    <row r="82" spans="1:9" x14ac:dyDescent="0.3">
      <c r="A82" s="35">
        <v>2.2000000000000002</v>
      </c>
      <c r="B82" s="163" t="s">
        <v>25</v>
      </c>
      <c r="C82" s="30" t="s">
        <v>76</v>
      </c>
      <c r="D82" s="44"/>
      <c r="E82" s="80"/>
      <c r="F82" s="87"/>
      <c r="G82" s="99"/>
      <c r="H82" s="114"/>
    </row>
    <row r="83" spans="1:9" x14ac:dyDescent="0.3">
      <c r="A83" s="35">
        <v>2.2999999999999998</v>
      </c>
      <c r="B83" s="163" t="s">
        <v>27</v>
      </c>
      <c r="C83" s="30" t="s">
        <v>76</v>
      </c>
      <c r="D83" s="44"/>
      <c r="E83" s="80"/>
      <c r="G83" s="100"/>
      <c r="H83" s="114"/>
    </row>
    <row r="84" spans="1:9" x14ac:dyDescent="0.3">
      <c r="A84" s="37">
        <v>2.4</v>
      </c>
      <c r="B84" s="164" t="s">
        <v>30</v>
      </c>
      <c r="C84" s="38" t="s">
        <v>76</v>
      </c>
      <c r="D84" s="45"/>
      <c r="E84" s="81"/>
      <c r="F84" s="87"/>
      <c r="G84" s="99"/>
      <c r="H84" s="114"/>
    </row>
    <row r="85" spans="1:9" ht="15" thickBot="1" x14ac:dyDescent="0.35">
      <c r="A85" s="46" t="s">
        <v>33</v>
      </c>
      <c r="B85" s="47"/>
      <c r="C85" s="47"/>
      <c r="D85" s="47"/>
      <c r="E85" s="82"/>
      <c r="F85" s="87"/>
      <c r="G85" s="92" t="s">
        <v>79</v>
      </c>
      <c r="H85" s="94"/>
    </row>
    <row r="86" spans="1:9" ht="14.55" customHeight="1" x14ac:dyDescent="0.3">
      <c r="A86" s="43" t="s">
        <v>3</v>
      </c>
      <c r="B86" s="24"/>
      <c r="C86" s="25" t="s">
        <v>72</v>
      </c>
      <c r="D86" s="33" t="s">
        <v>73</v>
      </c>
      <c r="E86" s="79"/>
      <c r="F86" s="87"/>
      <c r="G86" s="91" t="s">
        <v>74</v>
      </c>
      <c r="H86" s="102" t="s">
        <v>75</v>
      </c>
      <c r="I86" s="89"/>
    </row>
    <row r="87" spans="1:9" x14ac:dyDescent="0.3">
      <c r="A87" s="35">
        <v>3.1</v>
      </c>
      <c r="B87" s="163" t="s">
        <v>34</v>
      </c>
      <c r="C87" s="30" t="s">
        <v>76</v>
      </c>
      <c r="D87" s="41"/>
      <c r="E87" s="72"/>
      <c r="F87" s="83"/>
      <c r="G87" s="100"/>
      <c r="H87" s="114"/>
    </row>
    <row r="88" spans="1:9" x14ac:dyDescent="0.3">
      <c r="A88" s="35">
        <v>3.2</v>
      </c>
      <c r="B88" s="163" t="s">
        <v>36</v>
      </c>
      <c r="C88" s="30" t="s">
        <v>76</v>
      </c>
      <c r="D88" s="44"/>
      <c r="E88" s="80"/>
      <c r="F88" s="87"/>
      <c r="G88" s="99"/>
      <c r="H88" s="114"/>
    </row>
    <row r="89" spans="1:9" ht="15" thickBot="1" x14ac:dyDescent="0.35">
      <c r="A89" s="48">
        <v>3.3</v>
      </c>
      <c r="B89" s="165" t="s">
        <v>38</v>
      </c>
      <c r="C89" s="49" t="s">
        <v>76</v>
      </c>
      <c r="D89" s="41"/>
      <c r="E89" s="84"/>
      <c r="F89" s="87"/>
      <c r="G89" s="99"/>
      <c r="H89" s="114"/>
    </row>
    <row r="90" spans="1:9" ht="15" thickBot="1" x14ac:dyDescent="0.35">
      <c r="A90" s="50" t="s">
        <v>41</v>
      </c>
      <c r="B90" s="51"/>
      <c r="C90" s="51"/>
      <c r="D90" s="51"/>
      <c r="E90" s="85"/>
      <c r="F90" s="87"/>
      <c r="G90" s="92" t="s">
        <v>80</v>
      </c>
      <c r="H90" s="94"/>
    </row>
    <row r="91" spans="1:9" ht="14.55" customHeight="1" x14ac:dyDescent="0.3">
      <c r="A91" s="43" t="s">
        <v>3</v>
      </c>
      <c r="B91" s="24"/>
      <c r="C91" s="25" t="s">
        <v>72</v>
      </c>
      <c r="D91" s="33" t="s">
        <v>73</v>
      </c>
      <c r="E91" s="79"/>
      <c r="F91" s="87"/>
      <c r="G91" s="91" t="s">
        <v>74</v>
      </c>
      <c r="H91" s="90" t="s">
        <v>75</v>
      </c>
    </row>
    <row r="92" spans="1:9" x14ac:dyDescent="0.3">
      <c r="A92" s="35">
        <v>4.0999999999999996</v>
      </c>
      <c r="B92" s="163" t="s">
        <v>42</v>
      </c>
      <c r="C92" s="30" t="s">
        <v>76</v>
      </c>
      <c r="D92" s="41"/>
      <c r="E92" s="76"/>
      <c r="G92" s="100"/>
      <c r="H92" s="114"/>
    </row>
    <row r="93" spans="1:9" x14ac:dyDescent="0.3">
      <c r="A93" s="35">
        <v>4.2</v>
      </c>
      <c r="B93" s="163" t="s">
        <v>45</v>
      </c>
      <c r="C93" s="30" t="s">
        <v>76</v>
      </c>
      <c r="D93" s="41"/>
      <c r="E93" s="76"/>
      <c r="G93" s="100"/>
      <c r="H93" s="116"/>
      <c r="I93" s="89"/>
    </row>
    <row r="94" spans="1:9" ht="15" thickBot="1" x14ac:dyDescent="0.35">
      <c r="A94" s="48">
        <v>4.3</v>
      </c>
      <c r="B94" s="165" t="s">
        <v>47</v>
      </c>
      <c r="C94" s="49" t="s">
        <v>76</v>
      </c>
      <c r="D94" s="52"/>
      <c r="E94" s="73"/>
      <c r="F94" s="83"/>
      <c r="G94" s="100"/>
      <c r="H94" s="114"/>
    </row>
    <row r="95" spans="1:9" ht="15" thickBot="1" x14ac:dyDescent="0.35">
      <c r="A95" s="53" t="s">
        <v>50</v>
      </c>
      <c r="B95" s="54"/>
      <c r="C95" s="54"/>
      <c r="D95" s="55"/>
      <c r="E95" s="86"/>
      <c r="F95" s="87"/>
      <c r="G95" s="92" t="s">
        <v>81</v>
      </c>
      <c r="H95" s="94"/>
    </row>
    <row r="96" spans="1:9" ht="14.55" customHeight="1" x14ac:dyDescent="0.3">
      <c r="A96" s="56" t="s">
        <v>3</v>
      </c>
      <c r="B96" s="57"/>
      <c r="C96" s="58" t="s">
        <v>72</v>
      </c>
      <c r="D96" s="33" t="s">
        <v>73</v>
      </c>
      <c r="E96" s="79"/>
      <c r="G96" s="91" t="s">
        <v>74</v>
      </c>
      <c r="H96" s="90" t="s">
        <v>75</v>
      </c>
    </row>
    <row r="97" spans="1:9" x14ac:dyDescent="0.3">
      <c r="A97" s="35">
        <v>5.0999999999999996</v>
      </c>
      <c r="B97" s="163" t="s">
        <v>51</v>
      </c>
      <c r="C97" s="30" t="s">
        <v>76</v>
      </c>
      <c r="D97" s="41"/>
      <c r="E97" s="76"/>
      <c r="F97" s="87"/>
      <c r="G97" s="99"/>
      <c r="H97" s="114"/>
    </row>
    <row r="98" spans="1:9" x14ac:dyDescent="0.3">
      <c r="A98" s="35">
        <v>5.2</v>
      </c>
      <c r="B98" s="163" t="s">
        <v>54</v>
      </c>
      <c r="C98" s="30" t="s">
        <v>76</v>
      </c>
      <c r="D98" s="41"/>
      <c r="E98" s="76"/>
      <c r="F98" s="87"/>
      <c r="G98" s="99"/>
      <c r="H98" s="116"/>
      <c r="I98" s="89"/>
    </row>
    <row r="99" spans="1:9" ht="15" thickBot="1" x14ac:dyDescent="0.35">
      <c r="A99" s="48">
        <v>5.3</v>
      </c>
      <c r="B99" s="165" t="s">
        <v>57</v>
      </c>
      <c r="C99" s="49" t="s">
        <v>76</v>
      </c>
      <c r="D99" s="59"/>
      <c r="E99" s="84"/>
      <c r="F99" s="87"/>
      <c r="G99" s="101"/>
      <c r="H99" s="117"/>
    </row>
  </sheetData>
  <sheetProtection formatCells="0" formatColumns="0" formatRows="0" insertHyperlinks="0"/>
  <conditionalFormatting sqref="D73:E99">
    <cfRule type="expression" dxfId="23" priority="1">
      <formula>$C73="Yes"</formula>
    </cfRule>
  </conditionalFormatting>
  <dataValidations count="1">
    <dataValidation type="list" allowBlank="1" showInputMessage="1" showErrorMessage="1" sqref="C97:C99 C81:C84 C87:C89 C77:C78 C73:C74 C92:C94" xr:uid="{5B15853E-D2C2-46FA-AD47-37FBA83DCF42}">
      <formula1>"Yes,No"</formula1>
    </dataValidation>
  </dataValidations>
  <pageMargins left="0.7" right="0.7" top="0.75" bottom="0.75" header="0.3" footer="0.3"/>
  <pageSetup orientation="portrait" horizontalDpi="1200" verticalDpi="1200" r:id="rId1"/>
  <headerFooter>
    <oddHeader>&amp;C&amp;G</oddHeader>
  </headerFooter>
  <customProperties>
    <customPr name="OrphanNamesChecked" r:id="rId2"/>
  </customProperties>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F100A901-1A24-4D8D-8C9A-DB3E0F16CAFD}">
          <x14:formula1>
            <xm:f>Config!$C$2:$C$3</xm:f>
          </x14:formula1>
          <xm:sqref>G73:G74 G97:G99 G92:G94 G87:G89 G81:G84 G77:G78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53C5-9F85-44DC-8862-634A343EBC1E}">
  <sheetPr codeName="Sheet5">
    <tabColor rgb="FF92D050"/>
  </sheetPr>
  <dimension ref="A1:AP99"/>
  <sheetViews>
    <sheetView showGridLines="0" zoomScale="110" zoomScaleNormal="110" workbookViewId="0">
      <selection activeCell="A3" sqref="A3"/>
    </sheetView>
  </sheetViews>
  <sheetFormatPr defaultColWidth="8.77734375" defaultRowHeight="14.4" x14ac:dyDescent="0.3"/>
  <cols>
    <col min="1" max="1" width="4.44140625" style="2" customWidth="1"/>
    <col min="2" max="2" width="37.109375" style="2" customWidth="1"/>
    <col min="3" max="3" width="8.109375" style="2" bestFit="1" customWidth="1"/>
    <col min="4" max="4" width="22" style="3" customWidth="1"/>
    <col min="5" max="5" width="22" style="2" customWidth="1"/>
    <col min="6" max="6" width="1.44140625" style="60" customWidth="1"/>
    <col min="7" max="7" width="21.77734375" style="4" customWidth="1"/>
    <col min="8" max="8" width="73" style="4" customWidth="1"/>
    <col min="9" max="42" width="8.77734375" style="4"/>
    <col min="43" max="16384" width="8.77734375" style="60"/>
  </cols>
  <sheetData>
    <row r="1" spans="1:5" ht="25.2" thickBot="1" x14ac:dyDescent="0.35">
      <c r="A1" s="155"/>
      <c r="B1" s="1"/>
    </row>
    <row r="2" spans="1:5" ht="15" thickBot="1" x14ac:dyDescent="0.35">
      <c r="A2" s="5" t="s">
        <v>61</v>
      </c>
      <c r="B2" s="6" t="s">
        <v>62</v>
      </c>
      <c r="C2" s="6"/>
      <c r="D2" s="7"/>
      <c r="E2" s="8"/>
    </row>
    <row r="3" spans="1:5" ht="40.950000000000003" customHeight="1" x14ac:dyDescent="0.3">
      <c r="A3" s="9">
        <v>2</v>
      </c>
      <c r="B3" s="10"/>
      <c r="C3" s="11"/>
      <c r="D3" s="11"/>
      <c r="E3" s="12"/>
    </row>
    <row r="4" spans="1:5" ht="15" thickBot="1" x14ac:dyDescent="0.35">
      <c r="A4" s="13" t="s">
        <v>63</v>
      </c>
      <c r="B4" s="14"/>
      <c r="C4" s="14"/>
      <c r="D4" s="15"/>
      <c r="E4" s="16"/>
    </row>
    <row r="5" spans="1:5" ht="117.6" customHeight="1" thickBot="1" x14ac:dyDescent="0.35">
      <c r="A5" s="17"/>
      <c r="B5" s="18"/>
      <c r="C5" s="18"/>
      <c r="D5" s="18"/>
      <c r="E5" s="19"/>
    </row>
    <row r="6" spans="1:5" x14ac:dyDescent="0.3">
      <c r="A6" s="166" t="s">
        <v>64</v>
      </c>
      <c r="B6" s="167"/>
      <c r="C6" s="167"/>
      <c r="D6" s="167"/>
      <c r="E6" s="168"/>
    </row>
    <row r="7" spans="1:5" x14ac:dyDescent="0.3">
      <c r="A7" s="20" t="s">
        <v>65</v>
      </c>
      <c r="B7" s="21"/>
      <c r="C7" s="21"/>
      <c r="D7" s="21"/>
      <c r="E7" s="22"/>
    </row>
    <row r="8" spans="1:5" x14ac:dyDescent="0.3">
      <c r="A8" s="169" t="s">
        <v>66</v>
      </c>
      <c r="B8" s="170"/>
      <c r="C8" s="170"/>
      <c r="D8" s="170"/>
      <c r="E8" s="171"/>
    </row>
    <row r="9" spans="1:5" ht="16.5" customHeight="1" x14ac:dyDescent="0.3">
      <c r="A9" s="23" t="s">
        <v>61</v>
      </c>
      <c r="B9" s="24" t="s">
        <v>67</v>
      </c>
      <c r="C9" s="24"/>
      <c r="D9" s="25" t="s">
        <v>68</v>
      </c>
      <c r="E9" s="26" t="s">
        <v>69</v>
      </c>
    </row>
    <row r="10" spans="1:5" x14ac:dyDescent="0.3">
      <c r="A10" s="27">
        <v>1</v>
      </c>
      <c r="B10" s="28"/>
      <c r="C10" s="29"/>
      <c r="D10" s="30"/>
      <c r="E10" s="397"/>
    </row>
    <row r="11" spans="1:5" x14ac:dyDescent="0.3">
      <c r="A11" s="27">
        <v>2</v>
      </c>
      <c r="B11" s="28"/>
      <c r="C11" s="29"/>
      <c r="D11" s="30"/>
      <c r="E11" s="397"/>
    </row>
    <row r="12" spans="1:5" x14ac:dyDescent="0.3">
      <c r="A12" s="27">
        <v>3</v>
      </c>
      <c r="B12" s="28"/>
      <c r="C12" s="29"/>
      <c r="D12" s="30"/>
      <c r="E12" s="397"/>
    </row>
    <row r="13" spans="1:5" ht="15" thickBot="1" x14ac:dyDescent="0.35">
      <c r="A13" s="27">
        <v>4</v>
      </c>
      <c r="B13" s="28"/>
      <c r="C13" s="29"/>
      <c r="D13" s="30"/>
      <c r="E13" s="397"/>
    </row>
    <row r="14" spans="1:5" hidden="1" x14ac:dyDescent="0.3">
      <c r="A14" s="27">
        <v>5</v>
      </c>
      <c r="B14" s="28"/>
      <c r="C14" s="29"/>
      <c r="D14" s="30"/>
      <c r="E14" s="397"/>
    </row>
    <row r="15" spans="1:5" hidden="1" x14ac:dyDescent="0.3">
      <c r="A15" s="27">
        <v>6</v>
      </c>
      <c r="B15" s="28"/>
      <c r="C15" s="29"/>
      <c r="D15" s="30"/>
      <c r="E15" s="397"/>
    </row>
    <row r="16" spans="1:5" hidden="1" x14ac:dyDescent="0.3">
      <c r="A16" s="27">
        <v>7</v>
      </c>
      <c r="B16" s="28"/>
      <c r="C16" s="29"/>
      <c r="D16" s="30"/>
      <c r="E16" s="397"/>
    </row>
    <row r="17" spans="1:5" hidden="1" x14ac:dyDescent="0.3">
      <c r="A17" s="27">
        <v>8</v>
      </c>
      <c r="B17" s="28"/>
      <c r="C17" s="29"/>
      <c r="D17" s="30"/>
      <c r="E17" s="397"/>
    </row>
    <row r="18" spans="1:5" hidden="1" x14ac:dyDescent="0.3">
      <c r="A18" s="27">
        <v>9</v>
      </c>
      <c r="B18" s="28"/>
      <c r="C18" s="29"/>
      <c r="D18" s="30"/>
      <c r="E18" s="397"/>
    </row>
    <row r="19" spans="1:5" hidden="1" x14ac:dyDescent="0.3">
      <c r="A19" s="27">
        <v>10</v>
      </c>
      <c r="B19" s="28"/>
      <c r="C19" s="29"/>
      <c r="D19" s="30"/>
      <c r="E19" s="397"/>
    </row>
    <row r="20" spans="1:5" hidden="1" x14ac:dyDescent="0.3">
      <c r="A20" s="27">
        <v>11</v>
      </c>
      <c r="B20" s="28"/>
      <c r="C20" s="29"/>
      <c r="D20" s="30"/>
      <c r="E20" s="397"/>
    </row>
    <row r="21" spans="1:5" hidden="1" x14ac:dyDescent="0.3">
      <c r="A21" s="27">
        <v>12</v>
      </c>
      <c r="B21" s="28"/>
      <c r="C21" s="29"/>
      <c r="D21" s="30"/>
      <c r="E21" s="397"/>
    </row>
    <row r="22" spans="1:5" hidden="1" x14ac:dyDescent="0.3">
      <c r="A22" s="27">
        <v>13</v>
      </c>
      <c r="B22" s="28"/>
      <c r="C22" s="29"/>
      <c r="D22" s="30"/>
      <c r="E22" s="397"/>
    </row>
    <row r="23" spans="1:5" hidden="1" x14ac:dyDescent="0.3">
      <c r="A23" s="27">
        <v>14</v>
      </c>
      <c r="B23" s="28"/>
      <c r="C23" s="29"/>
      <c r="D23" s="30"/>
      <c r="E23" s="397"/>
    </row>
    <row r="24" spans="1:5" hidden="1" x14ac:dyDescent="0.3">
      <c r="A24" s="27">
        <v>15</v>
      </c>
      <c r="B24" s="28"/>
      <c r="C24" s="29"/>
      <c r="D24" s="30"/>
      <c r="E24" s="397"/>
    </row>
    <row r="25" spans="1:5" hidden="1" x14ac:dyDescent="0.3">
      <c r="A25" s="27">
        <v>16</v>
      </c>
      <c r="B25" s="28"/>
      <c r="C25" s="29"/>
      <c r="D25" s="30"/>
      <c r="E25" s="397"/>
    </row>
    <row r="26" spans="1:5" hidden="1" x14ac:dyDescent="0.3">
      <c r="A26" s="27">
        <v>17</v>
      </c>
      <c r="B26" s="28"/>
      <c r="C26" s="29"/>
      <c r="D26" s="30"/>
      <c r="E26" s="397"/>
    </row>
    <row r="27" spans="1:5" hidden="1" x14ac:dyDescent="0.3">
      <c r="A27" s="27">
        <v>18</v>
      </c>
      <c r="B27" s="28"/>
      <c r="C27" s="29"/>
      <c r="D27" s="30"/>
      <c r="E27" s="397"/>
    </row>
    <row r="28" spans="1:5" hidden="1" x14ac:dyDescent="0.3">
      <c r="A28" s="27">
        <v>19</v>
      </c>
      <c r="B28" s="28"/>
      <c r="C28" s="29"/>
      <c r="D28" s="30"/>
      <c r="E28" s="397"/>
    </row>
    <row r="29" spans="1:5" hidden="1" x14ac:dyDescent="0.3">
      <c r="A29" s="27">
        <v>20</v>
      </c>
      <c r="B29" s="28"/>
      <c r="C29" s="29"/>
      <c r="D29" s="30"/>
      <c r="E29" s="397"/>
    </row>
    <row r="30" spans="1:5" hidden="1" x14ac:dyDescent="0.3">
      <c r="A30" s="27">
        <v>21</v>
      </c>
      <c r="B30" s="28"/>
      <c r="C30" s="29"/>
      <c r="D30" s="30"/>
      <c r="E30" s="397"/>
    </row>
    <row r="31" spans="1:5" hidden="1" x14ac:dyDescent="0.3">
      <c r="A31" s="27">
        <v>22</v>
      </c>
      <c r="B31" s="28"/>
      <c r="C31" s="29"/>
      <c r="D31" s="30"/>
      <c r="E31" s="397"/>
    </row>
    <row r="32" spans="1:5" hidden="1" x14ac:dyDescent="0.3">
      <c r="A32" s="27">
        <v>23</v>
      </c>
      <c r="B32" s="28"/>
      <c r="C32" s="29"/>
      <c r="D32" s="30"/>
      <c r="E32" s="397"/>
    </row>
    <row r="33" spans="1:5" hidden="1" x14ac:dyDescent="0.3">
      <c r="A33" s="27">
        <v>24</v>
      </c>
      <c r="B33" s="28"/>
      <c r="C33" s="29"/>
      <c r="D33" s="30"/>
      <c r="E33" s="397"/>
    </row>
    <row r="34" spans="1:5" hidden="1" x14ac:dyDescent="0.3">
      <c r="A34" s="27">
        <v>25</v>
      </c>
      <c r="B34" s="28"/>
      <c r="C34" s="29"/>
      <c r="D34" s="30"/>
      <c r="E34" s="397"/>
    </row>
    <row r="35" spans="1:5" hidden="1" x14ac:dyDescent="0.3">
      <c r="A35" s="27">
        <v>26</v>
      </c>
      <c r="B35" s="28"/>
      <c r="C35" s="29"/>
      <c r="D35" s="30"/>
      <c r="E35" s="397"/>
    </row>
    <row r="36" spans="1:5" hidden="1" x14ac:dyDescent="0.3">
      <c r="A36" s="27">
        <v>27</v>
      </c>
      <c r="B36" s="28"/>
      <c r="C36" s="29"/>
      <c r="D36" s="30"/>
      <c r="E36" s="397"/>
    </row>
    <row r="37" spans="1:5" hidden="1" x14ac:dyDescent="0.3">
      <c r="A37" s="27">
        <v>28</v>
      </c>
      <c r="B37" s="28"/>
      <c r="C37" s="29"/>
      <c r="D37" s="30"/>
      <c r="E37" s="397"/>
    </row>
    <row r="38" spans="1:5" hidden="1" x14ac:dyDescent="0.3">
      <c r="A38" s="27">
        <v>29</v>
      </c>
      <c r="B38" s="28"/>
      <c r="C38" s="29"/>
      <c r="D38" s="30"/>
      <c r="E38" s="397"/>
    </row>
    <row r="39" spans="1:5" hidden="1" x14ac:dyDescent="0.3">
      <c r="A39" s="27">
        <v>30</v>
      </c>
      <c r="B39" s="28"/>
      <c r="C39" s="29"/>
      <c r="D39" s="30"/>
      <c r="E39" s="397"/>
    </row>
    <row r="40" spans="1:5" hidden="1" x14ac:dyDescent="0.3">
      <c r="A40" s="27">
        <v>31</v>
      </c>
      <c r="B40" s="28"/>
      <c r="C40" s="29"/>
      <c r="D40" s="30"/>
      <c r="E40" s="397"/>
    </row>
    <row r="41" spans="1:5" hidden="1" x14ac:dyDescent="0.3">
      <c r="A41" s="27">
        <v>32</v>
      </c>
      <c r="B41" s="28"/>
      <c r="C41" s="29"/>
      <c r="D41" s="30"/>
      <c r="E41" s="397"/>
    </row>
    <row r="42" spans="1:5" hidden="1" x14ac:dyDescent="0.3">
      <c r="A42" s="27">
        <v>33</v>
      </c>
      <c r="B42" s="28"/>
      <c r="C42" s="29"/>
      <c r="D42" s="30"/>
      <c r="E42" s="397"/>
    </row>
    <row r="43" spans="1:5" hidden="1" x14ac:dyDescent="0.3">
      <c r="A43" s="27">
        <v>34</v>
      </c>
      <c r="B43" s="28"/>
      <c r="C43" s="29"/>
      <c r="D43" s="30"/>
      <c r="E43" s="397"/>
    </row>
    <row r="44" spans="1:5" hidden="1" x14ac:dyDescent="0.3">
      <c r="A44" s="27">
        <v>35</v>
      </c>
      <c r="B44" s="28"/>
      <c r="C44" s="29"/>
      <c r="D44" s="30"/>
      <c r="E44" s="397"/>
    </row>
    <row r="45" spans="1:5" hidden="1" x14ac:dyDescent="0.3">
      <c r="A45" s="27">
        <v>36</v>
      </c>
      <c r="B45" s="28"/>
      <c r="C45" s="29"/>
      <c r="D45" s="30"/>
      <c r="E45" s="397"/>
    </row>
    <row r="46" spans="1:5" hidden="1" x14ac:dyDescent="0.3">
      <c r="A46" s="27">
        <v>37</v>
      </c>
      <c r="B46" s="28"/>
      <c r="C46" s="29"/>
      <c r="D46" s="30"/>
      <c r="E46" s="397"/>
    </row>
    <row r="47" spans="1:5" hidden="1" x14ac:dyDescent="0.3">
      <c r="A47" s="27">
        <v>38</v>
      </c>
      <c r="B47" s="28"/>
      <c r="C47" s="29"/>
      <c r="D47" s="30"/>
      <c r="E47" s="397"/>
    </row>
    <row r="48" spans="1:5" hidden="1" x14ac:dyDescent="0.3">
      <c r="A48" s="27">
        <v>39</v>
      </c>
      <c r="B48" s="28"/>
      <c r="C48" s="29"/>
      <c r="D48" s="30"/>
      <c r="E48" s="397"/>
    </row>
    <row r="49" spans="1:5" hidden="1" x14ac:dyDescent="0.3">
      <c r="A49" s="27">
        <v>40</v>
      </c>
      <c r="B49" s="28"/>
      <c r="C49" s="29"/>
      <c r="D49" s="30"/>
      <c r="E49" s="397"/>
    </row>
    <row r="50" spans="1:5" hidden="1" x14ac:dyDescent="0.3">
      <c r="A50" s="27">
        <v>41</v>
      </c>
      <c r="B50" s="28"/>
      <c r="C50" s="29"/>
      <c r="D50" s="30"/>
      <c r="E50" s="397"/>
    </row>
    <row r="51" spans="1:5" hidden="1" x14ac:dyDescent="0.3">
      <c r="A51" s="27">
        <v>42</v>
      </c>
      <c r="B51" s="28"/>
      <c r="C51" s="29"/>
      <c r="D51" s="30"/>
      <c r="E51" s="397"/>
    </row>
    <row r="52" spans="1:5" hidden="1" x14ac:dyDescent="0.3">
      <c r="A52" s="27">
        <v>43</v>
      </c>
      <c r="B52" s="28"/>
      <c r="C52" s="29"/>
      <c r="D52" s="30"/>
      <c r="E52" s="397"/>
    </row>
    <row r="53" spans="1:5" hidden="1" x14ac:dyDescent="0.3">
      <c r="A53" s="27">
        <v>44</v>
      </c>
      <c r="B53" s="28"/>
      <c r="C53" s="29"/>
      <c r="D53" s="30"/>
      <c r="E53" s="397"/>
    </row>
    <row r="54" spans="1:5" hidden="1" x14ac:dyDescent="0.3">
      <c r="A54" s="27">
        <v>45</v>
      </c>
      <c r="B54" s="28"/>
      <c r="C54" s="29"/>
      <c r="D54" s="30"/>
      <c r="E54" s="397"/>
    </row>
    <row r="55" spans="1:5" hidden="1" x14ac:dyDescent="0.3">
      <c r="A55" s="27">
        <v>46</v>
      </c>
      <c r="B55" s="28"/>
      <c r="C55" s="29"/>
      <c r="D55" s="30"/>
      <c r="E55" s="397"/>
    </row>
    <row r="56" spans="1:5" hidden="1" x14ac:dyDescent="0.3">
      <c r="A56" s="27">
        <v>47</v>
      </c>
      <c r="B56" s="28"/>
      <c r="C56" s="29"/>
      <c r="D56" s="30"/>
      <c r="E56" s="397"/>
    </row>
    <row r="57" spans="1:5" hidden="1" x14ac:dyDescent="0.3">
      <c r="A57" s="27">
        <v>48</v>
      </c>
      <c r="B57" s="28"/>
      <c r="C57" s="29"/>
      <c r="D57" s="30"/>
      <c r="E57" s="397"/>
    </row>
    <row r="58" spans="1:5" hidden="1" x14ac:dyDescent="0.3">
      <c r="A58" s="27">
        <v>49</v>
      </c>
      <c r="B58" s="28"/>
      <c r="C58" s="29"/>
      <c r="D58" s="30"/>
      <c r="E58" s="397"/>
    </row>
    <row r="59" spans="1:5" hidden="1" x14ac:dyDescent="0.3">
      <c r="A59" s="27">
        <v>50</v>
      </c>
      <c r="B59" s="28"/>
      <c r="C59" s="29"/>
      <c r="D59" s="30"/>
      <c r="E59" s="397"/>
    </row>
    <row r="60" spans="1:5" hidden="1" x14ac:dyDescent="0.3">
      <c r="A60" s="27">
        <v>51</v>
      </c>
      <c r="B60" s="28"/>
      <c r="C60" s="29"/>
      <c r="D60" s="30"/>
      <c r="E60" s="397"/>
    </row>
    <row r="61" spans="1:5" hidden="1" x14ac:dyDescent="0.3">
      <c r="A61" s="27">
        <v>52</v>
      </c>
      <c r="B61" s="28"/>
      <c r="C61" s="29"/>
      <c r="D61" s="30"/>
      <c r="E61" s="397"/>
    </row>
    <row r="62" spans="1:5" hidden="1" x14ac:dyDescent="0.3">
      <c r="A62" s="27">
        <v>53</v>
      </c>
      <c r="B62" s="28"/>
      <c r="C62" s="29"/>
      <c r="D62" s="30"/>
      <c r="E62" s="397"/>
    </row>
    <row r="63" spans="1:5" hidden="1" x14ac:dyDescent="0.3">
      <c r="A63" s="27">
        <v>54</v>
      </c>
      <c r="B63" s="28"/>
      <c r="C63" s="29"/>
      <c r="D63" s="30"/>
      <c r="E63" s="397"/>
    </row>
    <row r="64" spans="1:5" hidden="1" x14ac:dyDescent="0.3">
      <c r="A64" s="27">
        <v>55</v>
      </c>
      <c r="B64" s="28"/>
      <c r="C64" s="29"/>
      <c r="D64" s="30"/>
      <c r="E64" s="397"/>
    </row>
    <row r="65" spans="1:9" hidden="1" x14ac:dyDescent="0.3">
      <c r="A65" s="27">
        <v>56</v>
      </c>
      <c r="B65" s="28"/>
      <c r="C65" s="29"/>
      <c r="D65" s="30"/>
      <c r="E65" s="397"/>
    </row>
    <row r="66" spans="1:9" hidden="1" x14ac:dyDescent="0.3">
      <c r="A66" s="27">
        <v>57</v>
      </c>
      <c r="B66" s="28"/>
      <c r="C66" s="29"/>
      <c r="D66" s="30"/>
      <c r="E66" s="397"/>
    </row>
    <row r="67" spans="1:9" hidden="1" x14ac:dyDescent="0.3">
      <c r="A67" s="27">
        <v>58</v>
      </c>
      <c r="B67" s="28"/>
      <c r="C67" s="29"/>
      <c r="D67" s="30"/>
      <c r="E67" s="397"/>
    </row>
    <row r="68" spans="1:9" hidden="1" x14ac:dyDescent="0.3">
      <c r="A68" s="27">
        <v>59</v>
      </c>
      <c r="B68" s="28"/>
      <c r="C68" s="29"/>
      <c r="D68" s="30"/>
      <c r="E68" s="397"/>
    </row>
    <row r="69" spans="1:9" ht="15" hidden="1" thickBot="1" x14ac:dyDescent="0.35">
      <c r="A69" s="398">
        <v>60</v>
      </c>
      <c r="B69" s="399"/>
      <c r="C69" s="400"/>
      <c r="D69" s="49"/>
      <c r="E69" s="401"/>
    </row>
    <row r="70" spans="1:9" ht="14.55" customHeight="1" thickBot="1" x14ac:dyDescent="0.35">
      <c r="A70" s="60"/>
      <c r="B70" s="60"/>
      <c r="C70" s="60"/>
      <c r="D70" s="60"/>
      <c r="E70" s="60"/>
      <c r="F70" s="98"/>
      <c r="G70" s="178" t="s">
        <v>70</v>
      </c>
      <c r="H70" s="162"/>
    </row>
    <row r="71" spans="1:9" ht="15" thickBot="1" x14ac:dyDescent="0.35">
      <c r="A71" s="13" t="s">
        <v>7</v>
      </c>
      <c r="B71" s="14"/>
      <c r="C71" s="14"/>
      <c r="D71" s="15"/>
      <c r="E71" s="16"/>
      <c r="F71" s="88"/>
      <c r="G71" s="95" t="s">
        <v>71</v>
      </c>
      <c r="H71" s="96"/>
    </row>
    <row r="72" spans="1:9" ht="15" customHeight="1" x14ac:dyDescent="0.3">
      <c r="A72" s="31" t="s">
        <v>3</v>
      </c>
      <c r="B72" s="32"/>
      <c r="C72" s="25" t="s">
        <v>72</v>
      </c>
      <c r="D72" s="33" t="s">
        <v>73</v>
      </c>
      <c r="E72" s="34"/>
      <c r="G72" s="91" t="s">
        <v>74</v>
      </c>
      <c r="H72" s="90" t="s">
        <v>75</v>
      </c>
    </row>
    <row r="73" spans="1:9" ht="15" customHeight="1" x14ac:dyDescent="0.3">
      <c r="A73" s="35">
        <v>0.1</v>
      </c>
      <c r="B73" s="163" t="s">
        <v>8</v>
      </c>
      <c r="C73" s="30" t="s">
        <v>76</v>
      </c>
      <c r="D73" s="36"/>
      <c r="E73" s="74"/>
      <c r="F73" s="87"/>
      <c r="G73" s="99"/>
      <c r="H73" s="114"/>
    </row>
    <row r="74" spans="1:9" x14ac:dyDescent="0.3">
      <c r="A74" s="37">
        <v>0.2</v>
      </c>
      <c r="B74" s="164" t="s">
        <v>11</v>
      </c>
      <c r="C74" s="38" t="s">
        <v>76</v>
      </c>
      <c r="D74" s="39"/>
      <c r="E74" s="75"/>
      <c r="F74" s="87"/>
      <c r="G74" s="99"/>
      <c r="H74" s="115"/>
    </row>
    <row r="75" spans="1:9" ht="15" thickBot="1" x14ac:dyDescent="0.35">
      <c r="A75" s="13" t="s">
        <v>14</v>
      </c>
      <c r="B75" s="14"/>
      <c r="C75" s="14"/>
      <c r="D75" s="15"/>
      <c r="E75" s="16"/>
      <c r="F75" s="88"/>
      <c r="G75" s="92" t="s">
        <v>77</v>
      </c>
      <c r="H75" s="93"/>
    </row>
    <row r="76" spans="1:9" ht="14.55" customHeight="1" x14ac:dyDescent="0.3">
      <c r="A76" s="40" t="s">
        <v>3</v>
      </c>
      <c r="B76" s="24"/>
      <c r="C76" s="25" t="s">
        <v>72</v>
      </c>
      <c r="D76" s="33" t="s">
        <v>73</v>
      </c>
      <c r="E76" s="34"/>
      <c r="F76" s="88"/>
      <c r="G76" s="91" t="s">
        <v>74</v>
      </c>
      <c r="H76" s="90" t="s">
        <v>75</v>
      </c>
    </row>
    <row r="77" spans="1:9" x14ac:dyDescent="0.3">
      <c r="A77" s="35">
        <v>1.1000000000000001</v>
      </c>
      <c r="B77" s="163" t="s">
        <v>15</v>
      </c>
      <c r="C77" s="30" t="s">
        <v>76</v>
      </c>
      <c r="D77" s="41"/>
      <c r="E77" s="76"/>
      <c r="F77" s="87"/>
      <c r="G77" s="99"/>
      <c r="H77" s="116"/>
      <c r="I77" s="89"/>
    </row>
    <row r="78" spans="1:9" x14ac:dyDescent="0.3">
      <c r="A78" s="37">
        <v>1.2</v>
      </c>
      <c r="B78" s="164" t="s">
        <v>18</v>
      </c>
      <c r="C78" s="38" t="s">
        <v>76</v>
      </c>
      <c r="D78" s="42"/>
      <c r="E78" s="77"/>
      <c r="F78" s="87"/>
      <c r="G78" s="99"/>
      <c r="H78" s="115"/>
    </row>
    <row r="79" spans="1:9" ht="15" thickBot="1" x14ac:dyDescent="0.35">
      <c r="A79" s="13" t="s">
        <v>21</v>
      </c>
      <c r="B79" s="14"/>
      <c r="C79" s="14"/>
      <c r="D79" s="15"/>
      <c r="E79" s="78"/>
      <c r="F79" s="87"/>
      <c r="G79" s="92" t="s">
        <v>78</v>
      </c>
      <c r="H79" s="93"/>
    </row>
    <row r="80" spans="1:9" ht="14.55" customHeight="1" x14ac:dyDescent="0.3">
      <c r="A80" s="43" t="s">
        <v>3</v>
      </c>
      <c r="B80" s="24"/>
      <c r="C80" s="25" t="s">
        <v>72</v>
      </c>
      <c r="D80" s="33" t="s">
        <v>73</v>
      </c>
      <c r="E80" s="79"/>
      <c r="G80" s="91" t="s">
        <v>74</v>
      </c>
      <c r="H80" s="90" t="s">
        <v>75</v>
      </c>
    </row>
    <row r="81" spans="1:9" ht="15" customHeight="1" x14ac:dyDescent="0.3">
      <c r="A81" s="35">
        <v>2.1</v>
      </c>
      <c r="B81" s="163" t="s">
        <v>22</v>
      </c>
      <c r="C81" s="30" t="s">
        <v>76</v>
      </c>
      <c r="D81" s="44"/>
      <c r="E81" s="80"/>
      <c r="F81" s="87"/>
      <c r="G81" s="99"/>
      <c r="H81" s="116"/>
      <c r="I81" s="89"/>
    </row>
    <row r="82" spans="1:9" x14ac:dyDescent="0.3">
      <c r="A82" s="35">
        <v>2.2000000000000002</v>
      </c>
      <c r="B82" s="163" t="s">
        <v>25</v>
      </c>
      <c r="C82" s="30" t="s">
        <v>76</v>
      </c>
      <c r="D82" s="44"/>
      <c r="E82" s="80"/>
      <c r="F82" s="87"/>
      <c r="G82" s="99"/>
      <c r="H82" s="114"/>
    </row>
    <row r="83" spans="1:9" x14ac:dyDescent="0.3">
      <c r="A83" s="35">
        <v>2.2999999999999998</v>
      </c>
      <c r="B83" s="163" t="s">
        <v>27</v>
      </c>
      <c r="C83" s="30" t="s">
        <v>76</v>
      </c>
      <c r="D83" s="44"/>
      <c r="E83" s="80"/>
      <c r="G83" s="100"/>
      <c r="H83" s="114"/>
    </row>
    <row r="84" spans="1:9" x14ac:dyDescent="0.3">
      <c r="A84" s="37">
        <v>2.4</v>
      </c>
      <c r="B84" s="164" t="s">
        <v>30</v>
      </c>
      <c r="C84" s="38" t="s">
        <v>76</v>
      </c>
      <c r="D84" s="45"/>
      <c r="E84" s="81"/>
      <c r="F84" s="87"/>
      <c r="G84" s="99"/>
      <c r="H84" s="114"/>
    </row>
    <row r="85" spans="1:9" ht="15" thickBot="1" x14ac:dyDescent="0.35">
      <c r="A85" s="46" t="s">
        <v>33</v>
      </c>
      <c r="B85" s="47"/>
      <c r="C85" s="47"/>
      <c r="D85" s="47"/>
      <c r="E85" s="82"/>
      <c r="F85" s="87"/>
      <c r="G85" s="92" t="s">
        <v>79</v>
      </c>
      <c r="H85" s="94"/>
    </row>
    <row r="86" spans="1:9" ht="14.55" customHeight="1" x14ac:dyDescent="0.3">
      <c r="A86" s="43" t="s">
        <v>3</v>
      </c>
      <c r="B86" s="24"/>
      <c r="C86" s="25" t="s">
        <v>72</v>
      </c>
      <c r="D86" s="33" t="s">
        <v>73</v>
      </c>
      <c r="E86" s="79"/>
      <c r="F86" s="87"/>
      <c r="G86" s="91" t="s">
        <v>74</v>
      </c>
      <c r="H86" s="102" t="s">
        <v>75</v>
      </c>
      <c r="I86" s="89"/>
    </row>
    <row r="87" spans="1:9" x14ac:dyDescent="0.3">
      <c r="A87" s="35">
        <v>3.1</v>
      </c>
      <c r="B87" s="163" t="s">
        <v>34</v>
      </c>
      <c r="C87" s="30" t="s">
        <v>76</v>
      </c>
      <c r="D87" s="41"/>
      <c r="E87" s="72"/>
      <c r="F87" s="83"/>
      <c r="G87" s="100"/>
      <c r="H87" s="114"/>
    </row>
    <row r="88" spans="1:9" x14ac:dyDescent="0.3">
      <c r="A88" s="35">
        <v>3.2</v>
      </c>
      <c r="B88" s="163" t="s">
        <v>36</v>
      </c>
      <c r="C88" s="30" t="s">
        <v>76</v>
      </c>
      <c r="D88" s="44"/>
      <c r="E88" s="80"/>
      <c r="F88" s="87"/>
      <c r="G88" s="99"/>
      <c r="H88" s="114"/>
    </row>
    <row r="89" spans="1:9" ht="15" thickBot="1" x14ac:dyDescent="0.35">
      <c r="A89" s="48">
        <v>3.3</v>
      </c>
      <c r="B89" s="165" t="s">
        <v>38</v>
      </c>
      <c r="C89" s="49" t="s">
        <v>76</v>
      </c>
      <c r="D89" s="41"/>
      <c r="E89" s="84"/>
      <c r="F89" s="87"/>
      <c r="G89" s="99"/>
      <c r="H89" s="114"/>
    </row>
    <row r="90" spans="1:9" ht="15" thickBot="1" x14ac:dyDescent="0.35">
      <c r="A90" s="50" t="s">
        <v>41</v>
      </c>
      <c r="B90" s="51"/>
      <c r="C90" s="51"/>
      <c r="D90" s="51"/>
      <c r="E90" s="85"/>
      <c r="F90" s="87"/>
      <c r="G90" s="92" t="s">
        <v>80</v>
      </c>
      <c r="H90" s="94"/>
    </row>
    <row r="91" spans="1:9" ht="14.55" customHeight="1" x14ac:dyDescent="0.3">
      <c r="A91" s="43" t="s">
        <v>3</v>
      </c>
      <c r="B91" s="24"/>
      <c r="C91" s="25" t="s">
        <v>72</v>
      </c>
      <c r="D91" s="33" t="s">
        <v>73</v>
      </c>
      <c r="E91" s="79"/>
      <c r="F91" s="87"/>
      <c r="G91" s="91" t="s">
        <v>74</v>
      </c>
      <c r="H91" s="90" t="s">
        <v>75</v>
      </c>
    </row>
    <row r="92" spans="1:9" x14ac:dyDescent="0.3">
      <c r="A92" s="35">
        <v>4.0999999999999996</v>
      </c>
      <c r="B92" s="163" t="s">
        <v>42</v>
      </c>
      <c r="C92" s="30" t="s">
        <v>76</v>
      </c>
      <c r="D92" s="41"/>
      <c r="E92" s="76"/>
      <c r="G92" s="100"/>
      <c r="H92" s="114"/>
    </row>
    <row r="93" spans="1:9" x14ac:dyDescent="0.3">
      <c r="A93" s="35">
        <v>4.2</v>
      </c>
      <c r="B93" s="163" t="s">
        <v>45</v>
      </c>
      <c r="C93" s="30" t="s">
        <v>76</v>
      </c>
      <c r="D93" s="41"/>
      <c r="E93" s="76"/>
      <c r="G93" s="100"/>
      <c r="H93" s="116"/>
      <c r="I93" s="89"/>
    </row>
    <row r="94" spans="1:9" ht="15" thickBot="1" x14ac:dyDescent="0.35">
      <c r="A94" s="48">
        <v>4.3</v>
      </c>
      <c r="B94" s="165" t="s">
        <v>47</v>
      </c>
      <c r="C94" s="49" t="s">
        <v>76</v>
      </c>
      <c r="D94" s="52"/>
      <c r="E94" s="73"/>
      <c r="F94" s="83"/>
      <c r="G94" s="100"/>
      <c r="H94" s="114"/>
    </row>
    <row r="95" spans="1:9" ht="15" thickBot="1" x14ac:dyDescent="0.35">
      <c r="A95" s="53" t="s">
        <v>50</v>
      </c>
      <c r="B95" s="54"/>
      <c r="C95" s="54"/>
      <c r="D95" s="55"/>
      <c r="E95" s="86"/>
      <c r="F95" s="87"/>
      <c r="G95" s="92" t="s">
        <v>81</v>
      </c>
      <c r="H95" s="94"/>
    </row>
    <row r="96" spans="1:9" ht="14.55" customHeight="1" x14ac:dyDescent="0.3">
      <c r="A96" s="56" t="s">
        <v>3</v>
      </c>
      <c r="B96" s="57"/>
      <c r="C96" s="58" t="s">
        <v>72</v>
      </c>
      <c r="D96" s="33" t="s">
        <v>73</v>
      </c>
      <c r="E96" s="79"/>
      <c r="G96" s="91" t="s">
        <v>74</v>
      </c>
      <c r="H96" s="90" t="s">
        <v>75</v>
      </c>
    </row>
    <row r="97" spans="1:9" x14ac:dyDescent="0.3">
      <c r="A97" s="35">
        <v>5.0999999999999996</v>
      </c>
      <c r="B97" s="163" t="s">
        <v>51</v>
      </c>
      <c r="C97" s="30" t="s">
        <v>76</v>
      </c>
      <c r="D97" s="41"/>
      <c r="E97" s="76"/>
      <c r="F97" s="87"/>
      <c r="G97" s="99"/>
      <c r="H97" s="114"/>
    </row>
    <row r="98" spans="1:9" x14ac:dyDescent="0.3">
      <c r="A98" s="35">
        <v>5.2</v>
      </c>
      <c r="B98" s="163" t="s">
        <v>54</v>
      </c>
      <c r="C98" s="30" t="s">
        <v>76</v>
      </c>
      <c r="D98" s="41"/>
      <c r="E98" s="76"/>
      <c r="F98" s="87"/>
      <c r="G98" s="99"/>
      <c r="H98" s="116"/>
      <c r="I98" s="89"/>
    </row>
    <row r="99" spans="1:9" ht="15" thickBot="1" x14ac:dyDescent="0.35">
      <c r="A99" s="48">
        <v>5.3</v>
      </c>
      <c r="B99" s="165" t="s">
        <v>57</v>
      </c>
      <c r="C99" s="49" t="s">
        <v>76</v>
      </c>
      <c r="D99" s="59"/>
      <c r="E99" s="84"/>
      <c r="F99" s="87"/>
      <c r="G99" s="101"/>
      <c r="H99" s="117"/>
    </row>
  </sheetData>
  <sheetProtection formatCells="0" formatColumns="0" formatRows="0" insertHyperlinks="0"/>
  <conditionalFormatting sqref="D73:E99">
    <cfRule type="expression" dxfId="22" priority="1">
      <formula>$C73="Yes"</formula>
    </cfRule>
  </conditionalFormatting>
  <dataValidations count="1">
    <dataValidation type="list" allowBlank="1" showInputMessage="1" showErrorMessage="1" sqref="C97:C99 C81:C84 C87:C89 C77:C78 C73:C74 C92:C94" xr:uid="{327F7DF9-A665-462C-BEED-EEADD3446BD1}">
      <formula1>"Yes,No"</formula1>
    </dataValidation>
  </dataValidations>
  <pageMargins left="0.7" right="0.7" top="0.75" bottom="0.75" header="0.3" footer="0.3"/>
  <pageSetup orientation="portrait" horizontalDpi="1200" verticalDpi="1200" r:id="rId1"/>
  <headerFooter>
    <oddHeader>&amp;C&amp;G</oddHeader>
  </headerFooter>
  <customProperties>
    <customPr name="OrphanNamesChecked" r:id="rId2"/>
  </customProperties>
  <legacyDrawingHF r:id="rId3"/>
  <extLst>
    <ext xmlns:x14="http://schemas.microsoft.com/office/spreadsheetml/2009/9/main" uri="{CCE6A557-97BC-4b89-ADB6-D9C93CAAB3DF}">
      <x14:dataValidations xmlns:xm="http://schemas.microsoft.com/office/excel/2006/main" count="1">
        <x14:dataValidation type="list" allowBlank="1" showInputMessage="1" showErrorMessage="1" xr:uid="{8C85C173-D3F0-420A-B974-6E556E4FA169}">
          <x14:formula1>
            <xm:f>Config!$C$2:$C$3</xm:f>
          </x14:formula1>
          <xm:sqref>G73:G74 G97:G99 G92:G94 G87:G89 G81:G84 G77:G78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55643-D1B9-4DA0-B9F9-7112CD0E471D}">
  <sheetPr codeName="Sheet15">
    <tabColor theme="7" tint="0.59999389629810485"/>
  </sheetPr>
  <dimension ref="A1:K42"/>
  <sheetViews>
    <sheetView zoomScale="85" zoomScaleNormal="85" workbookViewId="0">
      <pane xSplit="2" ySplit="2" topLeftCell="C3" activePane="bottomRight" state="frozen"/>
      <selection pane="topRight" activeCell="H10" sqref="H10"/>
      <selection pane="bottomLeft" activeCell="H10" sqref="H10"/>
      <selection pane="bottomRight" activeCell="A2" sqref="A2"/>
    </sheetView>
  </sheetViews>
  <sheetFormatPr defaultColWidth="8.77734375" defaultRowHeight="14.4" x14ac:dyDescent="0.3"/>
  <cols>
    <col min="1" max="1" width="13.44140625" style="2" customWidth="1"/>
    <col min="2" max="2" width="28" style="2" customWidth="1"/>
    <col min="3" max="4" width="45" style="2" customWidth="1"/>
    <col min="5" max="5" width="45" style="3" customWidth="1"/>
    <col min="6" max="6" width="28.109375" style="2" customWidth="1"/>
    <col min="7" max="7" width="45.109375" style="3" customWidth="1"/>
    <col min="8" max="8" width="1.44140625" style="60" customWidth="1"/>
    <col min="9" max="9" width="18.44140625" style="60" customWidth="1"/>
    <col min="10" max="10" width="45" style="60" customWidth="1"/>
    <col min="11" max="11" width="43" style="60" customWidth="1"/>
    <col min="12" max="16384" width="8.77734375" style="60"/>
  </cols>
  <sheetData>
    <row r="1" spans="1:11" ht="25.2" thickBot="1" x14ac:dyDescent="0.35">
      <c r="A1" s="155"/>
      <c r="H1" s="98"/>
      <c r="I1" s="174" t="s">
        <v>70</v>
      </c>
      <c r="J1" s="174"/>
      <c r="K1" s="175"/>
    </row>
    <row r="2" spans="1:11" ht="33" customHeight="1" thickBot="1" x14ac:dyDescent="0.35">
      <c r="A2" s="103" t="s">
        <v>82</v>
      </c>
      <c r="B2" s="71" t="s">
        <v>83</v>
      </c>
      <c r="C2" s="61" t="s">
        <v>84</v>
      </c>
      <c r="D2" s="61" t="s">
        <v>85</v>
      </c>
      <c r="E2" s="61" t="s">
        <v>86</v>
      </c>
      <c r="F2" s="61" t="s">
        <v>87</v>
      </c>
      <c r="G2" s="61" t="s">
        <v>88</v>
      </c>
      <c r="H2" s="104"/>
      <c r="I2" s="176" t="s">
        <v>74</v>
      </c>
      <c r="J2" s="176" t="s">
        <v>89</v>
      </c>
      <c r="K2" s="177" t="s">
        <v>75</v>
      </c>
    </row>
    <row r="3" spans="1:11" ht="81.75" customHeight="1" thickBot="1" x14ac:dyDescent="0.35">
      <c r="A3" s="157" t="s">
        <v>90</v>
      </c>
      <c r="B3" s="158" t="s">
        <v>91</v>
      </c>
      <c r="C3" s="105"/>
      <c r="D3" s="105"/>
      <c r="E3" s="105"/>
      <c r="F3" s="64"/>
      <c r="G3" s="63"/>
      <c r="I3" s="315"/>
      <c r="J3" s="105"/>
      <c r="K3" s="318"/>
    </row>
    <row r="4" spans="1:11" ht="81.75" customHeight="1" thickBot="1" x14ac:dyDescent="0.35">
      <c r="A4" s="157" t="s">
        <v>92</v>
      </c>
      <c r="B4" s="158" t="s">
        <v>93</v>
      </c>
      <c r="C4" s="106"/>
      <c r="D4" s="106"/>
      <c r="E4" s="106"/>
      <c r="F4" s="62"/>
      <c r="G4" s="63"/>
      <c r="I4" s="106"/>
      <c r="J4" s="106"/>
      <c r="K4" s="319"/>
    </row>
    <row r="5" spans="1:11" ht="81.75" customHeight="1" thickBot="1" x14ac:dyDescent="0.35">
      <c r="A5" s="157" t="s">
        <v>94</v>
      </c>
      <c r="B5" s="158" t="s">
        <v>95</v>
      </c>
      <c r="C5" s="105"/>
      <c r="D5" s="105"/>
      <c r="E5" s="105"/>
      <c r="F5" s="62"/>
      <c r="G5" s="63"/>
      <c r="I5" s="105"/>
      <c r="J5" s="105"/>
      <c r="K5" s="319"/>
    </row>
    <row r="6" spans="1:11" ht="54" customHeight="1" x14ac:dyDescent="0.3">
      <c r="A6" s="421" t="s">
        <v>96</v>
      </c>
      <c r="B6" s="159" t="s">
        <v>97</v>
      </c>
      <c r="C6" s="107"/>
      <c r="D6" s="107"/>
      <c r="E6" s="107"/>
      <c r="F6" s="65"/>
      <c r="G6" s="66"/>
      <c r="I6" s="107"/>
      <c r="J6" s="107"/>
      <c r="K6" s="320"/>
    </row>
    <row r="7" spans="1:11" x14ac:dyDescent="0.3">
      <c r="A7" s="422"/>
      <c r="B7" s="160" t="s">
        <v>98</v>
      </c>
      <c r="C7" s="108"/>
      <c r="D7" s="108"/>
      <c r="E7" s="108"/>
      <c r="F7" s="67"/>
      <c r="G7" s="68"/>
      <c r="I7" s="109"/>
      <c r="J7" s="108"/>
      <c r="K7" s="321"/>
    </row>
    <row r="8" spans="1:11" x14ac:dyDescent="0.3">
      <c r="A8" s="422"/>
      <c r="B8" s="160" t="s">
        <v>99</v>
      </c>
      <c r="C8" s="108"/>
      <c r="D8" s="108"/>
      <c r="E8" s="108"/>
      <c r="F8" s="67"/>
      <c r="G8" s="68"/>
      <c r="I8" s="110"/>
      <c r="J8" s="108"/>
      <c r="K8" s="322"/>
    </row>
    <row r="9" spans="1:11" x14ac:dyDescent="0.3">
      <c r="A9" s="422"/>
      <c r="B9" s="160" t="s">
        <v>100</v>
      </c>
      <c r="C9" s="109"/>
      <c r="D9" s="109"/>
      <c r="E9" s="109"/>
      <c r="F9" s="67"/>
      <c r="G9" s="68"/>
      <c r="I9" s="105"/>
      <c r="J9" s="109"/>
      <c r="K9" s="323"/>
    </row>
    <row r="10" spans="1:11" x14ac:dyDescent="0.3">
      <c r="A10" s="422"/>
      <c r="B10" s="160" t="s">
        <v>101</v>
      </c>
      <c r="C10" s="110"/>
      <c r="D10" s="110"/>
      <c r="E10" s="110"/>
      <c r="F10" s="67"/>
      <c r="G10" s="68"/>
      <c r="I10" s="108"/>
      <c r="J10" s="110"/>
      <c r="K10" s="323"/>
    </row>
    <row r="11" spans="1:11" x14ac:dyDescent="0.3">
      <c r="A11" s="422"/>
      <c r="B11" s="160" t="s">
        <v>102</v>
      </c>
      <c r="C11" s="105"/>
      <c r="D11" s="105"/>
      <c r="E11" s="105"/>
      <c r="F11" s="67"/>
      <c r="G11" s="68"/>
      <c r="I11" s="108"/>
      <c r="J11" s="105"/>
      <c r="K11" s="323"/>
    </row>
    <row r="12" spans="1:11" x14ac:dyDescent="0.3">
      <c r="A12" s="422"/>
      <c r="B12" s="160" t="s">
        <v>103</v>
      </c>
      <c r="C12" s="109"/>
      <c r="D12" s="109"/>
      <c r="E12" s="109"/>
      <c r="F12" s="67"/>
      <c r="G12" s="68"/>
      <c r="I12" s="108"/>
      <c r="J12" s="109"/>
      <c r="K12" s="321"/>
    </row>
    <row r="13" spans="1:11" x14ac:dyDescent="0.3">
      <c r="A13" s="422"/>
      <c r="B13" s="160" t="s">
        <v>104</v>
      </c>
      <c r="C13" s="109"/>
      <c r="D13" s="109"/>
      <c r="E13" s="109"/>
      <c r="F13" s="67"/>
      <c r="G13" s="68"/>
      <c r="I13" s="108"/>
      <c r="J13" s="109"/>
      <c r="K13" s="321"/>
    </row>
    <row r="14" spans="1:11" x14ac:dyDescent="0.3">
      <c r="A14" s="422"/>
      <c r="B14" s="160" t="s">
        <v>105</v>
      </c>
      <c r="C14" s="105"/>
      <c r="D14" s="105"/>
      <c r="E14" s="105"/>
      <c r="F14" s="67"/>
      <c r="G14" s="68"/>
      <c r="I14" s="109"/>
      <c r="J14" s="105"/>
      <c r="K14" s="322"/>
    </row>
    <row r="15" spans="1:11" ht="15" thickBot="1" x14ac:dyDescent="0.35">
      <c r="A15" s="423"/>
      <c r="B15" s="161" t="s">
        <v>106</v>
      </c>
      <c r="C15" s="111"/>
      <c r="D15" s="111"/>
      <c r="E15" s="111"/>
      <c r="F15" s="69"/>
      <c r="G15" s="70"/>
      <c r="I15" s="315"/>
      <c r="J15" s="111"/>
      <c r="K15" s="324"/>
    </row>
    <row r="16" spans="1:11" ht="28.8" x14ac:dyDescent="0.3">
      <c r="A16" s="421" t="s">
        <v>107</v>
      </c>
      <c r="B16" s="159" t="s">
        <v>108</v>
      </c>
      <c r="C16" s="112"/>
      <c r="D16" s="112"/>
      <c r="E16" s="112"/>
      <c r="F16" s="65"/>
      <c r="G16" s="66"/>
      <c r="I16" s="105"/>
      <c r="J16" s="112"/>
      <c r="K16" s="320"/>
    </row>
    <row r="17" spans="1:11" ht="28.8" x14ac:dyDescent="0.3">
      <c r="A17" s="422"/>
      <c r="B17" s="160" t="s">
        <v>109</v>
      </c>
      <c r="C17" s="105"/>
      <c r="D17" s="105"/>
      <c r="E17" s="105"/>
      <c r="F17" s="67"/>
      <c r="G17" s="68"/>
      <c r="I17" s="109"/>
      <c r="J17" s="105"/>
      <c r="K17" s="322"/>
    </row>
    <row r="18" spans="1:11" x14ac:dyDescent="0.3">
      <c r="A18" s="422"/>
      <c r="B18" s="160" t="s">
        <v>110</v>
      </c>
      <c r="C18" s="108"/>
      <c r="D18" s="108"/>
      <c r="E18" s="108"/>
      <c r="F18" s="67"/>
      <c r="G18" s="68"/>
      <c r="I18" s="109"/>
      <c r="J18" s="108"/>
      <c r="K18" s="321"/>
    </row>
    <row r="19" spans="1:11" x14ac:dyDescent="0.3">
      <c r="A19" s="422"/>
      <c r="B19" s="160" t="s">
        <v>111</v>
      </c>
      <c r="C19" s="108"/>
      <c r="D19" s="108"/>
      <c r="E19" s="108"/>
      <c r="F19" s="67"/>
      <c r="G19" s="68"/>
      <c r="I19" s="109"/>
      <c r="J19" s="108"/>
      <c r="K19" s="325"/>
    </row>
    <row r="20" spans="1:11" ht="15" thickBot="1" x14ac:dyDescent="0.35">
      <c r="A20" s="423"/>
      <c r="B20" s="161" t="s">
        <v>112</v>
      </c>
      <c r="C20" s="111"/>
      <c r="D20" s="111"/>
      <c r="E20" s="111"/>
      <c r="F20" s="69"/>
      <c r="G20" s="70"/>
      <c r="I20" s="105"/>
      <c r="J20" s="111"/>
      <c r="K20" s="322"/>
    </row>
    <row r="21" spans="1:11" x14ac:dyDescent="0.3">
      <c r="A21" s="421" t="s">
        <v>113</v>
      </c>
      <c r="B21" s="159" t="s">
        <v>114</v>
      </c>
      <c r="C21" s="105"/>
      <c r="D21" s="105"/>
      <c r="E21" s="105"/>
      <c r="F21" s="65"/>
      <c r="G21" s="66"/>
      <c r="I21" s="107"/>
      <c r="J21" s="105"/>
      <c r="K21" s="320"/>
    </row>
    <row r="22" spans="1:11" x14ac:dyDescent="0.3">
      <c r="A22" s="422"/>
      <c r="B22" s="160" t="s">
        <v>115</v>
      </c>
      <c r="C22" s="109"/>
      <c r="D22" s="109"/>
      <c r="E22" s="109"/>
      <c r="F22" s="67"/>
      <c r="G22" s="68"/>
      <c r="I22" s="108"/>
      <c r="J22" s="109"/>
      <c r="K22" s="325"/>
    </row>
    <row r="23" spans="1:11" x14ac:dyDescent="0.3">
      <c r="A23" s="422"/>
      <c r="B23" s="160" t="s">
        <v>116</v>
      </c>
      <c r="C23" s="110"/>
      <c r="D23" s="110"/>
      <c r="E23" s="110"/>
      <c r="F23" s="67"/>
      <c r="G23" s="68"/>
      <c r="I23" s="109"/>
      <c r="J23" s="110"/>
      <c r="K23" s="322"/>
    </row>
    <row r="24" spans="1:11" x14ac:dyDescent="0.3">
      <c r="A24" s="422"/>
      <c r="B24" s="160" t="s">
        <v>117</v>
      </c>
      <c r="C24" s="105"/>
      <c r="D24" s="105"/>
      <c r="E24" s="105"/>
      <c r="F24" s="67"/>
      <c r="G24" s="68"/>
      <c r="I24" s="105"/>
      <c r="J24" s="105"/>
      <c r="K24" s="321"/>
    </row>
    <row r="25" spans="1:11" x14ac:dyDescent="0.3">
      <c r="A25" s="422"/>
      <c r="B25" s="160" t="s">
        <v>118</v>
      </c>
      <c r="C25" s="108"/>
      <c r="D25" s="108"/>
      <c r="E25" s="108"/>
      <c r="F25" s="67"/>
      <c r="G25" s="68"/>
      <c r="I25" s="108"/>
      <c r="J25" s="108"/>
      <c r="K25" s="325"/>
    </row>
    <row r="26" spans="1:11" ht="28.8" x14ac:dyDescent="0.3">
      <c r="A26" s="422"/>
      <c r="B26" s="160" t="s">
        <v>119</v>
      </c>
      <c r="C26" s="109"/>
      <c r="D26" s="109"/>
      <c r="E26" s="109"/>
      <c r="F26" s="67"/>
      <c r="G26" s="68"/>
      <c r="I26" s="108"/>
      <c r="J26" s="109"/>
      <c r="K26" s="325"/>
    </row>
    <row r="27" spans="1:11" x14ac:dyDescent="0.3">
      <c r="A27" s="422"/>
      <c r="B27" s="160" t="s">
        <v>120</v>
      </c>
      <c r="C27" s="105"/>
      <c r="D27" s="105"/>
      <c r="E27" s="105"/>
      <c r="F27" s="67"/>
      <c r="G27" s="68"/>
      <c r="I27" s="109"/>
      <c r="J27" s="105"/>
      <c r="K27" s="322"/>
    </row>
    <row r="28" spans="1:11" ht="28.8" x14ac:dyDescent="0.3">
      <c r="A28" s="422"/>
      <c r="B28" s="160" t="s">
        <v>121</v>
      </c>
      <c r="C28" s="108"/>
      <c r="D28" s="108"/>
      <c r="E28" s="108"/>
      <c r="F28" s="67"/>
      <c r="G28" s="68"/>
      <c r="I28" s="105"/>
      <c r="J28" s="108"/>
      <c r="K28" s="321"/>
    </row>
    <row r="29" spans="1:11" ht="28.8" x14ac:dyDescent="0.3">
      <c r="A29" s="422"/>
      <c r="B29" s="160" t="s">
        <v>122</v>
      </c>
      <c r="C29" s="109"/>
      <c r="D29" s="109"/>
      <c r="E29" s="109"/>
      <c r="F29" s="67"/>
      <c r="G29" s="68"/>
      <c r="I29" s="109"/>
      <c r="J29" s="109"/>
      <c r="K29" s="325"/>
    </row>
    <row r="30" spans="1:11" ht="28.8" x14ac:dyDescent="0.3">
      <c r="A30" s="422"/>
      <c r="B30" s="160" t="s">
        <v>123</v>
      </c>
      <c r="C30" s="109"/>
      <c r="D30" s="109"/>
      <c r="E30" s="109"/>
      <c r="F30" s="67"/>
      <c r="G30" s="68"/>
      <c r="I30" s="109"/>
      <c r="J30" s="109"/>
      <c r="K30" s="322"/>
    </row>
    <row r="31" spans="1:11" ht="28.8" x14ac:dyDescent="0.3">
      <c r="A31" s="422"/>
      <c r="B31" s="160" t="s">
        <v>124</v>
      </c>
      <c r="C31" s="110"/>
      <c r="D31" s="110"/>
      <c r="E31" s="110"/>
      <c r="F31" s="67"/>
      <c r="G31" s="68"/>
      <c r="I31" s="109"/>
      <c r="J31" s="110"/>
      <c r="K31" s="321"/>
    </row>
    <row r="32" spans="1:11" ht="28.8" x14ac:dyDescent="0.3">
      <c r="A32" s="422"/>
      <c r="B32" s="160" t="s">
        <v>125</v>
      </c>
      <c r="C32" s="110"/>
      <c r="D32" s="110"/>
      <c r="E32" s="110"/>
      <c r="F32" s="67"/>
      <c r="G32" s="68"/>
      <c r="I32" s="109"/>
      <c r="J32" s="110"/>
      <c r="K32" s="321"/>
    </row>
    <row r="33" spans="1:11" ht="28.8" x14ac:dyDescent="0.3">
      <c r="A33" s="422"/>
      <c r="B33" s="160" t="s">
        <v>126</v>
      </c>
      <c r="C33" s="110"/>
      <c r="D33" s="110"/>
      <c r="E33" s="110"/>
      <c r="F33" s="67"/>
      <c r="G33" s="68"/>
      <c r="I33" s="109"/>
      <c r="J33" s="110"/>
      <c r="K33" s="321"/>
    </row>
    <row r="34" spans="1:11" ht="28.8" x14ac:dyDescent="0.3">
      <c r="A34" s="422"/>
      <c r="B34" s="160" t="s">
        <v>127</v>
      </c>
      <c r="C34" s="105"/>
      <c r="D34" s="105"/>
      <c r="E34" s="105"/>
      <c r="F34" s="67"/>
      <c r="G34" s="68"/>
      <c r="I34" s="105"/>
      <c r="J34" s="105"/>
      <c r="K34" s="322"/>
    </row>
    <row r="35" spans="1:11" ht="29.4" thickBot="1" x14ac:dyDescent="0.35">
      <c r="A35" s="423"/>
      <c r="B35" s="161" t="s">
        <v>128</v>
      </c>
      <c r="C35" s="111"/>
      <c r="D35" s="111"/>
      <c r="E35" s="111"/>
      <c r="F35" s="69"/>
      <c r="G35" s="70"/>
      <c r="I35" s="111"/>
      <c r="J35" s="111"/>
      <c r="K35" s="324"/>
    </row>
    <row r="36" spans="1:11" ht="69.75" customHeight="1" thickBot="1" x14ac:dyDescent="0.35">
      <c r="A36" s="157" t="s">
        <v>129</v>
      </c>
      <c r="B36" s="158" t="s">
        <v>130</v>
      </c>
      <c r="C36" s="105"/>
      <c r="D36" s="105"/>
      <c r="E36" s="105"/>
      <c r="F36" s="62"/>
      <c r="G36" s="63"/>
      <c r="I36" s="106"/>
      <c r="J36" s="105"/>
      <c r="K36" s="322"/>
    </row>
    <row r="37" spans="1:11" ht="28.8" x14ac:dyDescent="0.3">
      <c r="A37" s="421" t="s">
        <v>131</v>
      </c>
      <c r="B37" s="159" t="s">
        <v>132</v>
      </c>
      <c r="C37" s="107"/>
      <c r="D37" s="107"/>
      <c r="E37" s="107"/>
      <c r="F37" s="65"/>
      <c r="G37" s="66"/>
      <c r="I37" s="105"/>
      <c r="J37" s="107"/>
      <c r="K37" s="320"/>
    </row>
    <row r="38" spans="1:11" ht="28.8" x14ac:dyDescent="0.3">
      <c r="A38" s="422"/>
      <c r="B38" s="160" t="s">
        <v>133</v>
      </c>
      <c r="C38" s="109"/>
      <c r="D38" s="109"/>
      <c r="E38" s="109"/>
      <c r="F38" s="67"/>
      <c r="G38" s="68"/>
      <c r="I38" s="109"/>
      <c r="J38" s="109"/>
      <c r="K38" s="322"/>
    </row>
    <row r="39" spans="1:11" ht="28.8" x14ac:dyDescent="0.3">
      <c r="A39" s="422"/>
      <c r="B39" s="160" t="s">
        <v>134</v>
      </c>
      <c r="C39" s="109"/>
      <c r="D39" s="109"/>
      <c r="E39" s="109"/>
      <c r="F39" s="67"/>
      <c r="G39" s="68"/>
      <c r="I39" s="105"/>
      <c r="J39" s="109"/>
      <c r="K39" s="321"/>
    </row>
    <row r="40" spans="1:11" ht="28.8" x14ac:dyDescent="0.3">
      <c r="A40" s="422"/>
      <c r="B40" s="160" t="s">
        <v>135</v>
      </c>
      <c r="C40" s="105"/>
      <c r="D40" s="105"/>
      <c r="E40" s="105"/>
      <c r="F40" s="67"/>
      <c r="G40" s="68"/>
      <c r="I40" s="109"/>
      <c r="J40" s="105"/>
      <c r="K40" s="322"/>
    </row>
    <row r="41" spans="1:11" ht="43.8" thickBot="1" x14ac:dyDescent="0.35">
      <c r="A41" s="423"/>
      <c r="B41" s="161" t="s">
        <v>136</v>
      </c>
      <c r="C41" s="111"/>
      <c r="D41" s="111"/>
      <c r="E41" s="111"/>
      <c r="F41" s="69"/>
      <c r="G41" s="70"/>
      <c r="I41" s="315"/>
      <c r="J41" s="111"/>
      <c r="K41" s="324"/>
    </row>
    <row r="42" spans="1:11" x14ac:dyDescent="0.3">
      <c r="J42" s="97"/>
    </row>
  </sheetData>
  <mergeCells count="4">
    <mergeCell ref="A6:A15"/>
    <mergeCell ref="A16:A20"/>
    <mergeCell ref="A21:A35"/>
    <mergeCell ref="A37:A41"/>
  </mergeCells>
  <conditionalFormatting sqref="C3:C41">
    <cfRule type="expression" dxfId="21" priority="7">
      <formula>$D3="No Commitment"</formula>
    </cfRule>
  </conditionalFormatting>
  <conditionalFormatting sqref="C3:K41">
    <cfRule type="expression" dxfId="20" priority="10">
      <formula>$D3="No Commitment"</formula>
    </cfRule>
  </conditionalFormatting>
  <conditionalFormatting sqref="I3:K41">
    <cfRule type="expression" dxfId="19" priority="1">
      <formula>AND($E3 ="Commitment Abandoned",$I3="Accepted")</formula>
    </cfRule>
    <cfRule type="expression" dxfId="18" priority="2">
      <formula>AND($I3 ="Commitment Abandoned",$I3&lt;&gt;$E3)</formula>
    </cfRule>
  </conditionalFormatting>
  <conditionalFormatting sqref="J3:J41">
    <cfRule type="expression" dxfId="17" priority="4">
      <formula>$I3 ="Commitment Abandoned"</formula>
    </cfRule>
    <cfRule type="expression" dxfId="16" priority="9">
      <formula>OR(AND(J3=E3,I3="Rejected"),AND(J3&lt;&gt;E3,I3="Accepted"))</formula>
    </cfRule>
  </conditionalFormatting>
  <pageMargins left="0.7" right="0.7" top="0.75" bottom="0.75" header="0.3" footer="0.3"/>
  <pageSetup orientation="portrait" horizontalDpi="1200" verticalDpi="1200" r:id="rId1"/>
  <customProperties>
    <customPr name="OrphanNamesChecked" r:id="rId2"/>
  </customProperties>
  <extLst>
    <ext xmlns:x14="http://schemas.microsoft.com/office/spreadsheetml/2009/9/main" uri="{CCE6A557-97BC-4b89-ADB6-D9C93CAAB3DF}">
      <x14:dataValidations xmlns:xm="http://schemas.microsoft.com/office/excel/2006/main" count="76">
        <x14:dataValidation type="list" allowBlank="1" showInputMessage="1" showErrorMessage="1" xr:uid="{6E40CD80-8AFE-44BC-816B-B78AD7C89FC1}">
          <x14:formula1>
            <xm:f>Config!$D$2:$D$4</xm:f>
          </x14:formula1>
          <xm:sqref>I3:I41</xm:sqref>
        </x14:dataValidation>
        <x14:dataValidation type="list" allowBlank="1" showInputMessage="1" showErrorMessage="1" xr:uid="{639818C4-5A08-422B-898F-80A92134BE79}">
          <x14:formula1>
            <xm:f>Config!$H$28:$J$28</xm:f>
          </x14:formula1>
          <xm:sqref>J30 C30</xm:sqref>
        </x14:dataValidation>
        <x14:dataValidation type="list" allowBlank="1" showInputMessage="1" showErrorMessage="1" xr:uid="{B96AF98B-57D4-428F-AAC8-B33BD3DF31AA}">
          <x14:formula1>
            <xm:f>Config!$G$5:$H$5</xm:f>
          </x14:formula1>
          <xm:sqref>D7:D15</xm:sqref>
        </x14:dataValidation>
        <x14:dataValidation type="list" allowBlank="1" showInputMessage="1" showErrorMessage="1" xr:uid="{A2900D03-A130-4DF5-8FDB-393F29845135}">
          <x14:formula1>
            <xm:f>Config!$G$26:$H$26</xm:f>
          </x14:formula1>
          <xm:sqref>D28:D29 D31:D35</xm:sqref>
        </x14:dataValidation>
        <x14:dataValidation type="list" allowBlank="1" showInputMessage="1" showErrorMessage="1" xr:uid="{E68004B8-8D66-4E5E-ACAF-C958635C734C}">
          <x14:formula1>
            <xm:f>Config!$H$28:$K$28</xm:f>
          </x14:formula1>
          <xm:sqref>D30</xm:sqref>
        </x14:dataValidation>
        <x14:dataValidation type="list" allowBlank="1" showInputMessage="1" showErrorMessage="1" xr:uid="{BC4822C3-9A4C-487E-B10A-89613A349CEC}">
          <x14:formula1>
            <xm:f>Config!$H$1:$I$1</xm:f>
          </x14:formula1>
          <xm:sqref>J3 C3</xm:sqref>
        </x14:dataValidation>
        <x14:dataValidation type="list" allowBlank="1" showInputMessage="1" showErrorMessage="1" xr:uid="{02E7A1DA-C6A8-413C-A539-4035EDA1A395}">
          <x14:formula1>
            <xm:f>Config!$I$1:$J$1</xm:f>
          </x14:formula1>
          <xm:sqref>D3</xm:sqref>
        </x14:dataValidation>
        <x14:dataValidation type="list" allowBlank="1" showInputMessage="1" showErrorMessage="1" xr:uid="{BD514A8A-23AC-477D-A5DE-5E8700D053A3}">
          <x14:formula1>
            <xm:f>Config!$H$2:$L$2</xm:f>
          </x14:formula1>
          <xm:sqref>J4 C4</xm:sqref>
        </x14:dataValidation>
        <x14:dataValidation type="list" allowBlank="1" showInputMessage="1" showErrorMessage="1" xr:uid="{116035FF-781F-4FE9-AC32-9F665AF87F29}">
          <x14:formula1>
            <xm:f>Config!$I$2:$M$2</xm:f>
          </x14:formula1>
          <xm:sqref>D4</xm:sqref>
        </x14:dataValidation>
        <x14:dataValidation type="list" allowBlank="1" showInputMessage="1" showErrorMessage="1" xr:uid="{B039E370-E361-4C45-8FB4-4B393BD60662}">
          <x14:formula1>
            <xm:f>Config!$H$3:$K$3</xm:f>
          </x14:formula1>
          <xm:sqref>J5 C5</xm:sqref>
        </x14:dataValidation>
        <x14:dataValidation type="list" allowBlank="1" showInputMessage="1" showErrorMessage="1" xr:uid="{FD06D29E-3F92-4249-9894-21A576E164DB}">
          <x14:formula1>
            <xm:f>Config!$I$3:$L$3</xm:f>
          </x14:formula1>
          <xm:sqref>D5</xm:sqref>
        </x14:dataValidation>
        <x14:dataValidation type="list" allowBlank="1" showInputMessage="1" showErrorMessage="1" xr:uid="{AEAA6EA6-0B7D-4D9C-95DC-E2240A3465E0}">
          <x14:formula1>
            <xm:f>Config!$H$4:$L$4</xm:f>
          </x14:formula1>
          <xm:sqref>J6 C6</xm:sqref>
        </x14:dataValidation>
        <x14:dataValidation type="list" allowBlank="1" showInputMessage="1" showErrorMessage="1" xr:uid="{449077D0-A9E8-4177-8017-A133809FA36D}">
          <x14:formula1>
            <xm:f>Config!$I$4:$M$4</xm:f>
          </x14:formula1>
          <xm:sqref>D6</xm:sqref>
        </x14:dataValidation>
        <x14:dataValidation type="list" allowBlank="1" showInputMessage="1" showErrorMessage="1" xr:uid="{B2FF909F-7D2B-4835-8F14-774FFD92FE38}">
          <x14:formula1>
            <xm:f>Config!$J$5:$K$5</xm:f>
          </x14:formula1>
          <xm:sqref>J7:J15 C7:C15</xm:sqref>
        </x14:dataValidation>
        <x14:dataValidation type="list" allowBlank="1" showInputMessage="1" showErrorMessage="1" xr:uid="{8813639A-00CD-496D-90F0-582D24E096CE}">
          <x14:formula1>
            <xm:f>Config!$H$14:$K$14</xm:f>
          </x14:formula1>
          <xm:sqref>J16 C16</xm:sqref>
        </x14:dataValidation>
        <x14:dataValidation type="list" allowBlank="1" showInputMessage="1" showErrorMessage="1" xr:uid="{224F6576-BF95-4928-800F-E760330D7319}">
          <x14:formula1>
            <xm:f>Config!$H$15:$K$15</xm:f>
          </x14:formula1>
          <xm:sqref>J17 C17</xm:sqref>
        </x14:dataValidation>
        <x14:dataValidation type="list" allowBlank="1" showInputMessage="1" showErrorMessage="1" xr:uid="{2AD8DDDF-4BBB-4CD1-8C73-461122E16C82}">
          <x14:formula1>
            <xm:f>Config!$I$14:$L$14</xm:f>
          </x14:formula1>
          <xm:sqref>D16</xm:sqref>
        </x14:dataValidation>
        <x14:dataValidation type="list" allowBlank="1" showInputMessage="1" showErrorMessage="1" xr:uid="{E743DD25-7D62-4911-AC08-47843B1FBFE1}">
          <x14:formula1>
            <xm:f>Config!$I$15:$L$15</xm:f>
          </x14:formula1>
          <xm:sqref>D17</xm:sqref>
        </x14:dataValidation>
        <x14:dataValidation type="list" allowBlank="1" showInputMessage="1" showErrorMessage="1" xr:uid="{26FA7524-5249-4D03-BDBC-ED0A9F878459}">
          <x14:formula1>
            <xm:f>Config!$H$16:$I$16</xm:f>
          </x14:formula1>
          <xm:sqref>J18 C18</xm:sqref>
        </x14:dataValidation>
        <x14:dataValidation type="list" allowBlank="1" showInputMessage="1" showErrorMessage="1" xr:uid="{513828B2-DDDA-4331-9794-D87704058E83}">
          <x14:formula1>
            <xm:f>Config!$I$16:$J$16</xm:f>
          </x14:formula1>
          <xm:sqref>D18</xm:sqref>
        </x14:dataValidation>
        <x14:dataValidation type="list" allowBlank="1" showInputMessage="1" showErrorMessage="1" xr:uid="{69B093BB-1024-4829-92A7-E21F588E4FA9}">
          <x14:formula1>
            <xm:f>Config!$H$17:$K$17</xm:f>
          </x14:formula1>
          <xm:sqref>J19 C19</xm:sqref>
        </x14:dataValidation>
        <x14:dataValidation type="list" allowBlank="1" showInputMessage="1" showErrorMessage="1" xr:uid="{6769C16D-D1FD-4B38-BE6C-5F0CBC389C73}">
          <x14:formula1>
            <xm:f>Config!$I$17:$L$17</xm:f>
          </x14:formula1>
          <xm:sqref>D19</xm:sqref>
        </x14:dataValidation>
        <x14:dataValidation type="list" allowBlank="1" showInputMessage="1" showErrorMessage="1" xr:uid="{5029B360-1CA8-41A1-A632-FF6234E5D990}">
          <x14:formula1>
            <xm:f>Config!$H$18:$J$18</xm:f>
          </x14:formula1>
          <xm:sqref>J20 C20</xm:sqref>
        </x14:dataValidation>
        <x14:dataValidation type="list" allowBlank="1" showInputMessage="1" showErrorMessage="1" xr:uid="{5FDAEEC7-343A-473D-A3E0-78532153CB4E}">
          <x14:formula1>
            <xm:f>Config!$I$18:$K$18</xm:f>
          </x14:formula1>
          <xm:sqref>D20</xm:sqref>
        </x14:dataValidation>
        <x14:dataValidation type="list" allowBlank="1" showInputMessage="1" showErrorMessage="1" xr:uid="{59DF5AED-A50D-4B3E-BA1B-CF0AB8F155BD}">
          <x14:formula1>
            <xm:f>Config!$H$19:$K$19</xm:f>
          </x14:formula1>
          <xm:sqref>J21 C21</xm:sqref>
        </x14:dataValidation>
        <x14:dataValidation type="list" allowBlank="1" showInputMessage="1" showErrorMessage="1" xr:uid="{14CED3B9-3BEE-47EC-AEB4-2716F6FCEF3C}">
          <x14:formula1>
            <xm:f>Config!$I$19:$L$19</xm:f>
          </x14:formula1>
          <xm:sqref>D21</xm:sqref>
        </x14:dataValidation>
        <x14:dataValidation type="list" allowBlank="1" showInputMessage="1" showErrorMessage="1" xr:uid="{7EEDAF12-C5E0-4825-A2D5-FFCC4C9F5C5C}">
          <x14:formula1>
            <xm:f>Config!$H$20:$J$20</xm:f>
          </x14:formula1>
          <xm:sqref>J22 C22</xm:sqref>
        </x14:dataValidation>
        <x14:dataValidation type="list" allowBlank="1" showInputMessage="1" showErrorMessage="1" xr:uid="{580DBA68-B0EA-411E-B987-2DAF35B0F674}">
          <x14:formula1>
            <xm:f>Config!$H$21:$J$21</xm:f>
          </x14:formula1>
          <xm:sqref>J23 C23</xm:sqref>
        </x14:dataValidation>
        <x14:dataValidation type="list" allowBlank="1" showInputMessage="1" showErrorMessage="1" xr:uid="{13F1CD29-D3CB-4BE3-A79D-D8BBB1AA267A}">
          <x14:formula1>
            <xm:f>Config!$H$22:$J$22</xm:f>
          </x14:formula1>
          <xm:sqref>J24 C24</xm:sqref>
        </x14:dataValidation>
        <x14:dataValidation type="list" allowBlank="1" showInputMessage="1" showErrorMessage="1" xr:uid="{7E1F434F-5495-4643-A1B0-BFD367CA4B9D}">
          <x14:formula1>
            <xm:f>Config!$H$23:$J$23</xm:f>
          </x14:formula1>
          <xm:sqref>J25 C25</xm:sqref>
        </x14:dataValidation>
        <x14:dataValidation type="list" allowBlank="1" showInputMessage="1" showErrorMessage="1" xr:uid="{339E5120-F17E-4E52-A49C-045F7620DD8D}">
          <x14:formula1>
            <xm:f>Config!$H$24:$J$24</xm:f>
          </x14:formula1>
          <xm:sqref>J26 C26</xm:sqref>
        </x14:dataValidation>
        <x14:dataValidation type="list" allowBlank="1" showInputMessage="1" showErrorMessage="1" xr:uid="{95CE73B1-8966-4198-B9FE-47F7A8467A05}">
          <x14:formula1>
            <xm:f>Config!$H$25:$J$25</xm:f>
          </x14:formula1>
          <xm:sqref>J27 C27</xm:sqref>
        </x14:dataValidation>
        <x14:dataValidation type="list" allowBlank="1" showInputMessage="1" showErrorMessage="1" xr:uid="{B309AD05-8AE7-4858-A69E-8AABB4B208AC}">
          <x14:formula1>
            <xm:f>Config!$I$20:$K$20</xm:f>
          </x14:formula1>
          <xm:sqref>D22</xm:sqref>
        </x14:dataValidation>
        <x14:dataValidation type="list" allowBlank="1" showInputMessage="1" showErrorMessage="1" xr:uid="{0174075B-9504-4C3C-98E4-E368BC036BF0}">
          <x14:formula1>
            <xm:f>Config!$I$21:$K$21</xm:f>
          </x14:formula1>
          <xm:sqref>D23</xm:sqref>
        </x14:dataValidation>
        <x14:dataValidation type="list" allowBlank="1" showInputMessage="1" showErrorMessage="1" xr:uid="{FBE4AAF2-8284-4E22-87C1-8E10466BE57D}">
          <x14:formula1>
            <xm:f>Config!$I$22:$K$22</xm:f>
          </x14:formula1>
          <xm:sqref>D24</xm:sqref>
        </x14:dataValidation>
        <x14:dataValidation type="list" allowBlank="1" showInputMessage="1" showErrorMessage="1" xr:uid="{A9E466AD-14CE-4465-AC5E-4A47708D6EF4}">
          <x14:formula1>
            <xm:f>Config!$I$23:$K$23</xm:f>
          </x14:formula1>
          <xm:sqref>D25</xm:sqref>
        </x14:dataValidation>
        <x14:dataValidation type="list" allowBlank="1" showInputMessage="1" showErrorMessage="1" xr:uid="{6CD86ACE-6802-414E-8E5B-3C576B265457}">
          <x14:formula1>
            <xm:f>Config!$I$24:$K$24</xm:f>
          </x14:formula1>
          <xm:sqref>D26</xm:sqref>
        </x14:dataValidation>
        <x14:dataValidation type="list" allowBlank="1" showInputMessage="1" showErrorMessage="1" xr:uid="{27591F61-B66A-45A1-B45B-770A369C681B}">
          <x14:formula1>
            <xm:f>Config!$I$25:$K$25</xm:f>
          </x14:formula1>
          <xm:sqref>D27</xm:sqref>
        </x14:dataValidation>
        <x14:dataValidation type="list" allowBlank="1" showInputMessage="1" showErrorMessage="1" xr:uid="{A213E69B-7382-45F6-991C-9EA8117AE5DB}">
          <x14:formula1>
            <xm:f>Config!$J$26:$K$26</xm:f>
          </x14:formula1>
          <xm:sqref>J31:J35 C31:C35 C28:C29 J28:J29</xm:sqref>
        </x14:dataValidation>
        <x14:dataValidation type="list" allowBlank="1" showInputMessage="1" showErrorMessage="1" xr:uid="{71985297-8788-47E3-B08E-D83B8655940E}">
          <x14:formula1>
            <xm:f>Config!$H$34:$I$34</xm:f>
          </x14:formula1>
          <xm:sqref>J36 C36</xm:sqref>
        </x14:dataValidation>
        <x14:dataValidation type="list" allowBlank="1" showInputMessage="1" showErrorMessage="1" xr:uid="{A166B571-35A6-4629-99EF-8D6625F6B1DE}">
          <x14:formula1>
            <xm:f>Config!$I$34:$J$34</xm:f>
          </x14:formula1>
          <xm:sqref>D36</xm:sqref>
        </x14:dataValidation>
        <x14:dataValidation type="list" allowBlank="1" showInputMessage="1" showErrorMessage="1" xr:uid="{C1959120-BA7A-4BF6-A240-6D7BF036CFEB}">
          <x14:formula1>
            <xm:f>Config!$H$35:$I$35</xm:f>
          </x14:formula1>
          <xm:sqref>J37 C37</xm:sqref>
        </x14:dataValidation>
        <x14:dataValidation type="list" allowBlank="1" showInputMessage="1" showErrorMessage="1" xr:uid="{DDCCA34C-71C8-41B9-9038-6806AC0AF239}">
          <x14:formula1>
            <xm:f>Config!$I$35:$J$35</xm:f>
          </x14:formula1>
          <xm:sqref>D37</xm:sqref>
        </x14:dataValidation>
        <x14:dataValidation type="list" allowBlank="1" showInputMessage="1" showErrorMessage="1" xr:uid="{D7CC1C33-DC96-4A70-A959-590E5761AA6A}">
          <x14:formula1>
            <xm:f>Config!$H$36:$J$36</xm:f>
          </x14:formula1>
          <xm:sqref>J38 C38</xm:sqref>
        </x14:dataValidation>
        <x14:dataValidation type="list" allowBlank="1" showInputMessage="1" showErrorMessage="1" xr:uid="{638EA371-4DB4-478E-AD51-2CDFD167A14F}">
          <x14:formula1>
            <xm:f>Config!$I$36:$K$36</xm:f>
          </x14:formula1>
          <xm:sqref>D38</xm:sqref>
        </x14:dataValidation>
        <x14:dataValidation type="list" allowBlank="1" showInputMessage="1" showErrorMessage="1" xr:uid="{F49A866F-C17E-48D0-9C8A-1F80403A71D2}">
          <x14:formula1>
            <xm:f>Config!$H$37:$I$37</xm:f>
          </x14:formula1>
          <xm:sqref>J39 C39</xm:sqref>
        </x14:dataValidation>
        <x14:dataValidation type="list" allowBlank="1" showInputMessage="1" showErrorMessage="1" xr:uid="{E4B6CD40-64D9-495F-98AD-25257FF21AFA}">
          <x14:formula1>
            <xm:f>Config!$H$38:$I$38</xm:f>
          </x14:formula1>
          <xm:sqref>J40 C40</xm:sqref>
        </x14:dataValidation>
        <x14:dataValidation type="list" allowBlank="1" showInputMessage="1" showErrorMessage="1" xr:uid="{36A96D96-691A-4DBC-82A5-3BA77E7F9C3A}">
          <x14:formula1>
            <xm:f>Config!$H$39:$I$39</xm:f>
          </x14:formula1>
          <xm:sqref>J41 C41</xm:sqref>
        </x14:dataValidation>
        <x14:dataValidation type="list" allowBlank="1" showInputMessage="1" showErrorMessage="1" xr:uid="{06CA29AD-2ACC-457A-B874-67417160F1EB}">
          <x14:formula1>
            <xm:f>Config!$I$37:$J$37</xm:f>
          </x14:formula1>
          <xm:sqref>D39</xm:sqref>
        </x14:dataValidation>
        <x14:dataValidation type="list" allowBlank="1" showInputMessage="1" showErrorMessage="1" xr:uid="{ED8BB5E8-1600-4A52-BC57-4A08CA1B237F}">
          <x14:formula1>
            <xm:f>Config!$I$38:$J$38</xm:f>
          </x14:formula1>
          <xm:sqref>D40</xm:sqref>
        </x14:dataValidation>
        <x14:dataValidation type="list" allowBlank="1" showInputMessage="1" showErrorMessage="1" xr:uid="{BB9407D4-FBFB-4F26-9594-3C60840A3148}">
          <x14:formula1>
            <xm:f>Config!$I$39:$J$39</xm:f>
          </x14:formula1>
          <xm:sqref>D41</xm:sqref>
        </x14:dataValidation>
        <x14:dataValidation type="list" allowBlank="1" showInputMessage="1" showErrorMessage="1" xr:uid="{A75077AE-0689-4927-A59C-662A46BD77B9}">
          <x14:formula1>
            <xm:f>Config!$G$2:$L$2</xm:f>
          </x14:formula1>
          <xm:sqref>E4</xm:sqref>
        </x14:dataValidation>
        <x14:dataValidation type="list" allowBlank="1" showInputMessage="1" showErrorMessage="1" xr:uid="{0167EEB0-6366-4F0C-BFA2-3C7B8D4812F5}">
          <x14:formula1>
            <xm:f>Config!$G$3:$K$3</xm:f>
          </x14:formula1>
          <xm:sqref>E5</xm:sqref>
        </x14:dataValidation>
        <x14:dataValidation type="list" allowBlank="1" showInputMessage="1" showErrorMessage="1" xr:uid="{4D795E07-7612-4940-B2DE-6C5F5804AA1B}">
          <x14:formula1>
            <xm:f>Config!$G$4:$L$4</xm:f>
          </x14:formula1>
          <xm:sqref>E6</xm:sqref>
        </x14:dataValidation>
        <x14:dataValidation type="list" allowBlank="1" showInputMessage="1" showErrorMessage="1" xr:uid="{240F9B6F-B35D-44E1-9E66-96CE460A8CA3}">
          <x14:formula1>
            <xm:f>Config!$I$5:$K$5</xm:f>
          </x14:formula1>
          <xm:sqref>E7 E8:E15</xm:sqref>
        </x14:dataValidation>
        <x14:dataValidation type="list" allowBlank="1" showInputMessage="1" showErrorMessage="1" xr:uid="{68241D7D-E976-4668-B787-1E6D848A36AA}">
          <x14:formula1>
            <xm:f>Config!$G$14:$K$14</xm:f>
          </x14:formula1>
          <xm:sqref>E16</xm:sqref>
        </x14:dataValidation>
        <x14:dataValidation type="list" allowBlank="1" showInputMessage="1" showErrorMessage="1" xr:uid="{7DF1D2D0-CD1C-401E-9D40-941ED830B034}">
          <x14:formula1>
            <xm:f>Config!$G$15:$K$15</xm:f>
          </x14:formula1>
          <xm:sqref>E17</xm:sqref>
        </x14:dataValidation>
        <x14:dataValidation type="list" allowBlank="1" showInputMessage="1" showErrorMessage="1" xr:uid="{E9656999-4676-4E9C-A754-CF1C7A02A5EB}">
          <x14:formula1>
            <xm:f>Config!$G$16:$I$16</xm:f>
          </x14:formula1>
          <xm:sqref>E18</xm:sqref>
        </x14:dataValidation>
        <x14:dataValidation type="list" allowBlank="1" showInputMessage="1" showErrorMessage="1" xr:uid="{4065EFC8-75A1-411E-A571-7303B5CE6615}">
          <x14:formula1>
            <xm:f>Config!$G$17:$K$17</xm:f>
          </x14:formula1>
          <xm:sqref>E19</xm:sqref>
        </x14:dataValidation>
        <x14:dataValidation type="list" allowBlank="1" showInputMessage="1" showErrorMessage="1" xr:uid="{078660C9-B6FA-41C2-8CCA-99E39616F52B}">
          <x14:formula1>
            <xm:f>Config!$G$18:$J$18</xm:f>
          </x14:formula1>
          <xm:sqref>E20</xm:sqref>
        </x14:dataValidation>
        <x14:dataValidation type="list" allowBlank="1" showInputMessage="1" showErrorMessage="1" xr:uid="{AF5A8312-B40D-4423-B371-2C068E58F5A7}">
          <x14:formula1>
            <xm:f>Config!$G$19:$K$19</xm:f>
          </x14:formula1>
          <xm:sqref>E21</xm:sqref>
        </x14:dataValidation>
        <x14:dataValidation type="list" allowBlank="1" showInputMessage="1" showErrorMessage="1" xr:uid="{256E640E-F98A-4C56-B8CE-A98BB4291A4F}">
          <x14:formula1>
            <xm:f>Config!$G$20:$J$20</xm:f>
          </x14:formula1>
          <xm:sqref>E22</xm:sqref>
        </x14:dataValidation>
        <x14:dataValidation type="list" allowBlank="1" showInputMessage="1" showErrorMessage="1" xr:uid="{B9B3FE51-5301-460A-B536-7546B7268196}">
          <x14:formula1>
            <xm:f>Config!$G$21:$J$21</xm:f>
          </x14:formula1>
          <xm:sqref>E23</xm:sqref>
        </x14:dataValidation>
        <x14:dataValidation type="list" allowBlank="1" showInputMessage="1" showErrorMessage="1" xr:uid="{1AE0A054-0DC8-4738-941D-5C497C03E554}">
          <x14:formula1>
            <xm:f>Config!$G$22:$J$22</xm:f>
          </x14:formula1>
          <xm:sqref>E24</xm:sqref>
        </x14:dataValidation>
        <x14:dataValidation type="list" allowBlank="1" showInputMessage="1" showErrorMessage="1" xr:uid="{4598996F-F055-428B-B55A-2F63E35400AD}">
          <x14:formula1>
            <xm:f>Config!$G$23:$J$23</xm:f>
          </x14:formula1>
          <xm:sqref>E25</xm:sqref>
        </x14:dataValidation>
        <x14:dataValidation type="list" allowBlank="1" showInputMessage="1" showErrorMessage="1" xr:uid="{DC91805F-DF28-45BF-A5E0-3DA8184782CC}">
          <x14:formula1>
            <xm:f>Config!$G$24:$J$24</xm:f>
          </x14:formula1>
          <xm:sqref>E26</xm:sqref>
        </x14:dataValidation>
        <x14:dataValidation type="list" allowBlank="1" showInputMessage="1" showErrorMessage="1" xr:uid="{5AE0C4AB-79C4-4398-85BD-9F11211C72E1}">
          <x14:formula1>
            <xm:f>Config!$G$25:$J$25</xm:f>
          </x14:formula1>
          <xm:sqref>E27</xm:sqref>
        </x14:dataValidation>
        <x14:dataValidation type="list" allowBlank="1" showInputMessage="1" showErrorMessage="1" xr:uid="{71CD9330-C069-4B18-AFC1-D4FE8B6A840F}">
          <x14:formula1>
            <xm:f>Config!$I$26:$K$26</xm:f>
          </x14:formula1>
          <xm:sqref>E28:E29 E31:E35</xm:sqref>
        </x14:dataValidation>
        <x14:dataValidation type="list" allowBlank="1" showInputMessage="1" showErrorMessage="1" xr:uid="{C676E72F-FE5D-498B-9E03-4D478A958889}">
          <x14:formula1>
            <xm:f>Config!$G$34:$I$34</xm:f>
          </x14:formula1>
          <xm:sqref>E36</xm:sqref>
        </x14:dataValidation>
        <x14:dataValidation type="list" allowBlank="1" showInputMessage="1" showErrorMessage="1" xr:uid="{65119E2B-AC93-4740-914C-7A8FDABA03B6}">
          <x14:formula1>
            <xm:f>Config!$G$35:$I$35</xm:f>
          </x14:formula1>
          <xm:sqref>E37</xm:sqref>
        </x14:dataValidation>
        <x14:dataValidation type="list" allowBlank="1" showInputMessage="1" showErrorMessage="1" xr:uid="{1B957584-9530-410B-94E3-9B89A5671280}">
          <x14:formula1>
            <xm:f>Config!$G$36:$J$36</xm:f>
          </x14:formula1>
          <xm:sqref>E38</xm:sqref>
        </x14:dataValidation>
        <x14:dataValidation type="list" allowBlank="1" showInputMessage="1" showErrorMessage="1" xr:uid="{F3EFF29E-B9E5-43C3-84F8-662F3BD979ED}">
          <x14:formula1>
            <xm:f>Config!$G$37:$I$37</xm:f>
          </x14:formula1>
          <xm:sqref>E39</xm:sqref>
        </x14:dataValidation>
        <x14:dataValidation type="list" allowBlank="1" showInputMessage="1" showErrorMessage="1" xr:uid="{CB4D1C42-829C-4EEA-94B3-FC5744F62A70}">
          <x14:formula1>
            <xm:f>Config!$G$38:$I$38</xm:f>
          </x14:formula1>
          <xm:sqref>E40</xm:sqref>
        </x14:dataValidation>
        <x14:dataValidation type="list" allowBlank="1" showInputMessage="1" showErrorMessage="1" xr:uid="{879C3CBB-B57F-405E-B50B-96FF06ADD494}">
          <x14:formula1>
            <xm:f>Config!$G$39:$I$39</xm:f>
          </x14:formula1>
          <xm:sqref>E41</xm:sqref>
        </x14:dataValidation>
        <x14:dataValidation type="list" allowBlank="1" showInputMessage="1" showErrorMessage="1" xr:uid="{61428CC7-691B-4A7E-A7D3-88D72655B693}">
          <x14:formula1>
            <xm:f>Config!$G$1:$I$1</xm:f>
          </x14:formula1>
          <xm:sqref>E3</xm:sqref>
        </x14:dataValidation>
        <x14:dataValidation type="list" allowBlank="1" showInputMessage="1" showErrorMessage="1" xr:uid="{72EA2667-E4FE-4BB3-988A-24AE22974A83}">
          <x14:formula1>
            <xm:f>Config!$G$28:$J$28</xm:f>
          </x14:formula1>
          <xm:sqref>E30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01219-6F8C-4088-91AE-3CB875BE5170}">
  <sheetPr codeName="Sheet7">
    <tabColor theme="5" tint="0.59999389629810485"/>
  </sheetPr>
  <dimension ref="A1:C57"/>
  <sheetViews>
    <sheetView showGridLines="0" zoomScaleNormal="100" workbookViewId="0">
      <pane ySplit="4" topLeftCell="A5" activePane="bottomLeft" state="frozen"/>
      <selection pane="bottomLeft"/>
    </sheetView>
  </sheetViews>
  <sheetFormatPr defaultColWidth="8.77734375" defaultRowHeight="14.4" x14ac:dyDescent="0.3"/>
  <cols>
    <col min="1" max="1" width="8.77734375" style="271"/>
    <col min="2" max="2" width="45.77734375" style="252" customWidth="1"/>
    <col min="3" max="3" width="97.21875" style="120" customWidth="1"/>
    <col min="4" max="16384" width="8.77734375" style="271"/>
  </cols>
  <sheetData>
    <row r="1" spans="1:3" ht="15" thickBot="1" x14ac:dyDescent="0.35"/>
    <row r="2" spans="1:3" ht="45.75" customHeight="1" thickBot="1" x14ac:dyDescent="0.35">
      <c r="B2" s="172" t="s">
        <v>137</v>
      </c>
      <c r="C2" s="173"/>
    </row>
    <row r="3" spans="1:3" ht="15" thickBot="1" x14ac:dyDescent="0.35"/>
    <row r="4" spans="1:3" ht="23.25" customHeight="1" x14ac:dyDescent="0.3">
      <c r="A4" s="272"/>
      <c r="B4" s="293" t="s">
        <v>138</v>
      </c>
      <c r="C4" s="294" t="s">
        <v>139</v>
      </c>
    </row>
    <row r="5" spans="1:3" x14ac:dyDescent="0.3">
      <c r="A5" s="272"/>
      <c r="B5" s="273" t="s">
        <v>140</v>
      </c>
      <c r="C5" s="274"/>
    </row>
    <row r="6" spans="1:3" ht="29.25" customHeight="1" x14ac:dyDescent="0.3">
      <c r="B6" s="275" t="s">
        <v>141</v>
      </c>
      <c r="C6" s="276" t="s">
        <v>142</v>
      </c>
    </row>
    <row r="7" spans="1:3" ht="27" customHeight="1" x14ac:dyDescent="0.3">
      <c r="B7" s="275" t="s">
        <v>143</v>
      </c>
      <c r="C7" s="276" t="s">
        <v>144</v>
      </c>
    </row>
    <row r="8" spans="1:3" ht="46.5" customHeight="1" x14ac:dyDescent="0.3">
      <c r="B8" s="275" t="s">
        <v>145</v>
      </c>
      <c r="C8" s="276" t="s">
        <v>146</v>
      </c>
    </row>
    <row r="9" spans="1:3" ht="46.5" customHeight="1" x14ac:dyDescent="0.3">
      <c r="B9" s="275" t="s">
        <v>147</v>
      </c>
      <c r="C9" s="276" t="s">
        <v>148</v>
      </c>
    </row>
    <row r="10" spans="1:3" ht="60" customHeight="1" x14ac:dyDescent="0.3">
      <c r="B10" s="275" t="s">
        <v>149</v>
      </c>
      <c r="C10" s="276" t="s">
        <v>150</v>
      </c>
    </row>
    <row r="11" spans="1:3" ht="105" customHeight="1" x14ac:dyDescent="0.3">
      <c r="B11" s="275" t="s">
        <v>151</v>
      </c>
      <c r="C11" s="276" t="s">
        <v>394</v>
      </c>
    </row>
    <row r="12" spans="1:3" ht="61.5" customHeight="1" x14ac:dyDescent="0.3">
      <c r="B12" s="275" t="s">
        <v>152</v>
      </c>
      <c r="C12" s="276" t="s">
        <v>153</v>
      </c>
    </row>
    <row r="13" spans="1:3" ht="76.5" customHeight="1" x14ac:dyDescent="0.3">
      <c r="B13" s="275" t="s">
        <v>154</v>
      </c>
      <c r="C13" s="276" t="s">
        <v>155</v>
      </c>
    </row>
    <row r="14" spans="1:3" ht="44.25" customHeight="1" x14ac:dyDescent="0.3">
      <c r="B14" s="275" t="s">
        <v>156</v>
      </c>
      <c r="C14" s="276" t="s">
        <v>157</v>
      </c>
    </row>
    <row r="15" spans="1:3" ht="74.25" customHeight="1" x14ac:dyDescent="0.3">
      <c r="B15" s="275" t="s">
        <v>158</v>
      </c>
      <c r="C15" s="276" t="s">
        <v>159</v>
      </c>
    </row>
    <row r="16" spans="1:3" ht="42.75" customHeight="1" x14ac:dyDescent="0.3">
      <c r="B16" s="275" t="s">
        <v>160</v>
      </c>
      <c r="C16" s="276" t="s">
        <v>161</v>
      </c>
    </row>
    <row r="17" spans="2:3" ht="66" customHeight="1" x14ac:dyDescent="0.3">
      <c r="B17" s="277" t="s">
        <v>162</v>
      </c>
      <c r="C17" s="276" t="s">
        <v>163</v>
      </c>
    </row>
    <row r="18" spans="2:3" ht="30.75" customHeight="1" x14ac:dyDescent="0.3">
      <c r="B18" s="275" t="s">
        <v>164</v>
      </c>
      <c r="C18" s="276" t="s">
        <v>165</v>
      </c>
    </row>
    <row r="19" spans="2:3" ht="48" customHeight="1" x14ac:dyDescent="0.3">
      <c r="B19" s="275" t="s">
        <v>166</v>
      </c>
      <c r="C19" s="276" t="s">
        <v>167</v>
      </c>
    </row>
    <row r="20" spans="2:3" ht="15.6" x14ac:dyDescent="0.3">
      <c r="B20" s="273" t="s">
        <v>168</v>
      </c>
      <c r="C20" s="278"/>
    </row>
    <row r="21" spans="2:3" ht="42" customHeight="1" x14ac:dyDescent="0.3">
      <c r="B21" s="279" t="s">
        <v>169</v>
      </c>
      <c r="C21" s="276" t="s">
        <v>170</v>
      </c>
    </row>
    <row r="22" spans="2:3" ht="60.75" customHeight="1" x14ac:dyDescent="0.3">
      <c r="B22" s="280" t="s">
        <v>171</v>
      </c>
      <c r="C22" s="281" t="s">
        <v>172</v>
      </c>
    </row>
    <row r="23" spans="2:3" ht="39" customHeight="1" x14ac:dyDescent="0.3">
      <c r="B23" s="280" t="s">
        <v>173</v>
      </c>
      <c r="C23" s="281" t="s">
        <v>174</v>
      </c>
    </row>
    <row r="24" spans="2:3" ht="28.8" x14ac:dyDescent="0.3">
      <c r="B24" s="280" t="s">
        <v>175</v>
      </c>
      <c r="C24" s="281" t="s">
        <v>176</v>
      </c>
    </row>
    <row r="25" spans="2:3" x14ac:dyDescent="0.3">
      <c r="B25" s="273" t="s">
        <v>177</v>
      </c>
      <c r="C25" s="282"/>
    </row>
    <row r="26" spans="2:3" ht="31.95" customHeight="1" x14ac:dyDescent="0.3">
      <c r="B26" s="280" t="s">
        <v>178</v>
      </c>
      <c r="C26" s="281" t="s">
        <v>179</v>
      </c>
    </row>
    <row r="27" spans="2:3" ht="42.75" customHeight="1" x14ac:dyDescent="0.3">
      <c r="B27" s="280" t="s">
        <v>180</v>
      </c>
      <c r="C27" s="281" t="s">
        <v>181</v>
      </c>
    </row>
    <row r="28" spans="2:3" ht="42.75" customHeight="1" x14ac:dyDescent="0.3">
      <c r="B28" s="280" t="s">
        <v>182</v>
      </c>
      <c r="C28" s="276" t="s">
        <v>183</v>
      </c>
    </row>
    <row r="29" spans="2:3" x14ac:dyDescent="0.3">
      <c r="B29" s="273" t="s">
        <v>184</v>
      </c>
      <c r="C29" s="282"/>
    </row>
    <row r="30" spans="2:3" ht="39.75" customHeight="1" x14ac:dyDescent="0.3">
      <c r="B30" s="280" t="s">
        <v>185</v>
      </c>
      <c r="C30" s="276" t="s">
        <v>186</v>
      </c>
    </row>
    <row r="31" spans="2:3" ht="90.75" customHeight="1" x14ac:dyDescent="0.3">
      <c r="B31" s="280" t="s">
        <v>187</v>
      </c>
      <c r="C31" s="276" t="s">
        <v>188</v>
      </c>
    </row>
    <row r="32" spans="2:3" ht="75.75" customHeight="1" x14ac:dyDescent="0.3">
      <c r="B32" s="280" t="s">
        <v>189</v>
      </c>
      <c r="C32" s="281" t="s">
        <v>190</v>
      </c>
    </row>
    <row r="33" spans="2:3" x14ac:dyDescent="0.3">
      <c r="B33" s="273" t="s">
        <v>191</v>
      </c>
      <c r="C33" s="282"/>
    </row>
    <row r="34" spans="2:3" ht="86.25" customHeight="1" x14ac:dyDescent="0.3">
      <c r="B34" s="280" t="s">
        <v>192</v>
      </c>
      <c r="C34" s="276" t="s">
        <v>193</v>
      </c>
    </row>
    <row r="35" spans="2:3" ht="142.5" customHeight="1" x14ac:dyDescent="0.3">
      <c r="B35" s="280" t="s">
        <v>194</v>
      </c>
      <c r="C35" s="281" t="s">
        <v>195</v>
      </c>
    </row>
    <row r="36" spans="2:3" ht="45" customHeight="1" x14ac:dyDescent="0.3">
      <c r="B36" s="280" t="s">
        <v>196</v>
      </c>
      <c r="C36" s="281" t="s">
        <v>197</v>
      </c>
    </row>
    <row r="37" spans="2:3" ht="90" customHeight="1" x14ac:dyDescent="0.3">
      <c r="B37" s="280" t="s">
        <v>198</v>
      </c>
      <c r="C37" s="276" t="s">
        <v>199</v>
      </c>
    </row>
    <row r="38" spans="2:3" ht="62.55" customHeight="1" x14ac:dyDescent="0.3">
      <c r="B38" s="280" t="s">
        <v>200</v>
      </c>
      <c r="C38" s="276" t="s">
        <v>201</v>
      </c>
    </row>
    <row r="39" spans="2:3" ht="57.75" customHeight="1" x14ac:dyDescent="0.3">
      <c r="B39" s="283" t="s">
        <v>202</v>
      </c>
      <c r="C39" s="281" t="s">
        <v>203</v>
      </c>
    </row>
    <row r="40" spans="2:3" x14ac:dyDescent="0.3">
      <c r="B40" s="284" t="s">
        <v>204</v>
      </c>
      <c r="C40" s="285"/>
    </row>
    <row r="41" spans="2:3" ht="45.75" customHeight="1" x14ac:dyDescent="0.3">
      <c r="B41" s="286" t="s">
        <v>205</v>
      </c>
      <c r="C41" s="276" t="s">
        <v>206</v>
      </c>
    </row>
    <row r="42" spans="2:3" ht="86.25" customHeight="1" x14ac:dyDescent="0.3">
      <c r="B42" s="286" t="s">
        <v>207</v>
      </c>
      <c r="C42" s="281" t="s">
        <v>208</v>
      </c>
    </row>
    <row r="43" spans="2:3" ht="57.75" customHeight="1" x14ac:dyDescent="0.3">
      <c r="B43" s="286" t="s">
        <v>209</v>
      </c>
      <c r="C43" s="276" t="s">
        <v>210</v>
      </c>
    </row>
    <row r="44" spans="2:3" ht="123" customHeight="1" x14ac:dyDescent="0.3">
      <c r="B44" s="286" t="s">
        <v>211</v>
      </c>
      <c r="C44" s="276" t="s">
        <v>212</v>
      </c>
    </row>
    <row r="45" spans="2:3" ht="60" customHeight="1" x14ac:dyDescent="0.3">
      <c r="B45" s="287" t="s">
        <v>213</v>
      </c>
      <c r="C45" s="276" t="s">
        <v>214</v>
      </c>
    </row>
    <row r="46" spans="2:3" x14ac:dyDescent="0.3">
      <c r="B46" s="284" t="s">
        <v>215</v>
      </c>
      <c r="C46" s="285"/>
    </row>
    <row r="47" spans="2:3" ht="44.25" customHeight="1" x14ac:dyDescent="0.3">
      <c r="B47" s="286" t="s">
        <v>216</v>
      </c>
      <c r="C47" s="281" t="s">
        <v>217</v>
      </c>
    </row>
    <row r="48" spans="2:3" ht="59.25" customHeight="1" x14ac:dyDescent="0.3">
      <c r="B48" s="288" t="s">
        <v>218</v>
      </c>
      <c r="C48" s="289" t="s">
        <v>219</v>
      </c>
    </row>
    <row r="49" spans="2:3" ht="43.95" customHeight="1" x14ac:dyDescent="0.3">
      <c r="B49" s="286" t="s">
        <v>220</v>
      </c>
      <c r="C49" s="276" t="s">
        <v>221</v>
      </c>
    </row>
    <row r="50" spans="2:3" ht="60.75" customHeight="1" x14ac:dyDescent="0.3">
      <c r="B50" s="286" t="s">
        <v>222</v>
      </c>
      <c r="C50" s="276" t="s">
        <v>223</v>
      </c>
    </row>
    <row r="51" spans="2:3" ht="75.75" customHeight="1" x14ac:dyDescent="0.3">
      <c r="B51" s="286" t="s">
        <v>215</v>
      </c>
      <c r="C51" s="281" t="s">
        <v>224</v>
      </c>
    </row>
    <row r="52" spans="2:3" x14ac:dyDescent="0.3">
      <c r="B52" s="290" t="s">
        <v>225</v>
      </c>
      <c r="C52" s="274"/>
    </row>
    <row r="53" spans="2:3" ht="48.75" customHeight="1" x14ac:dyDescent="0.3">
      <c r="B53" s="280" t="s">
        <v>226</v>
      </c>
      <c r="C53" s="281" t="s">
        <v>227</v>
      </c>
    </row>
    <row r="54" spans="2:3" ht="59.25" customHeight="1" x14ac:dyDescent="0.3">
      <c r="B54" s="280" t="s">
        <v>228</v>
      </c>
      <c r="C54" s="281" t="s">
        <v>229</v>
      </c>
    </row>
    <row r="55" spans="2:3" ht="34.5" customHeight="1" x14ac:dyDescent="0.3">
      <c r="B55" s="280" t="s">
        <v>232</v>
      </c>
      <c r="C55" s="281" t="s">
        <v>233</v>
      </c>
    </row>
    <row r="56" spans="2:3" ht="67.95" customHeight="1" x14ac:dyDescent="0.3">
      <c r="B56" s="275" t="s">
        <v>230</v>
      </c>
      <c r="C56" s="281" t="s">
        <v>231</v>
      </c>
    </row>
    <row r="57" spans="2:3" ht="28.5" customHeight="1" thickBot="1" x14ac:dyDescent="0.35">
      <c r="B57" s="291" t="s">
        <v>234</v>
      </c>
      <c r="C57" s="292" t="s">
        <v>235</v>
      </c>
    </row>
  </sheetData>
  <pageMargins left="0.7" right="0.7" top="0.75" bottom="0.75" header="0.3" footer="0.3"/>
  <customProperties>
    <customPr name="OrphanNamesChecke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A6B6B-A5CC-453C-977B-E852FBC55132}">
  <sheetPr codeName="Sheet8">
    <tabColor theme="5" tint="0.59999389629810485"/>
  </sheetPr>
  <dimension ref="B1:Q304"/>
  <sheetViews>
    <sheetView showGridLines="0" zoomScale="90" zoomScaleNormal="90" workbookViewId="0">
      <pane ySplit="4" topLeftCell="A5" activePane="bottomLeft" state="frozen"/>
      <selection pane="bottomLeft"/>
    </sheetView>
  </sheetViews>
  <sheetFormatPr defaultColWidth="9.109375" defaultRowHeight="14.4" x14ac:dyDescent="0.3"/>
  <cols>
    <col min="1" max="1" width="0.77734375" style="118" customWidth="1"/>
    <col min="2" max="2" width="10.77734375" style="247" customWidth="1"/>
    <col min="3" max="3" width="30.44140625" style="252" customWidth="1"/>
    <col min="4" max="4" width="36.21875" style="259" customWidth="1"/>
    <col min="5" max="5" width="18.44140625" style="327" customWidth="1"/>
    <col min="6" max="7" width="22.109375" style="327" customWidth="1"/>
    <col min="8" max="12" width="22.109375" style="120" customWidth="1"/>
    <col min="13" max="16" width="9.109375" style="118"/>
    <col min="17" max="17" width="25.21875" style="118" bestFit="1" customWidth="1"/>
    <col min="18" max="16384" width="9.109375" style="118"/>
  </cols>
  <sheetData>
    <row r="1" spans="2:17" ht="14.25" customHeight="1" thickBot="1" x14ac:dyDescent="0.35">
      <c r="B1" s="353"/>
      <c r="C1" s="259"/>
    </row>
    <row r="2" spans="2:17" ht="21.75" customHeight="1" thickBot="1" x14ac:dyDescent="0.35">
      <c r="B2" s="353"/>
      <c r="C2" s="259"/>
      <c r="F2" s="262" t="s">
        <v>236</v>
      </c>
      <c r="G2" s="396"/>
      <c r="H2" s="396"/>
      <c r="I2" s="263"/>
      <c r="J2" s="263"/>
      <c r="K2" s="263"/>
      <c r="L2" s="375"/>
    </row>
    <row r="3" spans="2:17" s="121" customFormat="1" ht="50.25" customHeight="1" thickBot="1" x14ac:dyDescent="0.35">
      <c r="B3" s="424" t="s">
        <v>237</v>
      </c>
      <c r="C3" s="426" t="s">
        <v>238</v>
      </c>
      <c r="D3" s="428" t="s">
        <v>138</v>
      </c>
      <c r="E3" s="430" t="s">
        <v>239</v>
      </c>
      <c r="F3" s="394" t="s">
        <v>240</v>
      </c>
      <c r="G3" s="339" t="s">
        <v>241</v>
      </c>
      <c r="H3" s="340" t="s">
        <v>242</v>
      </c>
      <c r="I3" s="395" t="s">
        <v>243</v>
      </c>
      <c r="J3" s="341" t="s">
        <v>244</v>
      </c>
      <c r="K3" s="339" t="s">
        <v>245</v>
      </c>
      <c r="L3" s="340" t="s">
        <v>246</v>
      </c>
      <c r="N3" s="249"/>
    </row>
    <row r="4" spans="2:17" s="121" customFormat="1" ht="39" customHeight="1" thickBot="1" x14ac:dyDescent="0.35">
      <c r="B4" s="425"/>
      <c r="C4" s="427"/>
      <c r="D4" s="429"/>
      <c r="E4" s="431"/>
      <c r="F4" s="392" t="s">
        <v>247</v>
      </c>
      <c r="G4" s="372" t="s">
        <v>248</v>
      </c>
      <c r="H4" s="374" t="s">
        <v>249</v>
      </c>
      <c r="I4" s="393" t="s">
        <v>250</v>
      </c>
      <c r="J4" s="373" t="s">
        <v>251</v>
      </c>
      <c r="K4" s="372" t="s">
        <v>252</v>
      </c>
      <c r="L4" s="374" t="s">
        <v>253</v>
      </c>
      <c r="N4" s="249"/>
    </row>
    <row r="5" spans="2:17" ht="14.55" customHeight="1" x14ac:dyDescent="0.3">
      <c r="B5" s="362" t="str">
        <f>IF(ISBLANK(C5),"",ROW()-4)</f>
        <v/>
      </c>
      <c r="C5" s="360"/>
      <c r="D5" s="357"/>
      <c r="E5" s="337"/>
      <c r="F5" s="384" t="str">
        <f>IF(LEN(E5)&lt;1,"",E5-SUMIF('Use of Funds'!E:E,'First-Tier Entities'!C5,'Use of Funds'!C:C))</f>
        <v/>
      </c>
      <c r="G5" s="333" t="str">
        <f>IF(LEN(E5)&lt;1,"",SUMIF('Use of Funds'!E:E,'First-Tier Entities'!C5,'Use of Funds'!D:D))</f>
        <v/>
      </c>
      <c r="H5" s="338" t="str">
        <f t="shared" ref="H5:H68" si="0">IF(LEN(E5)&lt;1,"",E5-G5)</f>
        <v/>
      </c>
      <c r="I5" s="388" t="str">
        <f>IF(LEN(E5)&lt;1,"",SUMIF('Downstream Reporting'!B:B,'First-Tier Entities'!B5,'Downstream Reporting'!J:J))</f>
        <v/>
      </c>
      <c r="J5" s="342" t="str">
        <f>IF(LEN(E5)&lt;1,"",G5-I5)</f>
        <v/>
      </c>
      <c r="K5" s="333" t="str">
        <f>IF(LEN(E5)&lt;1,"",SUMIF('Downstream Reporting'!M:M,'First-Tier Entities'!B5,'Downstream Reporting'!K:K))</f>
        <v/>
      </c>
      <c r="L5" s="338" t="str">
        <f t="shared" ref="L5:L68" si="1">IF(LEN(E5)&lt;1,"",H5-K5)</f>
        <v/>
      </c>
      <c r="Q5" s="251"/>
    </row>
    <row r="6" spans="2:17" ht="14.55" customHeight="1" x14ac:dyDescent="0.3">
      <c r="B6" s="362" t="str">
        <f t="shared" ref="B6:B69" si="2">IF(ISBLANK(C6),"",ROW()-4)</f>
        <v/>
      </c>
      <c r="C6" s="255"/>
      <c r="D6" s="358"/>
      <c r="E6" s="355"/>
      <c r="F6" s="385" t="str">
        <f>IF(LEN(E6)&lt;1,"",E6-SUMIF('Use of Funds'!E:E,'First-Tier Entities'!C6,'Use of Funds'!C:C))</f>
        <v/>
      </c>
      <c r="G6" s="334" t="str">
        <f>IF(LEN(E6)&lt;1,"",SUMIF('Use of Funds'!E:E,'First-Tier Entities'!C6,'Use of Funds'!D:D))</f>
        <v/>
      </c>
      <c r="H6" s="331" t="str">
        <f t="shared" si="0"/>
        <v/>
      </c>
      <c r="I6" s="389" t="str">
        <f>IF(LEN(E6)&lt;1,"",SUMIF('Downstream Reporting'!B:B,'First-Tier Entities'!B6,'Downstream Reporting'!J:J))</f>
        <v/>
      </c>
      <c r="J6" s="342" t="str">
        <f t="shared" ref="J6:J69" si="3">IF(LEN(E6)&lt;1,"",G6-I6)</f>
        <v/>
      </c>
      <c r="K6" s="333" t="str">
        <f>IF(LEN(E6)&lt;1,"",SUMIF('Downstream Reporting'!M:M,'First-Tier Entities'!B6,'Downstream Reporting'!K:K))</f>
        <v/>
      </c>
      <c r="L6" s="331" t="str">
        <f t="shared" si="1"/>
        <v/>
      </c>
    </row>
    <row r="7" spans="2:17" ht="14.55" customHeight="1" x14ac:dyDescent="0.3">
      <c r="B7" s="362" t="str">
        <f t="shared" si="2"/>
        <v/>
      </c>
      <c r="C7" s="255"/>
      <c r="D7" s="358"/>
      <c r="E7" s="355"/>
      <c r="F7" s="385" t="str">
        <f>IF(LEN(E7)&lt;1,"",E7-SUMIF('Use of Funds'!E:E,'First-Tier Entities'!C7,'Use of Funds'!C:C))</f>
        <v/>
      </c>
      <c r="G7" s="334" t="str">
        <f>IF(LEN(E7)&lt;1,"",SUMIF('Use of Funds'!E:E,'First-Tier Entities'!C7,'Use of Funds'!D:D))</f>
        <v/>
      </c>
      <c r="H7" s="331" t="str">
        <f t="shared" si="0"/>
        <v/>
      </c>
      <c r="I7" s="389" t="str">
        <f>IF(LEN(E7)&lt;1,"",SUMIF('Downstream Reporting'!B:B,'First-Tier Entities'!B7,'Downstream Reporting'!J:J))</f>
        <v/>
      </c>
      <c r="J7" s="342" t="str">
        <f t="shared" si="3"/>
        <v/>
      </c>
      <c r="K7" s="333" t="str">
        <f>IF(LEN(E7)&lt;1,"",SUMIF('Downstream Reporting'!M:M,'First-Tier Entities'!B7,'Downstream Reporting'!K:K))</f>
        <v/>
      </c>
      <c r="L7" s="331" t="str">
        <f t="shared" si="1"/>
        <v/>
      </c>
    </row>
    <row r="8" spans="2:17" ht="14.55" customHeight="1" x14ac:dyDescent="0.3">
      <c r="B8" s="362" t="str">
        <f t="shared" si="2"/>
        <v/>
      </c>
      <c r="C8" s="255"/>
      <c r="D8" s="358"/>
      <c r="E8" s="355"/>
      <c r="F8" s="385" t="str">
        <f>IF(LEN(E8)&lt;1,"",E8-SUMIF('Use of Funds'!E:E,'First-Tier Entities'!C8,'Use of Funds'!C:C))</f>
        <v/>
      </c>
      <c r="G8" s="334" t="str">
        <f>IF(LEN(E8)&lt;1,"",SUMIF('Use of Funds'!E:E,'First-Tier Entities'!C8,'Use of Funds'!D:D))</f>
        <v/>
      </c>
      <c r="H8" s="331" t="str">
        <f t="shared" si="0"/>
        <v/>
      </c>
      <c r="I8" s="389" t="str">
        <f>IF(LEN(E8)&lt;1,"",SUMIF('Downstream Reporting'!B:B,'First-Tier Entities'!B8,'Downstream Reporting'!J:J))</f>
        <v/>
      </c>
      <c r="J8" s="342" t="str">
        <f t="shared" si="3"/>
        <v/>
      </c>
      <c r="K8" s="333" t="str">
        <f>IF(LEN(E8)&lt;1,"",SUMIF('Downstream Reporting'!M:M,'First-Tier Entities'!B8,'Downstream Reporting'!K:K))</f>
        <v/>
      </c>
      <c r="L8" s="331" t="str">
        <f t="shared" si="1"/>
        <v/>
      </c>
    </row>
    <row r="9" spans="2:17" ht="14.55" customHeight="1" x14ac:dyDescent="0.3">
      <c r="B9" s="362" t="str">
        <f t="shared" si="2"/>
        <v/>
      </c>
      <c r="C9" s="255"/>
      <c r="D9" s="358"/>
      <c r="E9" s="355"/>
      <c r="F9" s="385" t="str">
        <f>IF(LEN(E9)&lt;1,"",E9-SUMIF('Use of Funds'!E:E,'First-Tier Entities'!C9,'Use of Funds'!C:C))</f>
        <v/>
      </c>
      <c r="G9" s="334" t="str">
        <f>IF(LEN(E9)&lt;1,"",SUMIF('Use of Funds'!E:E,'First-Tier Entities'!C9,'Use of Funds'!D:D))</f>
        <v/>
      </c>
      <c r="H9" s="331" t="str">
        <f t="shared" si="0"/>
        <v/>
      </c>
      <c r="I9" s="389" t="str">
        <f>IF(LEN(E9)&lt;1,"",SUMIF('Downstream Reporting'!B:B,'First-Tier Entities'!B9,'Downstream Reporting'!J:J))</f>
        <v/>
      </c>
      <c r="J9" s="342" t="str">
        <f t="shared" si="3"/>
        <v/>
      </c>
      <c r="K9" s="333" t="str">
        <f>IF(LEN(E9)&lt;1,"",SUMIF('Downstream Reporting'!M:M,'First-Tier Entities'!B9,'Downstream Reporting'!K:K))</f>
        <v/>
      </c>
      <c r="L9" s="331" t="str">
        <f t="shared" si="1"/>
        <v/>
      </c>
    </row>
    <row r="10" spans="2:17" ht="14.55" customHeight="1" x14ac:dyDescent="0.3">
      <c r="B10" s="362" t="str">
        <f t="shared" si="2"/>
        <v/>
      </c>
      <c r="C10" s="255"/>
      <c r="D10" s="358"/>
      <c r="E10" s="355"/>
      <c r="F10" s="386" t="str">
        <f>IF(LEN(E10)&lt;1,"",E10-SUMIF('Use of Funds'!E:E,'First-Tier Entities'!C10,'Use of Funds'!C:C))</f>
        <v/>
      </c>
      <c r="G10" s="334" t="str">
        <f>IF(LEN(E10)&lt;1,"",SUMIF('Use of Funds'!E:E,'First-Tier Entities'!C10,'Use of Funds'!D:D))</f>
        <v/>
      </c>
      <c r="H10" s="331" t="str">
        <f t="shared" si="0"/>
        <v/>
      </c>
      <c r="I10" s="389" t="str">
        <f>IF(LEN(E10)&lt;1,"",SUMIF('Downstream Reporting'!B:B,'First-Tier Entities'!B10,'Downstream Reporting'!J:J))</f>
        <v/>
      </c>
      <c r="J10" s="342" t="str">
        <f t="shared" si="3"/>
        <v/>
      </c>
      <c r="K10" s="333" t="str">
        <f>IF(LEN(E10)&lt;1,"",SUMIF('Downstream Reporting'!M:M,'First-Tier Entities'!B10,'Downstream Reporting'!K:K))</f>
        <v/>
      </c>
      <c r="L10" s="331" t="str">
        <f t="shared" si="1"/>
        <v/>
      </c>
    </row>
    <row r="11" spans="2:17" ht="14.55" customHeight="1" x14ac:dyDescent="0.3">
      <c r="B11" s="362" t="str">
        <f t="shared" si="2"/>
        <v/>
      </c>
      <c r="C11" s="255"/>
      <c r="D11" s="358"/>
      <c r="E11" s="355"/>
      <c r="F11" s="386" t="str">
        <f>IF(LEN(E11)&lt;1,"",E11-SUMIF('Use of Funds'!E:E,'First-Tier Entities'!C11,'Use of Funds'!C:C))</f>
        <v/>
      </c>
      <c r="G11" s="334" t="str">
        <f>IF(LEN(E11)&lt;1,"",SUMIF('Use of Funds'!E:E,'First-Tier Entities'!C11,'Use of Funds'!D:D))</f>
        <v/>
      </c>
      <c r="H11" s="331" t="str">
        <f t="shared" si="0"/>
        <v/>
      </c>
      <c r="I11" s="389" t="str">
        <f>IF(LEN(E11)&lt;1,"",SUMIF('Downstream Reporting'!B:B,'First-Tier Entities'!B11,'Downstream Reporting'!J:J))</f>
        <v/>
      </c>
      <c r="J11" s="342" t="str">
        <f t="shared" si="3"/>
        <v/>
      </c>
      <c r="K11" s="333" t="str">
        <f>IF(LEN(E11)&lt;1,"",SUMIF('Downstream Reporting'!M:M,'First-Tier Entities'!B11,'Downstream Reporting'!K:K))</f>
        <v/>
      </c>
      <c r="L11" s="331" t="str">
        <f t="shared" si="1"/>
        <v/>
      </c>
    </row>
    <row r="12" spans="2:17" ht="14.55" customHeight="1" x14ac:dyDescent="0.3">
      <c r="B12" s="362" t="str">
        <f t="shared" si="2"/>
        <v/>
      </c>
      <c r="C12" s="255"/>
      <c r="D12" s="358"/>
      <c r="E12" s="355"/>
      <c r="F12" s="386" t="str">
        <f>IF(LEN(E12)&lt;1,"",E12-SUMIF('Use of Funds'!E:E,'First-Tier Entities'!C12,'Use of Funds'!C:C))</f>
        <v/>
      </c>
      <c r="G12" s="334" t="str">
        <f>IF(LEN(E12)&lt;1,"",SUMIF('Use of Funds'!E:E,'First-Tier Entities'!C12,'Use of Funds'!D:D))</f>
        <v/>
      </c>
      <c r="H12" s="331" t="str">
        <f t="shared" si="0"/>
        <v/>
      </c>
      <c r="I12" s="389" t="str">
        <f>IF(LEN(E12)&lt;1,"",SUMIF('Downstream Reporting'!B:B,'First-Tier Entities'!B12,'Downstream Reporting'!J:J))</f>
        <v/>
      </c>
      <c r="J12" s="342" t="str">
        <f t="shared" si="3"/>
        <v/>
      </c>
      <c r="K12" s="333" t="str">
        <f>IF(LEN(E12)&lt;1,"",SUMIF('Downstream Reporting'!M:M,'First-Tier Entities'!B12,'Downstream Reporting'!K:K))</f>
        <v/>
      </c>
      <c r="L12" s="331" t="str">
        <f t="shared" si="1"/>
        <v/>
      </c>
    </row>
    <row r="13" spans="2:17" ht="14.55" customHeight="1" x14ac:dyDescent="0.3">
      <c r="B13" s="362" t="str">
        <f t="shared" si="2"/>
        <v/>
      </c>
      <c r="C13" s="255"/>
      <c r="D13" s="358"/>
      <c r="E13" s="355"/>
      <c r="F13" s="386" t="str">
        <f>IF(LEN(E13)&lt;1,"",E13-SUMIF('Use of Funds'!E:E,'First-Tier Entities'!C13,'Use of Funds'!C:C))</f>
        <v/>
      </c>
      <c r="G13" s="334" t="str">
        <f>IF(LEN(E13)&lt;1,"",SUMIF('Use of Funds'!E:E,'First-Tier Entities'!C13,'Use of Funds'!D:D))</f>
        <v/>
      </c>
      <c r="H13" s="331" t="str">
        <f t="shared" si="0"/>
        <v/>
      </c>
      <c r="I13" s="389" t="str">
        <f>IF(LEN(E13)&lt;1,"",SUMIF('Downstream Reporting'!B:B,'First-Tier Entities'!B13,'Downstream Reporting'!J:J))</f>
        <v/>
      </c>
      <c r="J13" s="342" t="str">
        <f t="shared" si="3"/>
        <v/>
      </c>
      <c r="K13" s="333" t="str">
        <f>IF(LEN(E13)&lt;1,"",SUMIF('Downstream Reporting'!M:M,'First-Tier Entities'!B13,'Downstream Reporting'!K:K))</f>
        <v/>
      </c>
      <c r="L13" s="331" t="str">
        <f t="shared" si="1"/>
        <v/>
      </c>
    </row>
    <row r="14" spans="2:17" ht="14.55" customHeight="1" x14ac:dyDescent="0.3">
      <c r="B14" s="362" t="str">
        <f t="shared" si="2"/>
        <v/>
      </c>
      <c r="C14" s="255"/>
      <c r="D14" s="358"/>
      <c r="E14" s="355"/>
      <c r="F14" s="386" t="str">
        <f>IF(LEN(E14)&lt;1,"",E14-SUMIF('Use of Funds'!E:E,'First-Tier Entities'!C14,'Use of Funds'!C:C))</f>
        <v/>
      </c>
      <c r="G14" s="334" t="str">
        <f>IF(LEN(E14)&lt;1,"",SUMIF('Use of Funds'!E:E,'First-Tier Entities'!C14,'Use of Funds'!D:D))</f>
        <v/>
      </c>
      <c r="H14" s="331" t="str">
        <f t="shared" si="0"/>
        <v/>
      </c>
      <c r="I14" s="389" t="str">
        <f>IF(LEN(E14)&lt;1,"",SUMIF('Downstream Reporting'!B:B,'First-Tier Entities'!B14,'Downstream Reporting'!J:J))</f>
        <v/>
      </c>
      <c r="J14" s="342" t="str">
        <f t="shared" si="3"/>
        <v/>
      </c>
      <c r="K14" s="333" t="str">
        <f>IF(LEN(E14)&lt;1,"",SUMIF('Downstream Reporting'!M:M,'First-Tier Entities'!B14,'Downstream Reporting'!K:K))</f>
        <v/>
      </c>
      <c r="L14" s="331" t="str">
        <f t="shared" si="1"/>
        <v/>
      </c>
    </row>
    <row r="15" spans="2:17" ht="14.55" customHeight="1" x14ac:dyDescent="0.3">
      <c r="B15" s="362" t="str">
        <f t="shared" si="2"/>
        <v/>
      </c>
      <c r="C15" s="255"/>
      <c r="D15" s="358"/>
      <c r="E15" s="355"/>
      <c r="F15" s="386" t="str">
        <f>IF(LEN(E15)&lt;1,"",E15-SUMIF('Use of Funds'!E:E,'First-Tier Entities'!C15,'Use of Funds'!C:C))</f>
        <v/>
      </c>
      <c r="G15" s="334" t="str">
        <f>IF(LEN(E15)&lt;1,"",SUMIF('Use of Funds'!E:E,'First-Tier Entities'!C15,'Use of Funds'!D:D))</f>
        <v/>
      </c>
      <c r="H15" s="331" t="str">
        <f t="shared" si="0"/>
        <v/>
      </c>
      <c r="I15" s="389" t="str">
        <f>IF(LEN(E15)&lt;1,"",SUMIF('Downstream Reporting'!B:B,'First-Tier Entities'!B15,'Downstream Reporting'!J:J))</f>
        <v/>
      </c>
      <c r="J15" s="342" t="str">
        <f t="shared" si="3"/>
        <v/>
      </c>
      <c r="K15" s="333" t="str">
        <f>IF(LEN(E15)&lt;1,"",SUMIF('Downstream Reporting'!M:M,'First-Tier Entities'!B15,'Downstream Reporting'!K:K))</f>
        <v/>
      </c>
      <c r="L15" s="331" t="str">
        <f t="shared" si="1"/>
        <v/>
      </c>
    </row>
    <row r="16" spans="2:17" ht="14.55" customHeight="1" x14ac:dyDescent="0.3">
      <c r="B16" s="362" t="str">
        <f t="shared" si="2"/>
        <v/>
      </c>
      <c r="C16" s="255"/>
      <c r="D16" s="358"/>
      <c r="E16" s="355"/>
      <c r="F16" s="386" t="str">
        <f>IF(LEN(E16)&lt;1,"",E16-SUMIF('Use of Funds'!E:E,'First-Tier Entities'!C16,'Use of Funds'!C:C))</f>
        <v/>
      </c>
      <c r="G16" s="334" t="str">
        <f>IF(LEN(E16)&lt;1,"",SUMIF('Use of Funds'!E:E,'First-Tier Entities'!C16,'Use of Funds'!D:D))</f>
        <v/>
      </c>
      <c r="H16" s="331" t="str">
        <f t="shared" si="0"/>
        <v/>
      </c>
      <c r="I16" s="389" t="str">
        <f>IF(LEN(E16)&lt;1,"",SUMIF('Downstream Reporting'!B:B,'First-Tier Entities'!B16,'Downstream Reporting'!J:J))</f>
        <v/>
      </c>
      <c r="J16" s="342" t="str">
        <f t="shared" si="3"/>
        <v/>
      </c>
      <c r="K16" s="333" t="str">
        <f>IF(LEN(E16)&lt;1,"",SUMIF('Downstream Reporting'!M:M,'First-Tier Entities'!B16,'Downstream Reporting'!K:K))</f>
        <v/>
      </c>
      <c r="L16" s="331" t="str">
        <f t="shared" si="1"/>
        <v/>
      </c>
    </row>
    <row r="17" spans="2:12" ht="14.55" customHeight="1" x14ac:dyDescent="0.3">
      <c r="B17" s="362" t="str">
        <f t="shared" si="2"/>
        <v/>
      </c>
      <c r="C17" s="255"/>
      <c r="D17" s="358"/>
      <c r="E17" s="355"/>
      <c r="F17" s="386" t="str">
        <f>IF(LEN(E17)&lt;1,"",E17-SUMIF('Use of Funds'!E:E,'First-Tier Entities'!C17,'Use of Funds'!C:C))</f>
        <v/>
      </c>
      <c r="G17" s="334" t="str">
        <f>IF(LEN(E17)&lt;1,"",SUMIF('Use of Funds'!E:E,'First-Tier Entities'!C17,'Use of Funds'!D:D))</f>
        <v/>
      </c>
      <c r="H17" s="331" t="str">
        <f t="shared" si="0"/>
        <v/>
      </c>
      <c r="I17" s="389" t="str">
        <f>IF(LEN(E17)&lt;1,"",SUMIF('Downstream Reporting'!B:B,'First-Tier Entities'!B17,'Downstream Reporting'!J:J))</f>
        <v/>
      </c>
      <c r="J17" s="342" t="str">
        <f t="shared" si="3"/>
        <v/>
      </c>
      <c r="K17" s="333" t="str">
        <f>IF(LEN(E17)&lt;1,"",SUMIF('Downstream Reporting'!M:M,'First-Tier Entities'!B17,'Downstream Reporting'!K:K))</f>
        <v/>
      </c>
      <c r="L17" s="331" t="str">
        <f t="shared" si="1"/>
        <v/>
      </c>
    </row>
    <row r="18" spans="2:12" ht="14.55" customHeight="1" x14ac:dyDescent="0.3">
      <c r="B18" s="362" t="str">
        <f t="shared" si="2"/>
        <v/>
      </c>
      <c r="C18" s="255"/>
      <c r="D18" s="358"/>
      <c r="E18" s="355"/>
      <c r="F18" s="386" t="str">
        <f>IF(LEN(E18)&lt;1,"",E18-SUMIF('Use of Funds'!E:E,'First-Tier Entities'!C18,'Use of Funds'!C:C))</f>
        <v/>
      </c>
      <c r="G18" s="334" t="str">
        <f>IF(LEN(E18)&lt;1,"",SUMIF('Use of Funds'!E:E,'First-Tier Entities'!C18,'Use of Funds'!D:D))</f>
        <v/>
      </c>
      <c r="H18" s="331" t="str">
        <f t="shared" si="0"/>
        <v/>
      </c>
      <c r="I18" s="389" t="str">
        <f>IF(LEN(E18)&lt;1,"",SUMIF('Downstream Reporting'!B:B,'First-Tier Entities'!B18,'Downstream Reporting'!J:J))</f>
        <v/>
      </c>
      <c r="J18" s="342" t="str">
        <f t="shared" si="3"/>
        <v/>
      </c>
      <c r="K18" s="333" t="str">
        <f>IF(LEN(E18)&lt;1,"",SUMIF('Downstream Reporting'!M:M,'First-Tier Entities'!B18,'Downstream Reporting'!K:K))</f>
        <v/>
      </c>
      <c r="L18" s="331" t="str">
        <f t="shared" si="1"/>
        <v/>
      </c>
    </row>
    <row r="19" spans="2:12" ht="14.55" customHeight="1" x14ac:dyDescent="0.3">
      <c r="B19" s="362" t="str">
        <f t="shared" si="2"/>
        <v/>
      </c>
      <c r="C19" s="255"/>
      <c r="D19" s="358"/>
      <c r="E19" s="355"/>
      <c r="F19" s="386" t="str">
        <f>IF(LEN(E19)&lt;1,"",E19-SUMIF('Use of Funds'!E:E,'First-Tier Entities'!C19,'Use of Funds'!C:C))</f>
        <v/>
      </c>
      <c r="G19" s="334" t="str">
        <f>IF(LEN(E19)&lt;1,"",SUMIF('Use of Funds'!E:E,'First-Tier Entities'!C19,'Use of Funds'!D:D))</f>
        <v/>
      </c>
      <c r="H19" s="331" t="str">
        <f t="shared" si="0"/>
        <v/>
      </c>
      <c r="I19" s="389" t="str">
        <f>IF(LEN(E19)&lt;1,"",SUMIF('Downstream Reporting'!B:B,'First-Tier Entities'!B19,'Downstream Reporting'!J:J))</f>
        <v/>
      </c>
      <c r="J19" s="342" t="str">
        <f t="shared" si="3"/>
        <v/>
      </c>
      <c r="K19" s="333" t="str">
        <f>IF(LEN(E19)&lt;1,"",SUMIF('Downstream Reporting'!M:M,'First-Tier Entities'!B19,'Downstream Reporting'!K:K))</f>
        <v/>
      </c>
      <c r="L19" s="331" t="str">
        <f t="shared" si="1"/>
        <v/>
      </c>
    </row>
    <row r="20" spans="2:12" ht="14.55" customHeight="1" x14ac:dyDescent="0.3">
      <c r="B20" s="362" t="str">
        <f t="shared" si="2"/>
        <v/>
      </c>
      <c r="C20" s="255"/>
      <c r="D20" s="358"/>
      <c r="E20" s="355"/>
      <c r="F20" s="386" t="str">
        <f>IF(LEN(E20)&lt;1,"",E20-SUMIF('Use of Funds'!E:E,'First-Tier Entities'!C20,'Use of Funds'!C:C))</f>
        <v/>
      </c>
      <c r="G20" s="334" t="str">
        <f>IF(LEN(E20)&lt;1,"",SUMIF('Use of Funds'!E:E,'First-Tier Entities'!C20,'Use of Funds'!D:D))</f>
        <v/>
      </c>
      <c r="H20" s="331" t="str">
        <f t="shared" si="0"/>
        <v/>
      </c>
      <c r="I20" s="389" t="str">
        <f>IF(LEN(E20)&lt;1,"",SUMIF('Downstream Reporting'!B:B,'First-Tier Entities'!B20,'Downstream Reporting'!J:J))</f>
        <v/>
      </c>
      <c r="J20" s="342" t="str">
        <f t="shared" si="3"/>
        <v/>
      </c>
      <c r="K20" s="333" t="str">
        <f>IF(LEN(E20)&lt;1,"",SUMIF('Downstream Reporting'!M:M,'First-Tier Entities'!B20,'Downstream Reporting'!K:K))</f>
        <v/>
      </c>
      <c r="L20" s="331" t="str">
        <f t="shared" si="1"/>
        <v/>
      </c>
    </row>
    <row r="21" spans="2:12" ht="14.55" customHeight="1" x14ac:dyDescent="0.3">
      <c r="B21" s="362" t="str">
        <f t="shared" si="2"/>
        <v/>
      </c>
      <c r="C21" s="255"/>
      <c r="D21" s="358"/>
      <c r="E21" s="355"/>
      <c r="F21" s="386" t="str">
        <f>IF(LEN(E21)&lt;1,"",E21-SUMIF('Use of Funds'!E:E,'First-Tier Entities'!C21,'Use of Funds'!C:C))</f>
        <v/>
      </c>
      <c r="G21" s="334" t="str">
        <f>IF(LEN(E21)&lt;1,"",SUMIF('Use of Funds'!E:E,'First-Tier Entities'!C21,'Use of Funds'!D:D))</f>
        <v/>
      </c>
      <c r="H21" s="331" t="str">
        <f t="shared" si="0"/>
        <v/>
      </c>
      <c r="I21" s="389" t="str">
        <f>IF(LEN(E21)&lt;1,"",SUMIF('Downstream Reporting'!B:B,'First-Tier Entities'!B21,'Downstream Reporting'!J:J))</f>
        <v/>
      </c>
      <c r="J21" s="342" t="str">
        <f t="shared" si="3"/>
        <v/>
      </c>
      <c r="K21" s="333" t="str">
        <f>IF(LEN(E21)&lt;1,"",SUMIF('Downstream Reporting'!M:M,'First-Tier Entities'!B21,'Downstream Reporting'!K:K))</f>
        <v/>
      </c>
      <c r="L21" s="331" t="str">
        <f t="shared" si="1"/>
        <v/>
      </c>
    </row>
    <row r="22" spans="2:12" ht="14.55" customHeight="1" x14ac:dyDescent="0.3">
      <c r="B22" s="362" t="str">
        <f t="shared" si="2"/>
        <v/>
      </c>
      <c r="C22" s="255"/>
      <c r="D22" s="358"/>
      <c r="E22" s="355"/>
      <c r="F22" s="386" t="str">
        <f>IF(LEN(E22)&lt;1,"",E22-SUMIF('Use of Funds'!E:E,'First-Tier Entities'!C22,'Use of Funds'!C:C))</f>
        <v/>
      </c>
      <c r="G22" s="334" t="str">
        <f>IF(LEN(E22)&lt;1,"",SUMIF('Use of Funds'!E:E,'First-Tier Entities'!C22,'Use of Funds'!D:D))</f>
        <v/>
      </c>
      <c r="H22" s="331" t="str">
        <f t="shared" si="0"/>
        <v/>
      </c>
      <c r="I22" s="389" t="str">
        <f>IF(LEN(E22)&lt;1,"",SUMIF('Downstream Reporting'!B:B,'First-Tier Entities'!B22,'Downstream Reporting'!J:J))</f>
        <v/>
      </c>
      <c r="J22" s="342" t="str">
        <f t="shared" si="3"/>
        <v/>
      </c>
      <c r="K22" s="333" t="str">
        <f>IF(LEN(E22)&lt;1,"",SUMIF('Downstream Reporting'!M:M,'First-Tier Entities'!B22,'Downstream Reporting'!K:K))</f>
        <v/>
      </c>
      <c r="L22" s="331" t="str">
        <f t="shared" si="1"/>
        <v/>
      </c>
    </row>
    <row r="23" spans="2:12" ht="14.55" customHeight="1" x14ac:dyDescent="0.3">
      <c r="B23" s="362" t="str">
        <f t="shared" si="2"/>
        <v/>
      </c>
      <c r="C23" s="255"/>
      <c r="D23" s="358"/>
      <c r="E23" s="355"/>
      <c r="F23" s="386" t="str">
        <f>IF(LEN(E23)&lt;1,"",E23-SUMIF('Use of Funds'!E:E,'First-Tier Entities'!C23,'Use of Funds'!C:C))</f>
        <v/>
      </c>
      <c r="G23" s="334" t="str">
        <f>IF(LEN(E23)&lt;1,"",SUMIF('Use of Funds'!E:E,'First-Tier Entities'!C23,'Use of Funds'!D:D))</f>
        <v/>
      </c>
      <c r="H23" s="331" t="str">
        <f t="shared" si="0"/>
        <v/>
      </c>
      <c r="I23" s="389" t="str">
        <f>IF(LEN(E23)&lt;1,"",SUMIF('Downstream Reporting'!B:B,'First-Tier Entities'!B23,'Downstream Reporting'!J:J))</f>
        <v/>
      </c>
      <c r="J23" s="342" t="str">
        <f t="shared" si="3"/>
        <v/>
      </c>
      <c r="K23" s="333" t="str">
        <f>IF(LEN(E23)&lt;1,"",SUMIF('Downstream Reporting'!M:M,'First-Tier Entities'!B23,'Downstream Reporting'!K:K))</f>
        <v/>
      </c>
      <c r="L23" s="331" t="str">
        <f t="shared" si="1"/>
        <v/>
      </c>
    </row>
    <row r="24" spans="2:12" ht="14.55" customHeight="1" x14ac:dyDescent="0.3">
      <c r="B24" s="362" t="str">
        <f t="shared" si="2"/>
        <v/>
      </c>
      <c r="C24" s="255"/>
      <c r="D24" s="358"/>
      <c r="E24" s="355"/>
      <c r="F24" s="386" t="str">
        <f>IF(LEN(E24)&lt;1,"",E24-SUMIF('Use of Funds'!E:E,'First-Tier Entities'!C24,'Use of Funds'!C:C))</f>
        <v/>
      </c>
      <c r="G24" s="334" t="str">
        <f>IF(LEN(E24)&lt;1,"",SUMIF('Use of Funds'!E:E,'First-Tier Entities'!C24,'Use of Funds'!D:D))</f>
        <v/>
      </c>
      <c r="H24" s="331" t="str">
        <f t="shared" si="0"/>
        <v/>
      </c>
      <c r="I24" s="389" t="str">
        <f>IF(LEN(E24)&lt;1,"",SUMIF('Downstream Reporting'!B:B,'First-Tier Entities'!B24,'Downstream Reporting'!J:J))</f>
        <v/>
      </c>
      <c r="J24" s="342" t="str">
        <f t="shared" si="3"/>
        <v/>
      </c>
      <c r="K24" s="333" t="str">
        <f>IF(LEN(E24)&lt;1,"",SUMIF('Downstream Reporting'!M:M,'First-Tier Entities'!B24,'Downstream Reporting'!K:K))</f>
        <v/>
      </c>
      <c r="L24" s="331" t="str">
        <f t="shared" si="1"/>
        <v/>
      </c>
    </row>
    <row r="25" spans="2:12" ht="14.55" customHeight="1" x14ac:dyDescent="0.3">
      <c r="B25" s="362" t="str">
        <f t="shared" si="2"/>
        <v/>
      </c>
      <c r="C25" s="255"/>
      <c r="D25" s="358"/>
      <c r="E25" s="355"/>
      <c r="F25" s="386" t="str">
        <f>IF(LEN(E25)&lt;1,"",E25-SUMIF('Use of Funds'!E:E,'First-Tier Entities'!C25,'Use of Funds'!C:C))</f>
        <v/>
      </c>
      <c r="G25" s="334" t="str">
        <f>IF(LEN(E25)&lt;1,"",SUMIF('Use of Funds'!E:E,'First-Tier Entities'!C25,'Use of Funds'!D:D))</f>
        <v/>
      </c>
      <c r="H25" s="331" t="str">
        <f t="shared" si="0"/>
        <v/>
      </c>
      <c r="I25" s="389" t="str">
        <f>IF(LEN(E25)&lt;1,"",SUMIF('Downstream Reporting'!B:B,'First-Tier Entities'!B25,'Downstream Reporting'!J:J))</f>
        <v/>
      </c>
      <c r="J25" s="342" t="str">
        <f t="shared" si="3"/>
        <v/>
      </c>
      <c r="K25" s="333" t="str">
        <f>IF(LEN(E25)&lt;1,"",SUMIF('Downstream Reporting'!M:M,'First-Tier Entities'!B25,'Downstream Reporting'!K:K))</f>
        <v/>
      </c>
      <c r="L25" s="331" t="str">
        <f t="shared" si="1"/>
        <v/>
      </c>
    </row>
    <row r="26" spans="2:12" ht="14.55" customHeight="1" x14ac:dyDescent="0.3">
      <c r="B26" s="362" t="str">
        <f t="shared" si="2"/>
        <v/>
      </c>
      <c r="C26" s="255"/>
      <c r="D26" s="358"/>
      <c r="E26" s="355"/>
      <c r="F26" s="386" t="str">
        <f>IF(LEN(E26)&lt;1,"",E26-SUMIF('Use of Funds'!E:E,'First-Tier Entities'!C26,'Use of Funds'!C:C))</f>
        <v/>
      </c>
      <c r="G26" s="334" t="str">
        <f>IF(LEN(E26)&lt;1,"",SUMIF('Use of Funds'!E:E,'First-Tier Entities'!C26,'Use of Funds'!D:D))</f>
        <v/>
      </c>
      <c r="H26" s="331" t="str">
        <f t="shared" si="0"/>
        <v/>
      </c>
      <c r="I26" s="389" t="str">
        <f>IF(LEN(E26)&lt;1,"",SUMIF('Downstream Reporting'!B:B,'First-Tier Entities'!B26,'Downstream Reporting'!J:J))</f>
        <v/>
      </c>
      <c r="J26" s="342" t="str">
        <f t="shared" si="3"/>
        <v/>
      </c>
      <c r="K26" s="333" t="str">
        <f>IF(LEN(E26)&lt;1,"",SUMIF('Downstream Reporting'!M:M,'First-Tier Entities'!B26,'Downstream Reporting'!K:K))</f>
        <v/>
      </c>
      <c r="L26" s="331" t="str">
        <f t="shared" si="1"/>
        <v/>
      </c>
    </row>
    <row r="27" spans="2:12" ht="14.55" customHeight="1" x14ac:dyDescent="0.3">
      <c r="B27" s="362" t="str">
        <f t="shared" si="2"/>
        <v/>
      </c>
      <c r="C27" s="255"/>
      <c r="D27" s="358"/>
      <c r="E27" s="355"/>
      <c r="F27" s="386" t="str">
        <f>IF(LEN(E27)&lt;1,"",E27-SUMIF('Use of Funds'!E:E,'First-Tier Entities'!C27,'Use of Funds'!C:C))</f>
        <v/>
      </c>
      <c r="G27" s="334" t="str">
        <f>IF(LEN(E27)&lt;1,"",SUMIF('Use of Funds'!E:E,'First-Tier Entities'!C27,'Use of Funds'!D:D))</f>
        <v/>
      </c>
      <c r="H27" s="331" t="str">
        <f t="shared" si="0"/>
        <v/>
      </c>
      <c r="I27" s="389" t="str">
        <f>IF(LEN(E27)&lt;1,"",SUMIF('Downstream Reporting'!B:B,'First-Tier Entities'!B27,'Downstream Reporting'!J:J))</f>
        <v/>
      </c>
      <c r="J27" s="342" t="str">
        <f t="shared" si="3"/>
        <v/>
      </c>
      <c r="K27" s="333" t="str">
        <f>IF(LEN(E27)&lt;1,"",SUMIF('Downstream Reporting'!M:M,'First-Tier Entities'!B27,'Downstream Reporting'!K:K))</f>
        <v/>
      </c>
      <c r="L27" s="331" t="str">
        <f t="shared" si="1"/>
        <v/>
      </c>
    </row>
    <row r="28" spans="2:12" ht="14.55" customHeight="1" x14ac:dyDescent="0.3">
      <c r="B28" s="362" t="str">
        <f t="shared" si="2"/>
        <v/>
      </c>
      <c r="C28" s="255"/>
      <c r="D28" s="358"/>
      <c r="E28" s="355"/>
      <c r="F28" s="386" t="str">
        <f>IF(LEN(E28)&lt;1,"",E28-SUMIF('Use of Funds'!E:E,'First-Tier Entities'!C28,'Use of Funds'!C:C))</f>
        <v/>
      </c>
      <c r="G28" s="334" t="str">
        <f>IF(LEN(E28)&lt;1,"",SUMIF('Use of Funds'!E:E,'First-Tier Entities'!C28,'Use of Funds'!D:D))</f>
        <v/>
      </c>
      <c r="H28" s="331" t="str">
        <f t="shared" si="0"/>
        <v/>
      </c>
      <c r="I28" s="389" t="str">
        <f>IF(LEN(E28)&lt;1,"",SUMIF('Downstream Reporting'!B:B,'First-Tier Entities'!B28,'Downstream Reporting'!J:J))</f>
        <v/>
      </c>
      <c r="J28" s="342" t="str">
        <f t="shared" si="3"/>
        <v/>
      </c>
      <c r="K28" s="333" t="str">
        <f>IF(LEN(E28)&lt;1,"",SUMIF('Downstream Reporting'!M:M,'First-Tier Entities'!B28,'Downstream Reporting'!K:K))</f>
        <v/>
      </c>
      <c r="L28" s="331" t="str">
        <f t="shared" si="1"/>
        <v/>
      </c>
    </row>
    <row r="29" spans="2:12" ht="14.55" customHeight="1" x14ac:dyDescent="0.3">
      <c r="B29" s="362" t="str">
        <f t="shared" si="2"/>
        <v/>
      </c>
      <c r="C29" s="255"/>
      <c r="D29" s="358"/>
      <c r="E29" s="355"/>
      <c r="F29" s="386" t="str">
        <f>IF(LEN(E29)&lt;1,"",E29-SUMIF('Use of Funds'!E:E,'First-Tier Entities'!C29,'Use of Funds'!C:C))</f>
        <v/>
      </c>
      <c r="G29" s="334" t="str">
        <f>IF(LEN(E29)&lt;1,"",SUMIF('Use of Funds'!E:E,'First-Tier Entities'!C29,'Use of Funds'!D:D))</f>
        <v/>
      </c>
      <c r="H29" s="331" t="str">
        <f t="shared" si="0"/>
        <v/>
      </c>
      <c r="I29" s="389" t="str">
        <f>IF(LEN(E29)&lt;1,"",SUMIF('Downstream Reporting'!B:B,'First-Tier Entities'!B29,'Downstream Reporting'!J:J))</f>
        <v/>
      </c>
      <c r="J29" s="342" t="str">
        <f t="shared" si="3"/>
        <v/>
      </c>
      <c r="K29" s="333" t="str">
        <f>IF(LEN(E29)&lt;1,"",SUMIF('Downstream Reporting'!M:M,'First-Tier Entities'!B29,'Downstream Reporting'!K:K))</f>
        <v/>
      </c>
      <c r="L29" s="331" t="str">
        <f t="shared" si="1"/>
        <v/>
      </c>
    </row>
    <row r="30" spans="2:12" ht="14.55" customHeight="1" x14ac:dyDescent="0.3">
      <c r="B30" s="362" t="str">
        <f t="shared" si="2"/>
        <v/>
      </c>
      <c r="C30" s="255"/>
      <c r="D30" s="358"/>
      <c r="E30" s="355"/>
      <c r="F30" s="386" t="str">
        <f>IF(LEN(E30)&lt;1,"",E30-SUMIF('Use of Funds'!E:E,'First-Tier Entities'!C30,'Use of Funds'!C:C))</f>
        <v/>
      </c>
      <c r="G30" s="334" t="str">
        <f>IF(LEN(E30)&lt;1,"",SUMIF('Use of Funds'!E:E,'First-Tier Entities'!C30,'Use of Funds'!D:D))</f>
        <v/>
      </c>
      <c r="H30" s="331" t="str">
        <f t="shared" si="0"/>
        <v/>
      </c>
      <c r="I30" s="389" t="str">
        <f>IF(LEN(E30)&lt;1,"",SUMIF('Downstream Reporting'!B:B,'First-Tier Entities'!B30,'Downstream Reporting'!J:J))</f>
        <v/>
      </c>
      <c r="J30" s="342" t="str">
        <f t="shared" si="3"/>
        <v/>
      </c>
      <c r="K30" s="333" t="str">
        <f>IF(LEN(E30)&lt;1,"",SUMIF('Downstream Reporting'!M:M,'First-Tier Entities'!B30,'Downstream Reporting'!K:K))</f>
        <v/>
      </c>
      <c r="L30" s="331" t="str">
        <f t="shared" si="1"/>
        <v/>
      </c>
    </row>
    <row r="31" spans="2:12" ht="14.55" customHeight="1" x14ac:dyDescent="0.3">
      <c r="B31" s="362" t="str">
        <f t="shared" si="2"/>
        <v/>
      </c>
      <c r="C31" s="255"/>
      <c r="D31" s="358"/>
      <c r="E31" s="355"/>
      <c r="F31" s="386" t="str">
        <f>IF(LEN(E31)&lt;1,"",E31-SUMIF('Use of Funds'!E:E,'First-Tier Entities'!C31,'Use of Funds'!C:C))</f>
        <v/>
      </c>
      <c r="G31" s="334" t="str">
        <f>IF(LEN(E31)&lt;1,"",SUMIF('Use of Funds'!E:E,'First-Tier Entities'!C31,'Use of Funds'!D:D))</f>
        <v/>
      </c>
      <c r="H31" s="331" t="str">
        <f t="shared" si="0"/>
        <v/>
      </c>
      <c r="I31" s="389" t="str">
        <f>IF(LEN(E31)&lt;1,"",SUMIF('Downstream Reporting'!B:B,'First-Tier Entities'!B31,'Downstream Reporting'!J:J))</f>
        <v/>
      </c>
      <c r="J31" s="342" t="str">
        <f t="shared" si="3"/>
        <v/>
      </c>
      <c r="K31" s="333" t="str">
        <f>IF(LEN(E31)&lt;1,"",SUMIF('Downstream Reporting'!M:M,'First-Tier Entities'!B31,'Downstream Reporting'!K:K))</f>
        <v/>
      </c>
      <c r="L31" s="331" t="str">
        <f t="shared" si="1"/>
        <v/>
      </c>
    </row>
    <row r="32" spans="2:12" ht="14.55" customHeight="1" x14ac:dyDescent="0.3">
      <c r="B32" s="362" t="str">
        <f t="shared" si="2"/>
        <v/>
      </c>
      <c r="C32" s="255"/>
      <c r="D32" s="358"/>
      <c r="E32" s="355"/>
      <c r="F32" s="386" t="str">
        <f>IF(LEN(E32)&lt;1,"",E32-SUMIF('Use of Funds'!E:E,'First-Tier Entities'!C32,'Use of Funds'!C:C))</f>
        <v/>
      </c>
      <c r="G32" s="334" t="str">
        <f>IF(LEN(E32)&lt;1,"",SUMIF('Use of Funds'!E:E,'First-Tier Entities'!C32,'Use of Funds'!D:D))</f>
        <v/>
      </c>
      <c r="H32" s="331" t="str">
        <f t="shared" si="0"/>
        <v/>
      </c>
      <c r="I32" s="389" t="str">
        <f>IF(LEN(E32)&lt;1,"",SUMIF('Downstream Reporting'!B:B,'First-Tier Entities'!B32,'Downstream Reporting'!J:J))</f>
        <v/>
      </c>
      <c r="J32" s="342" t="str">
        <f t="shared" si="3"/>
        <v/>
      </c>
      <c r="K32" s="333" t="str">
        <f>IF(LEN(E32)&lt;1,"",SUMIF('Downstream Reporting'!M:M,'First-Tier Entities'!B32,'Downstream Reporting'!K:K))</f>
        <v/>
      </c>
      <c r="L32" s="331" t="str">
        <f t="shared" si="1"/>
        <v/>
      </c>
    </row>
    <row r="33" spans="2:12" ht="14.55" customHeight="1" x14ac:dyDescent="0.3">
      <c r="B33" s="362" t="str">
        <f t="shared" si="2"/>
        <v/>
      </c>
      <c r="C33" s="255"/>
      <c r="D33" s="358"/>
      <c r="E33" s="355"/>
      <c r="F33" s="386" t="str">
        <f>IF(LEN(E33)&lt;1,"",E33-SUMIF('Use of Funds'!E:E,'First-Tier Entities'!C33,'Use of Funds'!C:C))</f>
        <v/>
      </c>
      <c r="G33" s="334" t="str">
        <f>IF(LEN(E33)&lt;1,"",SUMIF('Use of Funds'!E:E,'First-Tier Entities'!C33,'Use of Funds'!D:D))</f>
        <v/>
      </c>
      <c r="H33" s="331" t="str">
        <f t="shared" si="0"/>
        <v/>
      </c>
      <c r="I33" s="389" t="str">
        <f>IF(LEN(E33)&lt;1,"",SUMIF('Downstream Reporting'!B:B,'First-Tier Entities'!B33,'Downstream Reporting'!J:J))</f>
        <v/>
      </c>
      <c r="J33" s="342" t="str">
        <f t="shared" si="3"/>
        <v/>
      </c>
      <c r="K33" s="333" t="str">
        <f>IF(LEN(E33)&lt;1,"",SUMIF('Downstream Reporting'!M:M,'First-Tier Entities'!B33,'Downstream Reporting'!K:K))</f>
        <v/>
      </c>
      <c r="L33" s="331" t="str">
        <f t="shared" si="1"/>
        <v/>
      </c>
    </row>
    <row r="34" spans="2:12" ht="14.55" customHeight="1" x14ac:dyDescent="0.3">
      <c r="B34" s="362" t="str">
        <f t="shared" si="2"/>
        <v/>
      </c>
      <c r="C34" s="255"/>
      <c r="D34" s="358"/>
      <c r="E34" s="355"/>
      <c r="F34" s="386" t="str">
        <f>IF(LEN(E34)&lt;1,"",E34-SUMIF('Use of Funds'!E:E,'First-Tier Entities'!C34,'Use of Funds'!C:C))</f>
        <v/>
      </c>
      <c r="G34" s="334" t="str">
        <f>IF(LEN(E34)&lt;1,"",SUMIF('Use of Funds'!E:E,'First-Tier Entities'!C34,'Use of Funds'!D:D))</f>
        <v/>
      </c>
      <c r="H34" s="331" t="str">
        <f t="shared" si="0"/>
        <v/>
      </c>
      <c r="I34" s="389" t="str">
        <f>IF(LEN(E34)&lt;1,"",SUMIF('Downstream Reporting'!B:B,'First-Tier Entities'!B34,'Downstream Reporting'!J:J))</f>
        <v/>
      </c>
      <c r="J34" s="342" t="str">
        <f t="shared" si="3"/>
        <v/>
      </c>
      <c r="K34" s="333" t="str">
        <f>IF(LEN(E34)&lt;1,"",SUMIF('Downstream Reporting'!M:M,'First-Tier Entities'!B34,'Downstream Reporting'!K:K))</f>
        <v/>
      </c>
      <c r="L34" s="331" t="str">
        <f t="shared" si="1"/>
        <v/>
      </c>
    </row>
    <row r="35" spans="2:12" ht="14.55" customHeight="1" x14ac:dyDescent="0.3">
      <c r="B35" s="362" t="str">
        <f t="shared" si="2"/>
        <v/>
      </c>
      <c r="C35" s="255"/>
      <c r="D35" s="358"/>
      <c r="E35" s="355"/>
      <c r="F35" s="386" t="str">
        <f>IF(LEN(E35)&lt;1,"",E35-SUMIF('Use of Funds'!E:E,'First-Tier Entities'!C35,'Use of Funds'!C:C))</f>
        <v/>
      </c>
      <c r="G35" s="334" t="str">
        <f>IF(LEN(E35)&lt;1,"",SUMIF('Use of Funds'!E:E,'First-Tier Entities'!C35,'Use of Funds'!D:D))</f>
        <v/>
      </c>
      <c r="H35" s="331" t="str">
        <f t="shared" si="0"/>
        <v/>
      </c>
      <c r="I35" s="389" t="str">
        <f>IF(LEN(E35)&lt;1,"",SUMIF('Downstream Reporting'!B:B,'First-Tier Entities'!B35,'Downstream Reporting'!J:J))</f>
        <v/>
      </c>
      <c r="J35" s="342" t="str">
        <f t="shared" si="3"/>
        <v/>
      </c>
      <c r="K35" s="333" t="str">
        <f>IF(LEN(E35)&lt;1,"",SUMIF('Downstream Reporting'!M:M,'First-Tier Entities'!B35,'Downstream Reporting'!K:K))</f>
        <v/>
      </c>
      <c r="L35" s="331" t="str">
        <f t="shared" si="1"/>
        <v/>
      </c>
    </row>
    <row r="36" spans="2:12" ht="14.55" customHeight="1" x14ac:dyDescent="0.3">
      <c r="B36" s="362" t="str">
        <f t="shared" si="2"/>
        <v/>
      </c>
      <c r="C36" s="255"/>
      <c r="D36" s="358"/>
      <c r="E36" s="355"/>
      <c r="F36" s="386" t="str">
        <f>IF(LEN(E36)&lt;1,"",E36-SUMIF('Use of Funds'!E:E,'First-Tier Entities'!C36,'Use of Funds'!C:C))</f>
        <v/>
      </c>
      <c r="G36" s="334" t="str">
        <f>IF(LEN(E36)&lt;1,"",SUMIF('Use of Funds'!E:E,'First-Tier Entities'!C36,'Use of Funds'!D:D))</f>
        <v/>
      </c>
      <c r="H36" s="331" t="str">
        <f t="shared" si="0"/>
        <v/>
      </c>
      <c r="I36" s="389" t="str">
        <f>IF(LEN(E36)&lt;1,"",SUMIF('Downstream Reporting'!B:B,'First-Tier Entities'!B36,'Downstream Reporting'!J:J))</f>
        <v/>
      </c>
      <c r="J36" s="342" t="str">
        <f t="shared" si="3"/>
        <v/>
      </c>
      <c r="K36" s="333" t="str">
        <f>IF(LEN(E36)&lt;1,"",SUMIF('Downstream Reporting'!M:M,'First-Tier Entities'!B36,'Downstream Reporting'!K:K))</f>
        <v/>
      </c>
      <c r="L36" s="331" t="str">
        <f t="shared" si="1"/>
        <v/>
      </c>
    </row>
    <row r="37" spans="2:12" ht="14.55" customHeight="1" x14ac:dyDescent="0.3">
      <c r="B37" s="362" t="str">
        <f t="shared" si="2"/>
        <v/>
      </c>
      <c r="C37" s="255"/>
      <c r="D37" s="358"/>
      <c r="E37" s="355"/>
      <c r="F37" s="386" t="str">
        <f>IF(LEN(E37)&lt;1,"",E37-SUMIF('Use of Funds'!E:E,'First-Tier Entities'!C37,'Use of Funds'!C:C))</f>
        <v/>
      </c>
      <c r="G37" s="334" t="str">
        <f>IF(LEN(E37)&lt;1,"",SUMIF('Use of Funds'!E:E,'First-Tier Entities'!C37,'Use of Funds'!D:D))</f>
        <v/>
      </c>
      <c r="H37" s="331" t="str">
        <f t="shared" si="0"/>
        <v/>
      </c>
      <c r="I37" s="389" t="str">
        <f>IF(LEN(E37)&lt;1,"",SUMIF('Downstream Reporting'!B:B,'First-Tier Entities'!B37,'Downstream Reporting'!J:J))</f>
        <v/>
      </c>
      <c r="J37" s="342" t="str">
        <f t="shared" si="3"/>
        <v/>
      </c>
      <c r="K37" s="333" t="str">
        <f>IF(LEN(E37)&lt;1,"",SUMIF('Downstream Reporting'!M:M,'First-Tier Entities'!B37,'Downstream Reporting'!K:K))</f>
        <v/>
      </c>
      <c r="L37" s="331" t="str">
        <f t="shared" si="1"/>
        <v/>
      </c>
    </row>
    <row r="38" spans="2:12" ht="14.55" customHeight="1" x14ac:dyDescent="0.3">
      <c r="B38" s="362" t="str">
        <f t="shared" si="2"/>
        <v/>
      </c>
      <c r="C38" s="255"/>
      <c r="D38" s="358"/>
      <c r="E38" s="355"/>
      <c r="F38" s="386" t="str">
        <f>IF(LEN(E38)&lt;1,"",E38-SUMIF('Use of Funds'!E:E,'First-Tier Entities'!C38,'Use of Funds'!C:C))</f>
        <v/>
      </c>
      <c r="G38" s="334" t="str">
        <f>IF(LEN(E38)&lt;1,"",SUMIF('Use of Funds'!E:E,'First-Tier Entities'!C38,'Use of Funds'!D:D))</f>
        <v/>
      </c>
      <c r="H38" s="331" t="str">
        <f t="shared" si="0"/>
        <v/>
      </c>
      <c r="I38" s="389" t="str">
        <f>IF(LEN(E38)&lt;1,"",SUMIF('Downstream Reporting'!B:B,'First-Tier Entities'!B38,'Downstream Reporting'!J:J))</f>
        <v/>
      </c>
      <c r="J38" s="342" t="str">
        <f t="shared" si="3"/>
        <v/>
      </c>
      <c r="K38" s="333" t="str">
        <f>IF(LEN(E38)&lt;1,"",SUMIF('Downstream Reporting'!M:M,'First-Tier Entities'!B38,'Downstream Reporting'!K:K))</f>
        <v/>
      </c>
      <c r="L38" s="331" t="str">
        <f t="shared" si="1"/>
        <v/>
      </c>
    </row>
    <row r="39" spans="2:12" ht="14.55" customHeight="1" x14ac:dyDescent="0.3">
      <c r="B39" s="362" t="str">
        <f t="shared" si="2"/>
        <v/>
      </c>
      <c r="C39" s="255"/>
      <c r="D39" s="358"/>
      <c r="E39" s="355"/>
      <c r="F39" s="386" t="str">
        <f>IF(LEN(E39)&lt;1,"",E39-SUMIF('Use of Funds'!E:E,'First-Tier Entities'!C39,'Use of Funds'!C:C))</f>
        <v/>
      </c>
      <c r="G39" s="334" t="str">
        <f>IF(LEN(E39)&lt;1,"",SUMIF('Use of Funds'!E:E,'First-Tier Entities'!C39,'Use of Funds'!D:D))</f>
        <v/>
      </c>
      <c r="H39" s="331" t="str">
        <f t="shared" si="0"/>
        <v/>
      </c>
      <c r="I39" s="389" t="str">
        <f>IF(LEN(E39)&lt;1,"",SUMIF('Downstream Reporting'!B:B,'First-Tier Entities'!B39,'Downstream Reporting'!J:J))</f>
        <v/>
      </c>
      <c r="J39" s="342" t="str">
        <f t="shared" si="3"/>
        <v/>
      </c>
      <c r="K39" s="333" t="str">
        <f>IF(LEN(E39)&lt;1,"",SUMIF('Downstream Reporting'!M:M,'First-Tier Entities'!B39,'Downstream Reporting'!K:K))</f>
        <v/>
      </c>
      <c r="L39" s="331" t="str">
        <f t="shared" si="1"/>
        <v/>
      </c>
    </row>
    <row r="40" spans="2:12" ht="14.55" customHeight="1" x14ac:dyDescent="0.3">
      <c r="B40" s="362" t="str">
        <f t="shared" si="2"/>
        <v/>
      </c>
      <c r="C40" s="255"/>
      <c r="D40" s="358"/>
      <c r="E40" s="355"/>
      <c r="F40" s="386" t="str">
        <f>IF(LEN(E40)&lt;1,"",E40-SUMIF('Use of Funds'!E:E,'First-Tier Entities'!C40,'Use of Funds'!C:C))</f>
        <v/>
      </c>
      <c r="G40" s="334" t="str">
        <f>IF(LEN(E40)&lt;1,"",SUMIF('Use of Funds'!E:E,'First-Tier Entities'!C40,'Use of Funds'!D:D))</f>
        <v/>
      </c>
      <c r="H40" s="331" t="str">
        <f t="shared" si="0"/>
        <v/>
      </c>
      <c r="I40" s="389" t="str">
        <f>IF(LEN(E40)&lt;1,"",SUMIF('Downstream Reporting'!B:B,'First-Tier Entities'!B40,'Downstream Reporting'!J:J))</f>
        <v/>
      </c>
      <c r="J40" s="342" t="str">
        <f t="shared" si="3"/>
        <v/>
      </c>
      <c r="K40" s="333" t="str">
        <f>IF(LEN(E40)&lt;1,"",SUMIF('Downstream Reporting'!M:M,'First-Tier Entities'!B40,'Downstream Reporting'!K:K))</f>
        <v/>
      </c>
      <c r="L40" s="331" t="str">
        <f t="shared" si="1"/>
        <v/>
      </c>
    </row>
    <row r="41" spans="2:12" ht="14.55" customHeight="1" x14ac:dyDescent="0.3">
      <c r="B41" s="362" t="str">
        <f t="shared" si="2"/>
        <v/>
      </c>
      <c r="C41" s="255"/>
      <c r="D41" s="358"/>
      <c r="E41" s="355"/>
      <c r="F41" s="386" t="str">
        <f>IF(LEN(E41)&lt;1,"",E41-SUMIF('Use of Funds'!E:E,'First-Tier Entities'!C41,'Use of Funds'!C:C))</f>
        <v/>
      </c>
      <c r="G41" s="334" t="str">
        <f>IF(LEN(E41)&lt;1,"",SUMIF('Use of Funds'!E:E,'First-Tier Entities'!C41,'Use of Funds'!D:D))</f>
        <v/>
      </c>
      <c r="H41" s="331" t="str">
        <f t="shared" si="0"/>
        <v/>
      </c>
      <c r="I41" s="389" t="str">
        <f>IF(LEN(E41)&lt;1,"",SUMIF('Downstream Reporting'!B:B,'First-Tier Entities'!B41,'Downstream Reporting'!J:J))</f>
        <v/>
      </c>
      <c r="J41" s="342" t="str">
        <f t="shared" si="3"/>
        <v/>
      </c>
      <c r="K41" s="333" t="str">
        <f>IF(LEN(E41)&lt;1,"",SUMIF('Downstream Reporting'!M:M,'First-Tier Entities'!B41,'Downstream Reporting'!K:K))</f>
        <v/>
      </c>
      <c r="L41" s="331" t="str">
        <f t="shared" si="1"/>
        <v/>
      </c>
    </row>
    <row r="42" spans="2:12" ht="14.55" customHeight="1" x14ac:dyDescent="0.3">
      <c r="B42" s="362" t="str">
        <f t="shared" si="2"/>
        <v/>
      </c>
      <c r="C42" s="255"/>
      <c r="D42" s="358"/>
      <c r="E42" s="355"/>
      <c r="F42" s="386" t="str">
        <f>IF(LEN(E42)&lt;1,"",E42-SUMIF('Use of Funds'!E:E,'First-Tier Entities'!C42,'Use of Funds'!C:C))</f>
        <v/>
      </c>
      <c r="G42" s="334" t="str">
        <f>IF(LEN(E42)&lt;1,"",SUMIF('Use of Funds'!E:E,'First-Tier Entities'!C42,'Use of Funds'!D:D))</f>
        <v/>
      </c>
      <c r="H42" s="331" t="str">
        <f t="shared" si="0"/>
        <v/>
      </c>
      <c r="I42" s="389" t="str">
        <f>IF(LEN(E42)&lt;1,"",SUMIF('Downstream Reporting'!B:B,'First-Tier Entities'!B42,'Downstream Reporting'!J:J))</f>
        <v/>
      </c>
      <c r="J42" s="342" t="str">
        <f t="shared" si="3"/>
        <v/>
      </c>
      <c r="K42" s="333" t="str">
        <f>IF(LEN(E42)&lt;1,"",SUMIF('Downstream Reporting'!M:M,'First-Tier Entities'!B42,'Downstream Reporting'!K:K))</f>
        <v/>
      </c>
      <c r="L42" s="331" t="str">
        <f t="shared" si="1"/>
        <v/>
      </c>
    </row>
    <row r="43" spans="2:12" ht="14.55" customHeight="1" x14ac:dyDescent="0.3">
      <c r="B43" s="362" t="str">
        <f t="shared" si="2"/>
        <v/>
      </c>
      <c r="C43" s="255"/>
      <c r="D43" s="358"/>
      <c r="E43" s="355"/>
      <c r="F43" s="386" t="str">
        <f>IF(LEN(E43)&lt;1,"",E43-SUMIF('Use of Funds'!E:E,'First-Tier Entities'!C43,'Use of Funds'!C:C))</f>
        <v/>
      </c>
      <c r="G43" s="334" t="str">
        <f>IF(LEN(E43)&lt;1,"",SUMIF('Use of Funds'!E:E,'First-Tier Entities'!C43,'Use of Funds'!D:D))</f>
        <v/>
      </c>
      <c r="H43" s="331" t="str">
        <f t="shared" si="0"/>
        <v/>
      </c>
      <c r="I43" s="389" t="str">
        <f>IF(LEN(E43)&lt;1,"",SUMIF('Downstream Reporting'!B:B,'First-Tier Entities'!B43,'Downstream Reporting'!J:J))</f>
        <v/>
      </c>
      <c r="J43" s="342" t="str">
        <f t="shared" si="3"/>
        <v/>
      </c>
      <c r="K43" s="333" t="str">
        <f>IF(LEN(E43)&lt;1,"",SUMIF('Downstream Reporting'!M:M,'First-Tier Entities'!B43,'Downstream Reporting'!K:K))</f>
        <v/>
      </c>
      <c r="L43" s="331" t="str">
        <f t="shared" si="1"/>
        <v/>
      </c>
    </row>
    <row r="44" spans="2:12" ht="14.55" customHeight="1" x14ac:dyDescent="0.3">
      <c r="B44" s="362" t="str">
        <f t="shared" si="2"/>
        <v/>
      </c>
      <c r="C44" s="255"/>
      <c r="D44" s="358"/>
      <c r="E44" s="355"/>
      <c r="F44" s="386" t="str">
        <f>IF(LEN(E44)&lt;1,"",E44-SUMIF('Use of Funds'!E:E,'First-Tier Entities'!C44,'Use of Funds'!C:C))</f>
        <v/>
      </c>
      <c r="G44" s="334" t="str">
        <f>IF(LEN(E44)&lt;1,"",SUMIF('Use of Funds'!E:E,'First-Tier Entities'!C44,'Use of Funds'!D:D))</f>
        <v/>
      </c>
      <c r="H44" s="331" t="str">
        <f t="shared" si="0"/>
        <v/>
      </c>
      <c r="I44" s="389" t="str">
        <f>IF(LEN(E44)&lt;1,"",SUMIF('Downstream Reporting'!B:B,'First-Tier Entities'!B44,'Downstream Reporting'!J:J))</f>
        <v/>
      </c>
      <c r="J44" s="342" t="str">
        <f t="shared" si="3"/>
        <v/>
      </c>
      <c r="K44" s="333" t="str">
        <f>IF(LEN(E44)&lt;1,"",SUMIF('Downstream Reporting'!M:M,'First-Tier Entities'!B44,'Downstream Reporting'!K:K))</f>
        <v/>
      </c>
      <c r="L44" s="331" t="str">
        <f t="shared" si="1"/>
        <v/>
      </c>
    </row>
    <row r="45" spans="2:12" ht="14.55" customHeight="1" x14ac:dyDescent="0.3">
      <c r="B45" s="362" t="str">
        <f t="shared" si="2"/>
        <v/>
      </c>
      <c r="C45" s="255"/>
      <c r="D45" s="358"/>
      <c r="E45" s="355"/>
      <c r="F45" s="386" t="str">
        <f>IF(LEN(E45)&lt;1,"",E45-SUMIF('Use of Funds'!E:E,'First-Tier Entities'!C45,'Use of Funds'!C:C))</f>
        <v/>
      </c>
      <c r="G45" s="334" t="str">
        <f>IF(LEN(E45)&lt;1,"",SUMIF('Use of Funds'!E:E,'First-Tier Entities'!C45,'Use of Funds'!D:D))</f>
        <v/>
      </c>
      <c r="H45" s="331" t="str">
        <f t="shared" si="0"/>
        <v/>
      </c>
      <c r="I45" s="389" t="str">
        <f>IF(LEN(E45)&lt;1,"",SUMIF('Downstream Reporting'!B:B,'First-Tier Entities'!B45,'Downstream Reporting'!J:J))</f>
        <v/>
      </c>
      <c r="J45" s="342" t="str">
        <f t="shared" si="3"/>
        <v/>
      </c>
      <c r="K45" s="333" t="str">
        <f>IF(LEN(E45)&lt;1,"",SUMIF('Downstream Reporting'!M:M,'First-Tier Entities'!B45,'Downstream Reporting'!K:K))</f>
        <v/>
      </c>
      <c r="L45" s="331" t="str">
        <f t="shared" si="1"/>
        <v/>
      </c>
    </row>
    <row r="46" spans="2:12" ht="14.55" customHeight="1" x14ac:dyDescent="0.3">
      <c r="B46" s="362" t="str">
        <f t="shared" si="2"/>
        <v/>
      </c>
      <c r="C46" s="255"/>
      <c r="D46" s="358"/>
      <c r="E46" s="355"/>
      <c r="F46" s="386" t="str">
        <f>IF(LEN(E46)&lt;1,"",E46-SUMIF('Use of Funds'!E:E,'First-Tier Entities'!C46,'Use of Funds'!C:C))</f>
        <v/>
      </c>
      <c r="G46" s="334" t="str">
        <f>IF(LEN(E46)&lt;1,"",SUMIF('Use of Funds'!E:E,'First-Tier Entities'!C46,'Use of Funds'!D:D))</f>
        <v/>
      </c>
      <c r="H46" s="331" t="str">
        <f t="shared" si="0"/>
        <v/>
      </c>
      <c r="I46" s="389" t="str">
        <f>IF(LEN(E46)&lt;1,"",SUMIF('Downstream Reporting'!B:B,'First-Tier Entities'!B46,'Downstream Reporting'!J:J))</f>
        <v/>
      </c>
      <c r="J46" s="342" t="str">
        <f t="shared" si="3"/>
        <v/>
      </c>
      <c r="K46" s="333" t="str">
        <f>IF(LEN(E46)&lt;1,"",SUMIF('Downstream Reporting'!M:M,'First-Tier Entities'!B46,'Downstream Reporting'!K:K))</f>
        <v/>
      </c>
      <c r="L46" s="331" t="str">
        <f t="shared" si="1"/>
        <v/>
      </c>
    </row>
    <row r="47" spans="2:12" ht="14.55" customHeight="1" x14ac:dyDescent="0.3">
      <c r="B47" s="362" t="str">
        <f t="shared" si="2"/>
        <v/>
      </c>
      <c r="C47" s="255"/>
      <c r="D47" s="358"/>
      <c r="E47" s="355"/>
      <c r="F47" s="386" t="str">
        <f>IF(LEN(E47)&lt;1,"",E47-SUMIF('Use of Funds'!E:E,'First-Tier Entities'!C47,'Use of Funds'!C:C))</f>
        <v/>
      </c>
      <c r="G47" s="334" t="str">
        <f>IF(LEN(E47)&lt;1,"",SUMIF('Use of Funds'!E:E,'First-Tier Entities'!C47,'Use of Funds'!D:D))</f>
        <v/>
      </c>
      <c r="H47" s="331" t="str">
        <f t="shared" si="0"/>
        <v/>
      </c>
      <c r="I47" s="389" t="str">
        <f>IF(LEN(E47)&lt;1,"",SUMIF('Downstream Reporting'!B:B,'First-Tier Entities'!B47,'Downstream Reporting'!J:J))</f>
        <v/>
      </c>
      <c r="J47" s="342" t="str">
        <f t="shared" si="3"/>
        <v/>
      </c>
      <c r="K47" s="333" t="str">
        <f>IF(LEN(E47)&lt;1,"",SUMIF('Downstream Reporting'!M:M,'First-Tier Entities'!B47,'Downstream Reporting'!K:K))</f>
        <v/>
      </c>
      <c r="L47" s="331" t="str">
        <f t="shared" si="1"/>
        <v/>
      </c>
    </row>
    <row r="48" spans="2:12" ht="14.55" customHeight="1" x14ac:dyDescent="0.3">
      <c r="B48" s="362" t="str">
        <f t="shared" si="2"/>
        <v/>
      </c>
      <c r="C48" s="255"/>
      <c r="D48" s="358"/>
      <c r="E48" s="355"/>
      <c r="F48" s="386" t="str">
        <f>IF(LEN(E48)&lt;1,"",E48-SUMIF('Use of Funds'!E:E,'First-Tier Entities'!C48,'Use of Funds'!C:C))</f>
        <v/>
      </c>
      <c r="G48" s="334" t="str">
        <f>IF(LEN(E48)&lt;1,"",SUMIF('Use of Funds'!E:E,'First-Tier Entities'!C48,'Use of Funds'!D:D))</f>
        <v/>
      </c>
      <c r="H48" s="331" t="str">
        <f t="shared" si="0"/>
        <v/>
      </c>
      <c r="I48" s="389" t="str">
        <f>IF(LEN(E48)&lt;1,"",SUMIF('Downstream Reporting'!B:B,'First-Tier Entities'!B48,'Downstream Reporting'!J:J))</f>
        <v/>
      </c>
      <c r="J48" s="342" t="str">
        <f t="shared" si="3"/>
        <v/>
      </c>
      <c r="K48" s="333" t="str">
        <f>IF(LEN(E48)&lt;1,"",SUMIF('Downstream Reporting'!M:M,'First-Tier Entities'!B48,'Downstream Reporting'!K:K))</f>
        <v/>
      </c>
      <c r="L48" s="331" t="str">
        <f t="shared" si="1"/>
        <v/>
      </c>
    </row>
    <row r="49" spans="2:12" ht="14.55" customHeight="1" x14ac:dyDescent="0.3">
      <c r="B49" s="362" t="str">
        <f t="shared" si="2"/>
        <v/>
      </c>
      <c r="C49" s="255"/>
      <c r="D49" s="358"/>
      <c r="E49" s="355"/>
      <c r="F49" s="386" t="str">
        <f>IF(LEN(E49)&lt;1,"",E49-SUMIF('Use of Funds'!E:E,'First-Tier Entities'!C49,'Use of Funds'!C:C))</f>
        <v/>
      </c>
      <c r="G49" s="334" t="str">
        <f>IF(LEN(E49)&lt;1,"",SUMIF('Use of Funds'!E:E,'First-Tier Entities'!C49,'Use of Funds'!D:D))</f>
        <v/>
      </c>
      <c r="H49" s="331" t="str">
        <f t="shared" si="0"/>
        <v/>
      </c>
      <c r="I49" s="389" t="str">
        <f>IF(LEN(E49)&lt;1,"",SUMIF('Downstream Reporting'!B:B,'First-Tier Entities'!B49,'Downstream Reporting'!J:J))</f>
        <v/>
      </c>
      <c r="J49" s="342" t="str">
        <f t="shared" si="3"/>
        <v/>
      </c>
      <c r="K49" s="333" t="str">
        <f>IF(LEN(E49)&lt;1,"",SUMIF('Downstream Reporting'!M:M,'First-Tier Entities'!B49,'Downstream Reporting'!K:K))</f>
        <v/>
      </c>
      <c r="L49" s="331" t="str">
        <f t="shared" si="1"/>
        <v/>
      </c>
    </row>
    <row r="50" spans="2:12" ht="14.55" customHeight="1" x14ac:dyDescent="0.3">
      <c r="B50" s="362" t="str">
        <f t="shared" si="2"/>
        <v/>
      </c>
      <c r="C50" s="255"/>
      <c r="D50" s="358"/>
      <c r="E50" s="355"/>
      <c r="F50" s="386" t="str">
        <f>IF(LEN(E50)&lt;1,"",E50-SUMIF('Use of Funds'!E:E,'First-Tier Entities'!C50,'Use of Funds'!C:C))</f>
        <v/>
      </c>
      <c r="G50" s="334" t="str">
        <f>IF(LEN(E50)&lt;1,"",SUMIF('Use of Funds'!E:E,'First-Tier Entities'!C50,'Use of Funds'!D:D))</f>
        <v/>
      </c>
      <c r="H50" s="331" t="str">
        <f t="shared" si="0"/>
        <v/>
      </c>
      <c r="I50" s="389" t="str">
        <f>IF(LEN(E50)&lt;1,"",SUMIF('Downstream Reporting'!B:B,'First-Tier Entities'!B50,'Downstream Reporting'!J:J))</f>
        <v/>
      </c>
      <c r="J50" s="342" t="str">
        <f t="shared" si="3"/>
        <v/>
      </c>
      <c r="K50" s="333" t="str">
        <f>IF(LEN(E50)&lt;1,"",SUMIF('Downstream Reporting'!M:M,'First-Tier Entities'!B50,'Downstream Reporting'!K:K))</f>
        <v/>
      </c>
      <c r="L50" s="331" t="str">
        <f t="shared" si="1"/>
        <v/>
      </c>
    </row>
    <row r="51" spans="2:12" ht="14.55" customHeight="1" x14ac:dyDescent="0.3">
      <c r="B51" s="362" t="str">
        <f t="shared" si="2"/>
        <v/>
      </c>
      <c r="C51" s="255"/>
      <c r="D51" s="358"/>
      <c r="E51" s="355"/>
      <c r="F51" s="386" t="str">
        <f>IF(LEN(E51)&lt;1,"",E51-SUMIF('Use of Funds'!E:E,'First-Tier Entities'!C51,'Use of Funds'!C:C))</f>
        <v/>
      </c>
      <c r="G51" s="334" t="str">
        <f>IF(LEN(E51)&lt;1,"",SUMIF('Use of Funds'!E:E,'First-Tier Entities'!C51,'Use of Funds'!D:D))</f>
        <v/>
      </c>
      <c r="H51" s="331" t="str">
        <f t="shared" si="0"/>
        <v/>
      </c>
      <c r="I51" s="389" t="str">
        <f>IF(LEN(E51)&lt;1,"",SUMIF('Downstream Reporting'!B:B,'First-Tier Entities'!B51,'Downstream Reporting'!J:J))</f>
        <v/>
      </c>
      <c r="J51" s="342" t="str">
        <f t="shared" si="3"/>
        <v/>
      </c>
      <c r="K51" s="333" t="str">
        <f>IF(LEN(E51)&lt;1,"",SUMIF('Downstream Reporting'!M:M,'First-Tier Entities'!B51,'Downstream Reporting'!K:K))</f>
        <v/>
      </c>
      <c r="L51" s="331" t="str">
        <f t="shared" si="1"/>
        <v/>
      </c>
    </row>
    <row r="52" spans="2:12" ht="14.55" customHeight="1" x14ac:dyDescent="0.3">
      <c r="B52" s="362" t="str">
        <f t="shared" si="2"/>
        <v/>
      </c>
      <c r="C52" s="255"/>
      <c r="D52" s="358"/>
      <c r="E52" s="355"/>
      <c r="F52" s="386" t="str">
        <f>IF(LEN(E52)&lt;1,"",E52-SUMIF('Use of Funds'!E:E,'First-Tier Entities'!C52,'Use of Funds'!C:C))</f>
        <v/>
      </c>
      <c r="G52" s="334" t="str">
        <f>IF(LEN(E52)&lt;1,"",SUMIF('Use of Funds'!E:E,'First-Tier Entities'!C52,'Use of Funds'!D:D))</f>
        <v/>
      </c>
      <c r="H52" s="331" t="str">
        <f t="shared" si="0"/>
        <v/>
      </c>
      <c r="I52" s="389" t="str">
        <f>IF(LEN(E52)&lt;1,"",SUMIF('Downstream Reporting'!B:B,'First-Tier Entities'!B52,'Downstream Reporting'!J:J))</f>
        <v/>
      </c>
      <c r="J52" s="342" t="str">
        <f t="shared" si="3"/>
        <v/>
      </c>
      <c r="K52" s="333" t="str">
        <f>IF(LEN(E52)&lt;1,"",SUMIF('Downstream Reporting'!M:M,'First-Tier Entities'!B52,'Downstream Reporting'!K:K))</f>
        <v/>
      </c>
      <c r="L52" s="331" t="str">
        <f t="shared" si="1"/>
        <v/>
      </c>
    </row>
    <row r="53" spans="2:12" ht="14.55" customHeight="1" x14ac:dyDescent="0.3">
      <c r="B53" s="362" t="str">
        <f t="shared" si="2"/>
        <v/>
      </c>
      <c r="C53" s="255"/>
      <c r="D53" s="358"/>
      <c r="E53" s="355"/>
      <c r="F53" s="386" t="str">
        <f>IF(LEN(E53)&lt;1,"",E53-SUMIF('Use of Funds'!E:E,'First-Tier Entities'!C53,'Use of Funds'!C:C))</f>
        <v/>
      </c>
      <c r="G53" s="334" t="str">
        <f>IF(LEN(E53)&lt;1,"",SUMIF('Use of Funds'!E:E,'First-Tier Entities'!C53,'Use of Funds'!D:D))</f>
        <v/>
      </c>
      <c r="H53" s="331" t="str">
        <f t="shared" si="0"/>
        <v/>
      </c>
      <c r="I53" s="389" t="str">
        <f>IF(LEN(E53)&lt;1,"",SUMIF('Downstream Reporting'!B:B,'First-Tier Entities'!B53,'Downstream Reporting'!J:J))</f>
        <v/>
      </c>
      <c r="J53" s="342" t="str">
        <f t="shared" si="3"/>
        <v/>
      </c>
      <c r="K53" s="333" t="str">
        <f>IF(LEN(E53)&lt;1,"",SUMIF('Downstream Reporting'!M:M,'First-Tier Entities'!B53,'Downstream Reporting'!K:K))</f>
        <v/>
      </c>
      <c r="L53" s="331" t="str">
        <f t="shared" si="1"/>
        <v/>
      </c>
    </row>
    <row r="54" spans="2:12" ht="14.55" customHeight="1" x14ac:dyDescent="0.3">
      <c r="B54" s="362" t="str">
        <f t="shared" si="2"/>
        <v/>
      </c>
      <c r="C54" s="255"/>
      <c r="D54" s="358"/>
      <c r="E54" s="355"/>
      <c r="F54" s="386" t="str">
        <f>IF(LEN(E54)&lt;1,"",E54-SUMIF('Use of Funds'!E:E,'First-Tier Entities'!C54,'Use of Funds'!C:C))</f>
        <v/>
      </c>
      <c r="G54" s="334" t="str">
        <f>IF(LEN(E54)&lt;1,"",SUMIF('Use of Funds'!E:E,'First-Tier Entities'!C54,'Use of Funds'!D:D))</f>
        <v/>
      </c>
      <c r="H54" s="331" t="str">
        <f t="shared" si="0"/>
        <v/>
      </c>
      <c r="I54" s="389" t="str">
        <f>IF(LEN(E54)&lt;1,"",SUMIF('Downstream Reporting'!B:B,'First-Tier Entities'!B54,'Downstream Reporting'!J:J))</f>
        <v/>
      </c>
      <c r="J54" s="342" t="str">
        <f t="shared" si="3"/>
        <v/>
      </c>
      <c r="K54" s="333" t="str">
        <f>IF(LEN(E54)&lt;1,"",SUMIF('Downstream Reporting'!M:M,'First-Tier Entities'!B54,'Downstream Reporting'!K:K))</f>
        <v/>
      </c>
      <c r="L54" s="331" t="str">
        <f t="shared" si="1"/>
        <v/>
      </c>
    </row>
    <row r="55" spans="2:12" ht="14.55" customHeight="1" x14ac:dyDescent="0.3">
      <c r="B55" s="362" t="str">
        <f t="shared" si="2"/>
        <v/>
      </c>
      <c r="C55" s="255"/>
      <c r="D55" s="358"/>
      <c r="E55" s="355"/>
      <c r="F55" s="386" t="str">
        <f>IF(LEN(E55)&lt;1,"",E55-SUMIF('Use of Funds'!E:E,'First-Tier Entities'!C55,'Use of Funds'!C:C))</f>
        <v/>
      </c>
      <c r="G55" s="334" t="str">
        <f>IF(LEN(E55)&lt;1,"",SUMIF('Use of Funds'!E:E,'First-Tier Entities'!C55,'Use of Funds'!D:D))</f>
        <v/>
      </c>
      <c r="H55" s="331" t="str">
        <f t="shared" si="0"/>
        <v/>
      </c>
      <c r="I55" s="389" t="str">
        <f>IF(LEN(E55)&lt;1,"",SUMIF('Downstream Reporting'!B:B,'First-Tier Entities'!B55,'Downstream Reporting'!J:J))</f>
        <v/>
      </c>
      <c r="J55" s="342" t="str">
        <f t="shared" si="3"/>
        <v/>
      </c>
      <c r="K55" s="333" t="str">
        <f>IF(LEN(E55)&lt;1,"",SUMIF('Downstream Reporting'!M:M,'First-Tier Entities'!B55,'Downstream Reporting'!K:K))</f>
        <v/>
      </c>
      <c r="L55" s="331" t="str">
        <f t="shared" si="1"/>
        <v/>
      </c>
    </row>
    <row r="56" spans="2:12" ht="14.55" customHeight="1" x14ac:dyDescent="0.3">
      <c r="B56" s="362" t="str">
        <f t="shared" si="2"/>
        <v/>
      </c>
      <c r="C56" s="255"/>
      <c r="D56" s="358"/>
      <c r="E56" s="355"/>
      <c r="F56" s="386" t="str">
        <f>IF(LEN(E56)&lt;1,"",E56-SUMIF('Use of Funds'!E:E,'First-Tier Entities'!C56,'Use of Funds'!C:C))</f>
        <v/>
      </c>
      <c r="G56" s="334" t="str">
        <f>IF(LEN(E56)&lt;1,"",SUMIF('Use of Funds'!E:E,'First-Tier Entities'!C56,'Use of Funds'!D:D))</f>
        <v/>
      </c>
      <c r="H56" s="331" t="str">
        <f t="shared" si="0"/>
        <v/>
      </c>
      <c r="I56" s="389" t="str">
        <f>IF(LEN(E56)&lt;1,"",SUMIF('Downstream Reporting'!B:B,'First-Tier Entities'!B56,'Downstream Reporting'!J:J))</f>
        <v/>
      </c>
      <c r="J56" s="342" t="str">
        <f t="shared" si="3"/>
        <v/>
      </c>
      <c r="K56" s="333" t="str">
        <f>IF(LEN(E56)&lt;1,"",SUMIF('Downstream Reporting'!M:M,'First-Tier Entities'!B56,'Downstream Reporting'!K:K))</f>
        <v/>
      </c>
      <c r="L56" s="331" t="str">
        <f t="shared" si="1"/>
        <v/>
      </c>
    </row>
    <row r="57" spans="2:12" ht="14.55" customHeight="1" x14ac:dyDescent="0.3">
      <c r="B57" s="362" t="str">
        <f t="shared" si="2"/>
        <v/>
      </c>
      <c r="C57" s="255"/>
      <c r="D57" s="358"/>
      <c r="E57" s="355"/>
      <c r="F57" s="386" t="str">
        <f>IF(LEN(E57)&lt;1,"",E57-SUMIF('Use of Funds'!E:E,'First-Tier Entities'!C57,'Use of Funds'!C:C))</f>
        <v/>
      </c>
      <c r="G57" s="334" t="str">
        <f>IF(LEN(E57)&lt;1,"",SUMIF('Use of Funds'!E:E,'First-Tier Entities'!C57,'Use of Funds'!D:D))</f>
        <v/>
      </c>
      <c r="H57" s="331" t="str">
        <f t="shared" si="0"/>
        <v/>
      </c>
      <c r="I57" s="389" t="str">
        <f>IF(LEN(E57)&lt;1,"",SUMIF('Downstream Reporting'!B:B,'First-Tier Entities'!B57,'Downstream Reporting'!J:J))</f>
        <v/>
      </c>
      <c r="J57" s="342" t="str">
        <f t="shared" si="3"/>
        <v/>
      </c>
      <c r="K57" s="333" t="str">
        <f>IF(LEN(E57)&lt;1,"",SUMIF('Downstream Reporting'!M:M,'First-Tier Entities'!B57,'Downstream Reporting'!K:K))</f>
        <v/>
      </c>
      <c r="L57" s="331" t="str">
        <f t="shared" si="1"/>
        <v/>
      </c>
    </row>
    <row r="58" spans="2:12" ht="14.55" customHeight="1" x14ac:dyDescent="0.3">
      <c r="B58" s="362" t="str">
        <f t="shared" si="2"/>
        <v/>
      </c>
      <c r="C58" s="255"/>
      <c r="D58" s="358"/>
      <c r="E58" s="355"/>
      <c r="F58" s="386" t="str">
        <f>IF(LEN(E58)&lt;1,"",E58-SUMIF('Use of Funds'!E:E,'First-Tier Entities'!C58,'Use of Funds'!C:C))</f>
        <v/>
      </c>
      <c r="G58" s="334" t="str">
        <f>IF(LEN(E58)&lt;1,"",SUMIF('Use of Funds'!E:E,'First-Tier Entities'!C58,'Use of Funds'!D:D))</f>
        <v/>
      </c>
      <c r="H58" s="331" t="str">
        <f t="shared" si="0"/>
        <v/>
      </c>
      <c r="I58" s="389" t="str">
        <f>IF(LEN(E58)&lt;1,"",SUMIF('Downstream Reporting'!B:B,'First-Tier Entities'!B58,'Downstream Reporting'!J:J))</f>
        <v/>
      </c>
      <c r="J58" s="342" t="str">
        <f t="shared" si="3"/>
        <v/>
      </c>
      <c r="K58" s="333" t="str">
        <f>IF(LEN(E58)&lt;1,"",SUMIF('Downstream Reporting'!M:M,'First-Tier Entities'!B58,'Downstream Reporting'!K:K))</f>
        <v/>
      </c>
      <c r="L58" s="331" t="str">
        <f t="shared" si="1"/>
        <v/>
      </c>
    </row>
    <row r="59" spans="2:12" ht="14.55" customHeight="1" x14ac:dyDescent="0.3">
      <c r="B59" s="362" t="str">
        <f t="shared" si="2"/>
        <v/>
      </c>
      <c r="C59" s="255"/>
      <c r="D59" s="358"/>
      <c r="E59" s="355"/>
      <c r="F59" s="386" t="str">
        <f>IF(LEN(E59)&lt;1,"",E59-SUMIF('Use of Funds'!E:E,'First-Tier Entities'!C59,'Use of Funds'!C:C))</f>
        <v/>
      </c>
      <c r="G59" s="334" t="str">
        <f>IF(LEN(E59)&lt;1,"",SUMIF('Use of Funds'!E:E,'First-Tier Entities'!C59,'Use of Funds'!D:D))</f>
        <v/>
      </c>
      <c r="H59" s="331" t="str">
        <f t="shared" si="0"/>
        <v/>
      </c>
      <c r="I59" s="389" t="str">
        <f>IF(LEN(E59)&lt;1,"",SUMIF('Downstream Reporting'!B:B,'First-Tier Entities'!B59,'Downstream Reporting'!J:J))</f>
        <v/>
      </c>
      <c r="J59" s="342" t="str">
        <f t="shared" si="3"/>
        <v/>
      </c>
      <c r="K59" s="333" t="str">
        <f>IF(LEN(E59)&lt;1,"",SUMIF('Downstream Reporting'!M:M,'First-Tier Entities'!B59,'Downstream Reporting'!K:K))</f>
        <v/>
      </c>
      <c r="L59" s="331" t="str">
        <f t="shared" si="1"/>
        <v/>
      </c>
    </row>
    <row r="60" spans="2:12" ht="14.55" customHeight="1" x14ac:dyDescent="0.3">
      <c r="B60" s="362" t="str">
        <f t="shared" si="2"/>
        <v/>
      </c>
      <c r="C60" s="255"/>
      <c r="D60" s="358"/>
      <c r="E60" s="355"/>
      <c r="F60" s="386" t="str">
        <f>IF(LEN(E60)&lt;1,"",E60-SUMIF('Use of Funds'!E:E,'First-Tier Entities'!C60,'Use of Funds'!C:C))</f>
        <v/>
      </c>
      <c r="G60" s="334" t="str">
        <f>IF(LEN(E60)&lt;1,"",SUMIF('Use of Funds'!E:E,'First-Tier Entities'!C60,'Use of Funds'!D:D))</f>
        <v/>
      </c>
      <c r="H60" s="331" t="str">
        <f t="shared" si="0"/>
        <v/>
      </c>
      <c r="I60" s="389" t="str">
        <f>IF(LEN(E60)&lt;1,"",SUMIF('Downstream Reporting'!B:B,'First-Tier Entities'!B60,'Downstream Reporting'!J:J))</f>
        <v/>
      </c>
      <c r="J60" s="342" t="str">
        <f t="shared" si="3"/>
        <v/>
      </c>
      <c r="K60" s="333" t="str">
        <f>IF(LEN(E60)&lt;1,"",SUMIF('Downstream Reporting'!M:M,'First-Tier Entities'!B60,'Downstream Reporting'!K:K))</f>
        <v/>
      </c>
      <c r="L60" s="331" t="str">
        <f t="shared" si="1"/>
        <v/>
      </c>
    </row>
    <row r="61" spans="2:12" ht="14.55" customHeight="1" x14ac:dyDescent="0.3">
      <c r="B61" s="362" t="str">
        <f t="shared" si="2"/>
        <v/>
      </c>
      <c r="C61" s="255"/>
      <c r="D61" s="358"/>
      <c r="E61" s="355"/>
      <c r="F61" s="386" t="str">
        <f>IF(LEN(E61)&lt;1,"",E61-SUMIF('Use of Funds'!E:E,'First-Tier Entities'!C61,'Use of Funds'!C:C))</f>
        <v/>
      </c>
      <c r="G61" s="334" t="str">
        <f>IF(LEN(E61)&lt;1,"",SUMIF('Use of Funds'!E:E,'First-Tier Entities'!C61,'Use of Funds'!D:D))</f>
        <v/>
      </c>
      <c r="H61" s="331" t="str">
        <f t="shared" si="0"/>
        <v/>
      </c>
      <c r="I61" s="389" t="str">
        <f>IF(LEN(E61)&lt;1,"",SUMIF('Downstream Reporting'!B:B,'First-Tier Entities'!B61,'Downstream Reporting'!J:J))</f>
        <v/>
      </c>
      <c r="J61" s="342" t="str">
        <f t="shared" si="3"/>
        <v/>
      </c>
      <c r="K61" s="333" t="str">
        <f>IF(LEN(E61)&lt;1,"",SUMIF('Downstream Reporting'!M:M,'First-Tier Entities'!B61,'Downstream Reporting'!K:K))</f>
        <v/>
      </c>
      <c r="L61" s="331" t="str">
        <f t="shared" si="1"/>
        <v/>
      </c>
    </row>
    <row r="62" spans="2:12" ht="14.55" customHeight="1" x14ac:dyDescent="0.3">
      <c r="B62" s="362" t="str">
        <f t="shared" si="2"/>
        <v/>
      </c>
      <c r="C62" s="255"/>
      <c r="D62" s="358"/>
      <c r="E62" s="355"/>
      <c r="F62" s="386" t="str">
        <f>IF(LEN(E62)&lt;1,"",E62-SUMIF('Use of Funds'!E:E,'First-Tier Entities'!C62,'Use of Funds'!C:C))</f>
        <v/>
      </c>
      <c r="G62" s="334" t="str">
        <f>IF(LEN(E62)&lt;1,"",SUMIF('Use of Funds'!E:E,'First-Tier Entities'!C62,'Use of Funds'!D:D))</f>
        <v/>
      </c>
      <c r="H62" s="331" t="str">
        <f t="shared" si="0"/>
        <v/>
      </c>
      <c r="I62" s="389" t="str">
        <f>IF(LEN(E62)&lt;1,"",SUMIF('Downstream Reporting'!B:B,'First-Tier Entities'!B62,'Downstream Reporting'!J:J))</f>
        <v/>
      </c>
      <c r="J62" s="342" t="str">
        <f t="shared" si="3"/>
        <v/>
      </c>
      <c r="K62" s="333" t="str">
        <f>IF(LEN(E62)&lt;1,"",SUMIF('Downstream Reporting'!M:M,'First-Tier Entities'!B62,'Downstream Reporting'!K:K))</f>
        <v/>
      </c>
      <c r="L62" s="331" t="str">
        <f t="shared" si="1"/>
        <v/>
      </c>
    </row>
    <row r="63" spans="2:12" ht="14.55" customHeight="1" x14ac:dyDescent="0.3">
      <c r="B63" s="362" t="str">
        <f t="shared" si="2"/>
        <v/>
      </c>
      <c r="C63" s="255"/>
      <c r="D63" s="358"/>
      <c r="E63" s="355"/>
      <c r="F63" s="386" t="str">
        <f>IF(LEN(E63)&lt;1,"",E63-SUMIF('Use of Funds'!E:E,'First-Tier Entities'!C63,'Use of Funds'!C:C))</f>
        <v/>
      </c>
      <c r="G63" s="334" t="str">
        <f>IF(LEN(E63)&lt;1,"",SUMIF('Use of Funds'!E:E,'First-Tier Entities'!C63,'Use of Funds'!D:D))</f>
        <v/>
      </c>
      <c r="H63" s="331" t="str">
        <f t="shared" si="0"/>
        <v/>
      </c>
      <c r="I63" s="389" t="str">
        <f>IF(LEN(E63)&lt;1,"",SUMIF('Downstream Reporting'!B:B,'First-Tier Entities'!B63,'Downstream Reporting'!J:J))</f>
        <v/>
      </c>
      <c r="J63" s="342" t="str">
        <f t="shared" si="3"/>
        <v/>
      </c>
      <c r="K63" s="333" t="str">
        <f>IF(LEN(E63)&lt;1,"",SUMIF('Downstream Reporting'!M:M,'First-Tier Entities'!B63,'Downstream Reporting'!K:K))</f>
        <v/>
      </c>
      <c r="L63" s="331" t="str">
        <f t="shared" si="1"/>
        <v/>
      </c>
    </row>
    <row r="64" spans="2:12" ht="14.55" customHeight="1" x14ac:dyDescent="0.3">
      <c r="B64" s="362" t="str">
        <f t="shared" si="2"/>
        <v/>
      </c>
      <c r="C64" s="255"/>
      <c r="D64" s="358"/>
      <c r="E64" s="355"/>
      <c r="F64" s="386" t="str">
        <f>IF(LEN(E64)&lt;1,"",E64-SUMIF('Use of Funds'!E:E,'First-Tier Entities'!C64,'Use of Funds'!C:C))</f>
        <v/>
      </c>
      <c r="G64" s="334" t="str">
        <f>IF(LEN(E64)&lt;1,"",SUMIF('Use of Funds'!E:E,'First-Tier Entities'!C64,'Use of Funds'!D:D))</f>
        <v/>
      </c>
      <c r="H64" s="331" t="str">
        <f t="shared" si="0"/>
        <v/>
      </c>
      <c r="I64" s="389" t="str">
        <f>IF(LEN(E64)&lt;1,"",SUMIF('Downstream Reporting'!B:B,'First-Tier Entities'!B64,'Downstream Reporting'!J:J))</f>
        <v/>
      </c>
      <c r="J64" s="342" t="str">
        <f t="shared" si="3"/>
        <v/>
      </c>
      <c r="K64" s="333" t="str">
        <f>IF(LEN(E64)&lt;1,"",SUMIF('Downstream Reporting'!M:M,'First-Tier Entities'!B64,'Downstream Reporting'!K:K))</f>
        <v/>
      </c>
      <c r="L64" s="331" t="str">
        <f t="shared" si="1"/>
        <v/>
      </c>
    </row>
    <row r="65" spans="2:12" ht="14.55" customHeight="1" x14ac:dyDescent="0.3">
      <c r="B65" s="362" t="str">
        <f t="shared" si="2"/>
        <v/>
      </c>
      <c r="C65" s="255"/>
      <c r="D65" s="358"/>
      <c r="E65" s="355"/>
      <c r="F65" s="386" t="str">
        <f>IF(LEN(E65)&lt;1,"",E65-SUMIF('Use of Funds'!E:E,'First-Tier Entities'!C65,'Use of Funds'!C:C))</f>
        <v/>
      </c>
      <c r="G65" s="334" t="str">
        <f>IF(LEN(E65)&lt;1,"",SUMIF('Use of Funds'!E:E,'First-Tier Entities'!C65,'Use of Funds'!D:D))</f>
        <v/>
      </c>
      <c r="H65" s="331" t="str">
        <f t="shared" si="0"/>
        <v/>
      </c>
      <c r="I65" s="389" t="str">
        <f>IF(LEN(E65)&lt;1,"",SUMIF('Downstream Reporting'!B:B,'First-Tier Entities'!B65,'Downstream Reporting'!J:J))</f>
        <v/>
      </c>
      <c r="J65" s="342" t="str">
        <f t="shared" si="3"/>
        <v/>
      </c>
      <c r="K65" s="333" t="str">
        <f>IF(LEN(E65)&lt;1,"",SUMIF('Downstream Reporting'!M:M,'First-Tier Entities'!B65,'Downstream Reporting'!K:K))</f>
        <v/>
      </c>
      <c r="L65" s="331" t="str">
        <f t="shared" si="1"/>
        <v/>
      </c>
    </row>
    <row r="66" spans="2:12" ht="14.55" customHeight="1" x14ac:dyDescent="0.3">
      <c r="B66" s="362" t="str">
        <f t="shared" si="2"/>
        <v/>
      </c>
      <c r="C66" s="255"/>
      <c r="D66" s="358"/>
      <c r="E66" s="355"/>
      <c r="F66" s="386" t="str">
        <f>IF(LEN(E66)&lt;1,"",E66-SUMIF('Use of Funds'!E:E,'First-Tier Entities'!C66,'Use of Funds'!C:C))</f>
        <v/>
      </c>
      <c r="G66" s="334" t="str">
        <f>IF(LEN(E66)&lt;1,"",SUMIF('Use of Funds'!E:E,'First-Tier Entities'!C66,'Use of Funds'!D:D))</f>
        <v/>
      </c>
      <c r="H66" s="331" t="str">
        <f t="shared" si="0"/>
        <v/>
      </c>
      <c r="I66" s="389" t="str">
        <f>IF(LEN(E66)&lt;1,"",SUMIF('Downstream Reporting'!B:B,'First-Tier Entities'!B66,'Downstream Reporting'!J:J))</f>
        <v/>
      </c>
      <c r="J66" s="342" t="str">
        <f t="shared" si="3"/>
        <v/>
      </c>
      <c r="K66" s="333" t="str">
        <f>IF(LEN(E66)&lt;1,"",SUMIF('Downstream Reporting'!M:M,'First-Tier Entities'!B66,'Downstream Reporting'!K:K))</f>
        <v/>
      </c>
      <c r="L66" s="331" t="str">
        <f t="shared" si="1"/>
        <v/>
      </c>
    </row>
    <row r="67" spans="2:12" ht="14.55" customHeight="1" x14ac:dyDescent="0.3">
      <c r="B67" s="362" t="str">
        <f t="shared" si="2"/>
        <v/>
      </c>
      <c r="C67" s="255"/>
      <c r="D67" s="358"/>
      <c r="E67" s="355"/>
      <c r="F67" s="386" t="str">
        <f>IF(LEN(E67)&lt;1,"",E67-SUMIF('Use of Funds'!E:E,'First-Tier Entities'!C67,'Use of Funds'!C:C))</f>
        <v/>
      </c>
      <c r="G67" s="334" t="str">
        <f>IF(LEN(E67)&lt;1,"",SUMIF('Use of Funds'!E:E,'First-Tier Entities'!C67,'Use of Funds'!D:D))</f>
        <v/>
      </c>
      <c r="H67" s="331" t="str">
        <f t="shared" si="0"/>
        <v/>
      </c>
      <c r="I67" s="389" t="str">
        <f>IF(LEN(E67)&lt;1,"",SUMIF('Downstream Reporting'!B:B,'First-Tier Entities'!B67,'Downstream Reporting'!J:J))</f>
        <v/>
      </c>
      <c r="J67" s="342" t="str">
        <f t="shared" si="3"/>
        <v/>
      </c>
      <c r="K67" s="333" t="str">
        <f>IF(LEN(E67)&lt;1,"",SUMIF('Downstream Reporting'!M:M,'First-Tier Entities'!B67,'Downstream Reporting'!K:K))</f>
        <v/>
      </c>
      <c r="L67" s="331" t="str">
        <f t="shared" si="1"/>
        <v/>
      </c>
    </row>
    <row r="68" spans="2:12" ht="14.55" customHeight="1" x14ac:dyDescent="0.3">
      <c r="B68" s="362" t="str">
        <f t="shared" si="2"/>
        <v/>
      </c>
      <c r="C68" s="255"/>
      <c r="D68" s="358"/>
      <c r="E68" s="355"/>
      <c r="F68" s="386" t="str">
        <f>IF(LEN(E68)&lt;1,"",E68-SUMIF('Use of Funds'!E:E,'First-Tier Entities'!C68,'Use of Funds'!C:C))</f>
        <v/>
      </c>
      <c r="G68" s="334" t="str">
        <f>IF(LEN(E68)&lt;1,"",SUMIF('Use of Funds'!E:E,'First-Tier Entities'!C68,'Use of Funds'!D:D))</f>
        <v/>
      </c>
      <c r="H68" s="331" t="str">
        <f t="shared" si="0"/>
        <v/>
      </c>
      <c r="I68" s="389" t="str">
        <f>IF(LEN(E68)&lt;1,"",SUMIF('Downstream Reporting'!B:B,'First-Tier Entities'!B68,'Downstream Reporting'!J:J))</f>
        <v/>
      </c>
      <c r="J68" s="342" t="str">
        <f t="shared" si="3"/>
        <v/>
      </c>
      <c r="K68" s="333" t="str">
        <f>IF(LEN(E68)&lt;1,"",SUMIF('Downstream Reporting'!M:M,'First-Tier Entities'!B68,'Downstream Reporting'!K:K))</f>
        <v/>
      </c>
      <c r="L68" s="331" t="str">
        <f t="shared" si="1"/>
        <v/>
      </c>
    </row>
    <row r="69" spans="2:12" ht="14.55" customHeight="1" x14ac:dyDescent="0.3">
      <c r="B69" s="362" t="str">
        <f t="shared" si="2"/>
        <v/>
      </c>
      <c r="C69" s="255"/>
      <c r="D69" s="358"/>
      <c r="E69" s="355"/>
      <c r="F69" s="386" t="str">
        <f>IF(LEN(E69)&lt;1,"",E69-SUMIF('Use of Funds'!E:E,'First-Tier Entities'!C69,'Use of Funds'!C:C))</f>
        <v/>
      </c>
      <c r="G69" s="334" t="str">
        <f>IF(LEN(E69)&lt;1,"",SUMIF('Use of Funds'!E:E,'First-Tier Entities'!C69,'Use of Funds'!D:D))</f>
        <v/>
      </c>
      <c r="H69" s="331" t="str">
        <f t="shared" ref="H69:H132" si="4">IF(LEN(E69)&lt;1,"",E69-G69)</f>
        <v/>
      </c>
      <c r="I69" s="389" t="str">
        <f>IF(LEN(E69)&lt;1,"",SUMIF('Downstream Reporting'!B:B,'First-Tier Entities'!B69,'Downstream Reporting'!J:J))</f>
        <v/>
      </c>
      <c r="J69" s="342" t="str">
        <f t="shared" si="3"/>
        <v/>
      </c>
      <c r="K69" s="333" t="str">
        <f>IF(LEN(E69)&lt;1,"",SUMIF('Downstream Reporting'!M:M,'First-Tier Entities'!B69,'Downstream Reporting'!K:K))</f>
        <v/>
      </c>
      <c r="L69" s="331" t="str">
        <f t="shared" ref="L69:L132" si="5">IF(LEN(E69)&lt;1,"",H69-K69)</f>
        <v/>
      </c>
    </row>
    <row r="70" spans="2:12" ht="14.55" customHeight="1" x14ac:dyDescent="0.3">
      <c r="B70" s="362" t="str">
        <f t="shared" ref="B70:B133" si="6">IF(ISBLANK(C70),"",ROW()-4)</f>
        <v/>
      </c>
      <c r="C70" s="255"/>
      <c r="D70" s="358"/>
      <c r="E70" s="355"/>
      <c r="F70" s="386" t="str">
        <f>IF(LEN(E70)&lt;1,"",E70-SUMIF('Use of Funds'!E:E,'First-Tier Entities'!C70,'Use of Funds'!C:C))</f>
        <v/>
      </c>
      <c r="G70" s="334" t="str">
        <f>IF(LEN(E70)&lt;1,"",SUMIF('Use of Funds'!E:E,'First-Tier Entities'!C70,'Use of Funds'!D:D))</f>
        <v/>
      </c>
      <c r="H70" s="331" t="str">
        <f t="shared" si="4"/>
        <v/>
      </c>
      <c r="I70" s="389" t="str">
        <f>IF(LEN(E70)&lt;1,"",SUMIF('Downstream Reporting'!B:B,'First-Tier Entities'!B70,'Downstream Reporting'!J:J))</f>
        <v/>
      </c>
      <c r="J70" s="342" t="str">
        <f t="shared" ref="J70:J133" si="7">IF(LEN(E70)&lt;1,"",G70-I70)</f>
        <v/>
      </c>
      <c r="K70" s="333" t="str">
        <f>IF(LEN(E70)&lt;1,"",SUMIF('Downstream Reporting'!M:M,'First-Tier Entities'!B70,'Downstream Reporting'!K:K))</f>
        <v/>
      </c>
      <c r="L70" s="331" t="str">
        <f t="shared" si="5"/>
        <v/>
      </c>
    </row>
    <row r="71" spans="2:12" ht="14.55" customHeight="1" x14ac:dyDescent="0.3">
      <c r="B71" s="362" t="str">
        <f t="shared" si="6"/>
        <v/>
      </c>
      <c r="C71" s="255"/>
      <c r="D71" s="358"/>
      <c r="E71" s="355"/>
      <c r="F71" s="386" t="str">
        <f>IF(LEN(E71)&lt;1,"",E71-SUMIF('Use of Funds'!E:E,'First-Tier Entities'!C71,'Use of Funds'!C:C))</f>
        <v/>
      </c>
      <c r="G71" s="334" t="str">
        <f>IF(LEN(E71)&lt;1,"",SUMIF('Use of Funds'!E:E,'First-Tier Entities'!C71,'Use of Funds'!D:D))</f>
        <v/>
      </c>
      <c r="H71" s="331" t="str">
        <f t="shared" si="4"/>
        <v/>
      </c>
      <c r="I71" s="389" t="str">
        <f>IF(LEN(E71)&lt;1,"",SUMIF('Downstream Reporting'!B:B,'First-Tier Entities'!B71,'Downstream Reporting'!J:J))</f>
        <v/>
      </c>
      <c r="J71" s="342" t="str">
        <f t="shared" si="7"/>
        <v/>
      </c>
      <c r="K71" s="333" t="str">
        <f>IF(LEN(E71)&lt;1,"",SUMIF('Downstream Reporting'!M:M,'First-Tier Entities'!B71,'Downstream Reporting'!K:K))</f>
        <v/>
      </c>
      <c r="L71" s="331" t="str">
        <f t="shared" si="5"/>
        <v/>
      </c>
    </row>
    <row r="72" spans="2:12" ht="14.55" customHeight="1" x14ac:dyDescent="0.3">
      <c r="B72" s="362" t="str">
        <f t="shared" si="6"/>
        <v/>
      </c>
      <c r="C72" s="255"/>
      <c r="D72" s="358"/>
      <c r="E72" s="355"/>
      <c r="F72" s="386" t="str">
        <f>IF(LEN(E72)&lt;1,"",E72-SUMIF('Use of Funds'!E:E,'First-Tier Entities'!C72,'Use of Funds'!C:C))</f>
        <v/>
      </c>
      <c r="G72" s="334" t="str">
        <f>IF(LEN(E72)&lt;1,"",SUMIF('Use of Funds'!E:E,'First-Tier Entities'!C72,'Use of Funds'!D:D))</f>
        <v/>
      </c>
      <c r="H72" s="331" t="str">
        <f t="shared" si="4"/>
        <v/>
      </c>
      <c r="I72" s="389" t="str">
        <f>IF(LEN(E72)&lt;1,"",SUMIF('Downstream Reporting'!B:B,'First-Tier Entities'!B72,'Downstream Reporting'!J:J))</f>
        <v/>
      </c>
      <c r="J72" s="342" t="str">
        <f t="shared" si="7"/>
        <v/>
      </c>
      <c r="K72" s="333" t="str">
        <f>IF(LEN(E72)&lt;1,"",SUMIF('Downstream Reporting'!M:M,'First-Tier Entities'!B72,'Downstream Reporting'!K:K))</f>
        <v/>
      </c>
      <c r="L72" s="331" t="str">
        <f t="shared" si="5"/>
        <v/>
      </c>
    </row>
    <row r="73" spans="2:12" ht="14.55" customHeight="1" x14ac:dyDescent="0.3">
      <c r="B73" s="362" t="str">
        <f t="shared" si="6"/>
        <v/>
      </c>
      <c r="C73" s="255"/>
      <c r="D73" s="358"/>
      <c r="E73" s="355"/>
      <c r="F73" s="386" t="str">
        <f>IF(LEN(E73)&lt;1,"",E73-SUMIF('Use of Funds'!E:E,'First-Tier Entities'!C73,'Use of Funds'!C:C))</f>
        <v/>
      </c>
      <c r="G73" s="334" t="str">
        <f>IF(LEN(E73)&lt;1,"",SUMIF('Use of Funds'!E:E,'First-Tier Entities'!C73,'Use of Funds'!D:D))</f>
        <v/>
      </c>
      <c r="H73" s="331" t="str">
        <f t="shared" si="4"/>
        <v/>
      </c>
      <c r="I73" s="389" t="str">
        <f>IF(LEN(E73)&lt;1,"",SUMIF('Downstream Reporting'!B:B,'First-Tier Entities'!B73,'Downstream Reporting'!J:J))</f>
        <v/>
      </c>
      <c r="J73" s="342" t="str">
        <f t="shared" si="7"/>
        <v/>
      </c>
      <c r="K73" s="333" t="str">
        <f>IF(LEN(E73)&lt;1,"",SUMIF('Downstream Reporting'!M:M,'First-Tier Entities'!B73,'Downstream Reporting'!K:K))</f>
        <v/>
      </c>
      <c r="L73" s="331" t="str">
        <f t="shared" si="5"/>
        <v/>
      </c>
    </row>
    <row r="74" spans="2:12" ht="14.55" customHeight="1" x14ac:dyDescent="0.3">
      <c r="B74" s="362" t="str">
        <f t="shared" si="6"/>
        <v/>
      </c>
      <c r="C74" s="255"/>
      <c r="D74" s="358"/>
      <c r="E74" s="355"/>
      <c r="F74" s="386" t="str">
        <f>IF(LEN(E74)&lt;1,"",E74-SUMIF('Use of Funds'!E:E,'First-Tier Entities'!C74,'Use of Funds'!C:C))</f>
        <v/>
      </c>
      <c r="G74" s="334" t="str">
        <f>IF(LEN(E74)&lt;1,"",SUMIF('Use of Funds'!E:E,'First-Tier Entities'!C74,'Use of Funds'!D:D))</f>
        <v/>
      </c>
      <c r="H74" s="331" t="str">
        <f t="shared" si="4"/>
        <v/>
      </c>
      <c r="I74" s="389" t="str">
        <f>IF(LEN(E74)&lt;1,"",SUMIF('Downstream Reporting'!B:B,'First-Tier Entities'!B74,'Downstream Reporting'!J:J))</f>
        <v/>
      </c>
      <c r="J74" s="342" t="str">
        <f t="shared" si="7"/>
        <v/>
      </c>
      <c r="K74" s="333" t="str">
        <f>IF(LEN(E74)&lt;1,"",SUMIF('Downstream Reporting'!M:M,'First-Tier Entities'!B74,'Downstream Reporting'!K:K))</f>
        <v/>
      </c>
      <c r="L74" s="331" t="str">
        <f t="shared" si="5"/>
        <v/>
      </c>
    </row>
    <row r="75" spans="2:12" ht="14.55" customHeight="1" x14ac:dyDescent="0.3">
      <c r="B75" s="362" t="str">
        <f t="shared" si="6"/>
        <v/>
      </c>
      <c r="C75" s="255"/>
      <c r="D75" s="358"/>
      <c r="E75" s="355"/>
      <c r="F75" s="386" t="str">
        <f>IF(LEN(E75)&lt;1,"",E75-SUMIF('Use of Funds'!E:E,'First-Tier Entities'!C75,'Use of Funds'!C:C))</f>
        <v/>
      </c>
      <c r="G75" s="334" t="str">
        <f>IF(LEN(E75)&lt;1,"",SUMIF('Use of Funds'!E:E,'First-Tier Entities'!C75,'Use of Funds'!D:D))</f>
        <v/>
      </c>
      <c r="H75" s="331" t="str">
        <f t="shared" si="4"/>
        <v/>
      </c>
      <c r="I75" s="389" t="str">
        <f>IF(LEN(E75)&lt;1,"",SUMIF('Downstream Reporting'!B:B,'First-Tier Entities'!B75,'Downstream Reporting'!J:J))</f>
        <v/>
      </c>
      <c r="J75" s="342" t="str">
        <f t="shared" si="7"/>
        <v/>
      </c>
      <c r="K75" s="333" t="str">
        <f>IF(LEN(E75)&lt;1,"",SUMIF('Downstream Reporting'!M:M,'First-Tier Entities'!B75,'Downstream Reporting'!K:K))</f>
        <v/>
      </c>
      <c r="L75" s="331" t="str">
        <f t="shared" si="5"/>
        <v/>
      </c>
    </row>
    <row r="76" spans="2:12" ht="14.55" customHeight="1" x14ac:dyDescent="0.3">
      <c r="B76" s="362" t="str">
        <f t="shared" si="6"/>
        <v/>
      </c>
      <c r="C76" s="255"/>
      <c r="D76" s="358"/>
      <c r="E76" s="355"/>
      <c r="F76" s="386" t="str">
        <f>IF(LEN(E76)&lt;1,"",E76-SUMIF('Use of Funds'!E:E,'First-Tier Entities'!C76,'Use of Funds'!C:C))</f>
        <v/>
      </c>
      <c r="G76" s="334" t="str">
        <f>IF(LEN(E76)&lt;1,"",SUMIF('Use of Funds'!E:E,'First-Tier Entities'!C76,'Use of Funds'!D:D))</f>
        <v/>
      </c>
      <c r="H76" s="331" t="str">
        <f t="shared" si="4"/>
        <v/>
      </c>
      <c r="I76" s="389" t="str">
        <f>IF(LEN(E76)&lt;1,"",SUMIF('Downstream Reporting'!B:B,'First-Tier Entities'!B76,'Downstream Reporting'!J:J))</f>
        <v/>
      </c>
      <c r="J76" s="342" t="str">
        <f t="shared" si="7"/>
        <v/>
      </c>
      <c r="K76" s="333" t="str">
        <f>IF(LEN(E76)&lt;1,"",SUMIF('Downstream Reporting'!M:M,'First-Tier Entities'!B76,'Downstream Reporting'!K:K))</f>
        <v/>
      </c>
      <c r="L76" s="331" t="str">
        <f t="shared" si="5"/>
        <v/>
      </c>
    </row>
    <row r="77" spans="2:12" ht="14.55" customHeight="1" x14ac:dyDescent="0.3">
      <c r="B77" s="362" t="str">
        <f t="shared" si="6"/>
        <v/>
      </c>
      <c r="C77" s="255"/>
      <c r="D77" s="358"/>
      <c r="E77" s="355"/>
      <c r="F77" s="386" t="str">
        <f>IF(LEN(E77)&lt;1,"",E77-SUMIF('Use of Funds'!E:E,'First-Tier Entities'!C77,'Use of Funds'!C:C))</f>
        <v/>
      </c>
      <c r="G77" s="334" t="str">
        <f>IF(LEN(E77)&lt;1,"",SUMIF('Use of Funds'!E:E,'First-Tier Entities'!C77,'Use of Funds'!D:D))</f>
        <v/>
      </c>
      <c r="H77" s="331" t="str">
        <f t="shared" si="4"/>
        <v/>
      </c>
      <c r="I77" s="389" t="str">
        <f>IF(LEN(E77)&lt;1,"",SUMIF('Downstream Reporting'!B:B,'First-Tier Entities'!B77,'Downstream Reporting'!J:J))</f>
        <v/>
      </c>
      <c r="J77" s="342" t="str">
        <f t="shared" si="7"/>
        <v/>
      </c>
      <c r="K77" s="333" t="str">
        <f>IF(LEN(E77)&lt;1,"",SUMIF('Downstream Reporting'!M:M,'First-Tier Entities'!B77,'Downstream Reporting'!K:K))</f>
        <v/>
      </c>
      <c r="L77" s="331" t="str">
        <f t="shared" si="5"/>
        <v/>
      </c>
    </row>
    <row r="78" spans="2:12" ht="14.55" customHeight="1" x14ac:dyDescent="0.3">
      <c r="B78" s="362" t="str">
        <f t="shared" si="6"/>
        <v/>
      </c>
      <c r="C78" s="255"/>
      <c r="D78" s="358"/>
      <c r="E78" s="355"/>
      <c r="F78" s="386" t="str">
        <f>IF(LEN(E78)&lt;1,"",E78-SUMIF('Use of Funds'!E:E,'First-Tier Entities'!C78,'Use of Funds'!C:C))</f>
        <v/>
      </c>
      <c r="G78" s="334" t="str">
        <f>IF(LEN(E78)&lt;1,"",SUMIF('Use of Funds'!E:E,'First-Tier Entities'!C78,'Use of Funds'!D:D))</f>
        <v/>
      </c>
      <c r="H78" s="331" t="str">
        <f t="shared" si="4"/>
        <v/>
      </c>
      <c r="I78" s="389" t="str">
        <f>IF(LEN(E78)&lt;1,"",SUMIF('Downstream Reporting'!B:B,'First-Tier Entities'!B78,'Downstream Reporting'!J:J))</f>
        <v/>
      </c>
      <c r="J78" s="342" t="str">
        <f t="shared" si="7"/>
        <v/>
      </c>
      <c r="K78" s="333" t="str">
        <f>IF(LEN(E78)&lt;1,"",SUMIF('Downstream Reporting'!M:M,'First-Tier Entities'!B78,'Downstream Reporting'!K:K))</f>
        <v/>
      </c>
      <c r="L78" s="331" t="str">
        <f t="shared" si="5"/>
        <v/>
      </c>
    </row>
    <row r="79" spans="2:12" ht="14.55" customHeight="1" x14ac:dyDescent="0.3">
      <c r="B79" s="362" t="str">
        <f t="shared" si="6"/>
        <v/>
      </c>
      <c r="C79" s="255"/>
      <c r="D79" s="358"/>
      <c r="E79" s="355"/>
      <c r="F79" s="386" t="str">
        <f>IF(LEN(E79)&lt;1,"",E79-SUMIF('Use of Funds'!E:E,'First-Tier Entities'!C79,'Use of Funds'!C:C))</f>
        <v/>
      </c>
      <c r="G79" s="334" t="str">
        <f>IF(LEN(E79)&lt;1,"",SUMIF('Use of Funds'!E:E,'First-Tier Entities'!C79,'Use of Funds'!D:D))</f>
        <v/>
      </c>
      <c r="H79" s="331" t="str">
        <f t="shared" si="4"/>
        <v/>
      </c>
      <c r="I79" s="389" t="str">
        <f>IF(LEN(E79)&lt;1,"",SUMIF('Downstream Reporting'!B:B,'First-Tier Entities'!B79,'Downstream Reporting'!J:J))</f>
        <v/>
      </c>
      <c r="J79" s="342" t="str">
        <f t="shared" si="7"/>
        <v/>
      </c>
      <c r="K79" s="333" t="str">
        <f>IF(LEN(E79)&lt;1,"",SUMIF('Downstream Reporting'!M:M,'First-Tier Entities'!B79,'Downstream Reporting'!K:K))</f>
        <v/>
      </c>
      <c r="L79" s="331" t="str">
        <f t="shared" si="5"/>
        <v/>
      </c>
    </row>
    <row r="80" spans="2:12" ht="14.55" customHeight="1" x14ac:dyDescent="0.3">
      <c r="B80" s="362" t="str">
        <f t="shared" si="6"/>
        <v/>
      </c>
      <c r="C80" s="255"/>
      <c r="D80" s="358"/>
      <c r="E80" s="355"/>
      <c r="F80" s="386" t="str">
        <f>IF(LEN(E80)&lt;1,"",E80-SUMIF('Use of Funds'!E:E,'First-Tier Entities'!C80,'Use of Funds'!C:C))</f>
        <v/>
      </c>
      <c r="G80" s="334" t="str">
        <f>IF(LEN(E80)&lt;1,"",SUMIF('Use of Funds'!E:E,'First-Tier Entities'!C80,'Use of Funds'!D:D))</f>
        <v/>
      </c>
      <c r="H80" s="331" t="str">
        <f t="shared" si="4"/>
        <v/>
      </c>
      <c r="I80" s="389" t="str">
        <f>IF(LEN(E80)&lt;1,"",SUMIF('Downstream Reporting'!B:B,'First-Tier Entities'!B80,'Downstream Reporting'!J:J))</f>
        <v/>
      </c>
      <c r="J80" s="342" t="str">
        <f t="shared" si="7"/>
        <v/>
      </c>
      <c r="K80" s="333" t="str">
        <f>IF(LEN(E80)&lt;1,"",SUMIF('Downstream Reporting'!M:M,'First-Tier Entities'!B80,'Downstream Reporting'!K:K))</f>
        <v/>
      </c>
      <c r="L80" s="331" t="str">
        <f t="shared" si="5"/>
        <v/>
      </c>
    </row>
    <row r="81" spans="2:12" ht="14.55" customHeight="1" x14ac:dyDescent="0.3">
      <c r="B81" s="362" t="str">
        <f t="shared" si="6"/>
        <v/>
      </c>
      <c r="C81" s="255"/>
      <c r="D81" s="358"/>
      <c r="E81" s="355"/>
      <c r="F81" s="386" t="str">
        <f>IF(LEN(E81)&lt;1,"",E81-SUMIF('Use of Funds'!E:E,'First-Tier Entities'!C81,'Use of Funds'!C:C))</f>
        <v/>
      </c>
      <c r="G81" s="334" t="str">
        <f>IF(LEN(E81)&lt;1,"",SUMIF('Use of Funds'!E:E,'First-Tier Entities'!C81,'Use of Funds'!D:D))</f>
        <v/>
      </c>
      <c r="H81" s="331" t="str">
        <f t="shared" si="4"/>
        <v/>
      </c>
      <c r="I81" s="389" t="str">
        <f>IF(LEN(E81)&lt;1,"",SUMIF('Downstream Reporting'!B:B,'First-Tier Entities'!B81,'Downstream Reporting'!J:J))</f>
        <v/>
      </c>
      <c r="J81" s="342" t="str">
        <f t="shared" si="7"/>
        <v/>
      </c>
      <c r="K81" s="333" t="str">
        <f>IF(LEN(E81)&lt;1,"",SUMIF('Downstream Reporting'!M:M,'First-Tier Entities'!B81,'Downstream Reporting'!K:K))</f>
        <v/>
      </c>
      <c r="L81" s="331" t="str">
        <f t="shared" si="5"/>
        <v/>
      </c>
    </row>
    <row r="82" spans="2:12" ht="14.55" customHeight="1" x14ac:dyDescent="0.3">
      <c r="B82" s="362" t="str">
        <f t="shared" si="6"/>
        <v/>
      </c>
      <c r="C82" s="255"/>
      <c r="D82" s="358"/>
      <c r="E82" s="355"/>
      <c r="F82" s="386" t="str">
        <f>IF(LEN(E82)&lt;1,"",E82-SUMIF('Use of Funds'!E:E,'First-Tier Entities'!C82,'Use of Funds'!C:C))</f>
        <v/>
      </c>
      <c r="G82" s="334" t="str">
        <f>IF(LEN(E82)&lt;1,"",SUMIF('Use of Funds'!E:E,'First-Tier Entities'!C82,'Use of Funds'!D:D))</f>
        <v/>
      </c>
      <c r="H82" s="331" t="str">
        <f t="shared" si="4"/>
        <v/>
      </c>
      <c r="I82" s="389" t="str">
        <f>IF(LEN(E82)&lt;1,"",SUMIF('Downstream Reporting'!B:B,'First-Tier Entities'!B82,'Downstream Reporting'!J:J))</f>
        <v/>
      </c>
      <c r="J82" s="342" t="str">
        <f t="shared" si="7"/>
        <v/>
      </c>
      <c r="K82" s="333" t="str">
        <f>IF(LEN(E82)&lt;1,"",SUMIF('Downstream Reporting'!M:M,'First-Tier Entities'!B82,'Downstream Reporting'!K:K))</f>
        <v/>
      </c>
      <c r="L82" s="331" t="str">
        <f t="shared" si="5"/>
        <v/>
      </c>
    </row>
    <row r="83" spans="2:12" ht="14.55" customHeight="1" x14ac:dyDescent="0.3">
      <c r="B83" s="362" t="str">
        <f t="shared" si="6"/>
        <v/>
      </c>
      <c r="C83" s="255"/>
      <c r="D83" s="358"/>
      <c r="E83" s="355"/>
      <c r="F83" s="386" t="str">
        <f>IF(LEN(E83)&lt;1,"",E83-SUMIF('Use of Funds'!E:E,'First-Tier Entities'!C83,'Use of Funds'!C:C))</f>
        <v/>
      </c>
      <c r="G83" s="334" t="str">
        <f>IF(LEN(E83)&lt;1,"",SUMIF('Use of Funds'!E:E,'First-Tier Entities'!C83,'Use of Funds'!D:D))</f>
        <v/>
      </c>
      <c r="H83" s="331" t="str">
        <f t="shared" si="4"/>
        <v/>
      </c>
      <c r="I83" s="389" t="str">
        <f>IF(LEN(E83)&lt;1,"",SUMIF('Downstream Reporting'!B:B,'First-Tier Entities'!B83,'Downstream Reporting'!J:J))</f>
        <v/>
      </c>
      <c r="J83" s="342" t="str">
        <f t="shared" si="7"/>
        <v/>
      </c>
      <c r="K83" s="333" t="str">
        <f>IF(LEN(E83)&lt;1,"",SUMIF('Downstream Reporting'!M:M,'First-Tier Entities'!B83,'Downstream Reporting'!K:K))</f>
        <v/>
      </c>
      <c r="L83" s="331" t="str">
        <f t="shared" si="5"/>
        <v/>
      </c>
    </row>
    <row r="84" spans="2:12" ht="14.55" customHeight="1" x14ac:dyDescent="0.3">
      <c r="B84" s="362" t="str">
        <f t="shared" si="6"/>
        <v/>
      </c>
      <c r="C84" s="255"/>
      <c r="D84" s="358"/>
      <c r="E84" s="355"/>
      <c r="F84" s="386" t="str">
        <f>IF(LEN(E84)&lt;1,"",E84-SUMIF('Use of Funds'!E:E,'First-Tier Entities'!C84,'Use of Funds'!C:C))</f>
        <v/>
      </c>
      <c r="G84" s="334" t="str">
        <f>IF(LEN(E84)&lt;1,"",SUMIF('Use of Funds'!E:E,'First-Tier Entities'!C84,'Use of Funds'!D:D))</f>
        <v/>
      </c>
      <c r="H84" s="331" t="str">
        <f t="shared" si="4"/>
        <v/>
      </c>
      <c r="I84" s="389" t="str">
        <f>IF(LEN(E84)&lt;1,"",SUMIF('Downstream Reporting'!B:B,'First-Tier Entities'!B84,'Downstream Reporting'!J:J))</f>
        <v/>
      </c>
      <c r="J84" s="342" t="str">
        <f t="shared" si="7"/>
        <v/>
      </c>
      <c r="K84" s="333" t="str">
        <f>IF(LEN(E84)&lt;1,"",SUMIF('Downstream Reporting'!M:M,'First-Tier Entities'!B84,'Downstream Reporting'!K:K))</f>
        <v/>
      </c>
      <c r="L84" s="331" t="str">
        <f t="shared" si="5"/>
        <v/>
      </c>
    </row>
    <row r="85" spans="2:12" ht="14.55" customHeight="1" x14ac:dyDescent="0.3">
      <c r="B85" s="362" t="str">
        <f t="shared" si="6"/>
        <v/>
      </c>
      <c r="C85" s="255"/>
      <c r="D85" s="358"/>
      <c r="E85" s="355"/>
      <c r="F85" s="386" t="str">
        <f>IF(LEN(E85)&lt;1,"",E85-SUMIF('Use of Funds'!E:E,'First-Tier Entities'!C85,'Use of Funds'!C:C))</f>
        <v/>
      </c>
      <c r="G85" s="334" t="str">
        <f>IF(LEN(E85)&lt;1,"",SUMIF('Use of Funds'!E:E,'First-Tier Entities'!C85,'Use of Funds'!D:D))</f>
        <v/>
      </c>
      <c r="H85" s="331" t="str">
        <f t="shared" si="4"/>
        <v/>
      </c>
      <c r="I85" s="389" t="str">
        <f>IF(LEN(E85)&lt;1,"",SUMIF('Downstream Reporting'!B:B,'First-Tier Entities'!B85,'Downstream Reporting'!J:J))</f>
        <v/>
      </c>
      <c r="J85" s="342" t="str">
        <f t="shared" si="7"/>
        <v/>
      </c>
      <c r="K85" s="333" t="str">
        <f>IF(LEN(E85)&lt;1,"",SUMIF('Downstream Reporting'!M:M,'First-Tier Entities'!B85,'Downstream Reporting'!K:K))</f>
        <v/>
      </c>
      <c r="L85" s="331" t="str">
        <f t="shared" si="5"/>
        <v/>
      </c>
    </row>
    <row r="86" spans="2:12" ht="14.55" customHeight="1" x14ac:dyDescent="0.3">
      <c r="B86" s="362" t="str">
        <f t="shared" si="6"/>
        <v/>
      </c>
      <c r="C86" s="255"/>
      <c r="D86" s="358"/>
      <c r="E86" s="355"/>
      <c r="F86" s="386" t="str">
        <f>IF(LEN(E86)&lt;1,"",E86-SUMIF('Use of Funds'!E:E,'First-Tier Entities'!C86,'Use of Funds'!C:C))</f>
        <v/>
      </c>
      <c r="G86" s="334" t="str">
        <f>IF(LEN(E86)&lt;1,"",SUMIF('Use of Funds'!E:E,'First-Tier Entities'!C86,'Use of Funds'!D:D))</f>
        <v/>
      </c>
      <c r="H86" s="331" t="str">
        <f t="shared" si="4"/>
        <v/>
      </c>
      <c r="I86" s="389" t="str">
        <f>IF(LEN(E86)&lt;1,"",SUMIF('Downstream Reporting'!B:B,'First-Tier Entities'!B86,'Downstream Reporting'!J:J))</f>
        <v/>
      </c>
      <c r="J86" s="342" t="str">
        <f t="shared" si="7"/>
        <v/>
      </c>
      <c r="K86" s="333" t="str">
        <f>IF(LEN(E86)&lt;1,"",SUMIF('Downstream Reporting'!M:M,'First-Tier Entities'!B86,'Downstream Reporting'!K:K))</f>
        <v/>
      </c>
      <c r="L86" s="331" t="str">
        <f t="shared" si="5"/>
        <v/>
      </c>
    </row>
    <row r="87" spans="2:12" ht="14.55" customHeight="1" x14ac:dyDescent="0.3">
      <c r="B87" s="362" t="str">
        <f t="shared" si="6"/>
        <v/>
      </c>
      <c r="C87" s="255"/>
      <c r="D87" s="358"/>
      <c r="E87" s="355"/>
      <c r="F87" s="386" t="str">
        <f>IF(LEN(E87)&lt;1,"",E87-SUMIF('Use of Funds'!E:E,'First-Tier Entities'!C87,'Use of Funds'!C:C))</f>
        <v/>
      </c>
      <c r="G87" s="334" t="str">
        <f>IF(LEN(E87)&lt;1,"",SUMIF('Use of Funds'!E:E,'First-Tier Entities'!C87,'Use of Funds'!D:D))</f>
        <v/>
      </c>
      <c r="H87" s="331" t="str">
        <f t="shared" si="4"/>
        <v/>
      </c>
      <c r="I87" s="389" t="str">
        <f>IF(LEN(E87)&lt;1,"",SUMIF('Downstream Reporting'!B:B,'First-Tier Entities'!B87,'Downstream Reporting'!J:J))</f>
        <v/>
      </c>
      <c r="J87" s="342" t="str">
        <f t="shared" si="7"/>
        <v/>
      </c>
      <c r="K87" s="333" t="str">
        <f>IF(LEN(E87)&lt;1,"",SUMIF('Downstream Reporting'!M:M,'First-Tier Entities'!B87,'Downstream Reporting'!K:K))</f>
        <v/>
      </c>
      <c r="L87" s="331" t="str">
        <f t="shared" si="5"/>
        <v/>
      </c>
    </row>
    <row r="88" spans="2:12" ht="14.55" customHeight="1" x14ac:dyDescent="0.3">
      <c r="B88" s="362" t="str">
        <f t="shared" si="6"/>
        <v/>
      </c>
      <c r="C88" s="255"/>
      <c r="D88" s="358"/>
      <c r="E88" s="355"/>
      <c r="F88" s="386" t="str">
        <f>IF(LEN(E88)&lt;1,"",E88-SUMIF('Use of Funds'!E:E,'First-Tier Entities'!C88,'Use of Funds'!C:C))</f>
        <v/>
      </c>
      <c r="G88" s="334" t="str">
        <f>IF(LEN(E88)&lt;1,"",SUMIF('Use of Funds'!E:E,'First-Tier Entities'!C88,'Use of Funds'!D:D))</f>
        <v/>
      </c>
      <c r="H88" s="331" t="str">
        <f t="shared" si="4"/>
        <v/>
      </c>
      <c r="I88" s="389" t="str">
        <f>IF(LEN(E88)&lt;1,"",SUMIF('Downstream Reporting'!B:B,'First-Tier Entities'!B88,'Downstream Reporting'!J:J))</f>
        <v/>
      </c>
      <c r="J88" s="342" t="str">
        <f t="shared" si="7"/>
        <v/>
      </c>
      <c r="K88" s="333" t="str">
        <f>IF(LEN(E88)&lt;1,"",SUMIF('Downstream Reporting'!M:M,'First-Tier Entities'!B88,'Downstream Reporting'!K:K))</f>
        <v/>
      </c>
      <c r="L88" s="331" t="str">
        <f t="shared" si="5"/>
        <v/>
      </c>
    </row>
    <row r="89" spans="2:12" ht="14.55" customHeight="1" x14ac:dyDescent="0.3">
      <c r="B89" s="362" t="str">
        <f t="shared" si="6"/>
        <v/>
      </c>
      <c r="C89" s="255"/>
      <c r="D89" s="358"/>
      <c r="E89" s="355"/>
      <c r="F89" s="386" t="str">
        <f>IF(LEN(E89)&lt;1,"",E89-SUMIF('Use of Funds'!E:E,'First-Tier Entities'!C89,'Use of Funds'!C:C))</f>
        <v/>
      </c>
      <c r="G89" s="334" t="str">
        <f>IF(LEN(E89)&lt;1,"",SUMIF('Use of Funds'!E:E,'First-Tier Entities'!C89,'Use of Funds'!D:D))</f>
        <v/>
      </c>
      <c r="H89" s="331" t="str">
        <f t="shared" si="4"/>
        <v/>
      </c>
      <c r="I89" s="389" t="str">
        <f>IF(LEN(E89)&lt;1,"",SUMIF('Downstream Reporting'!B:B,'First-Tier Entities'!B89,'Downstream Reporting'!J:J))</f>
        <v/>
      </c>
      <c r="J89" s="342" t="str">
        <f t="shared" si="7"/>
        <v/>
      </c>
      <c r="K89" s="333" t="str">
        <f>IF(LEN(E89)&lt;1,"",SUMIF('Downstream Reporting'!M:M,'First-Tier Entities'!B89,'Downstream Reporting'!K:K))</f>
        <v/>
      </c>
      <c r="L89" s="331" t="str">
        <f t="shared" si="5"/>
        <v/>
      </c>
    </row>
    <row r="90" spans="2:12" ht="14.55" customHeight="1" x14ac:dyDescent="0.3">
      <c r="B90" s="362" t="str">
        <f t="shared" si="6"/>
        <v/>
      </c>
      <c r="C90" s="255"/>
      <c r="D90" s="358"/>
      <c r="E90" s="355"/>
      <c r="F90" s="386" t="str">
        <f>IF(LEN(E90)&lt;1,"",E90-SUMIF('Use of Funds'!E:E,'First-Tier Entities'!C90,'Use of Funds'!C:C))</f>
        <v/>
      </c>
      <c r="G90" s="334" t="str">
        <f>IF(LEN(E90)&lt;1,"",SUMIF('Use of Funds'!E:E,'First-Tier Entities'!C90,'Use of Funds'!D:D))</f>
        <v/>
      </c>
      <c r="H90" s="331" t="str">
        <f t="shared" si="4"/>
        <v/>
      </c>
      <c r="I90" s="389" t="str">
        <f>IF(LEN(E90)&lt;1,"",SUMIF('Downstream Reporting'!B:B,'First-Tier Entities'!B90,'Downstream Reporting'!J:J))</f>
        <v/>
      </c>
      <c r="J90" s="342" t="str">
        <f t="shared" si="7"/>
        <v/>
      </c>
      <c r="K90" s="333" t="str">
        <f>IF(LEN(E90)&lt;1,"",SUMIF('Downstream Reporting'!M:M,'First-Tier Entities'!B90,'Downstream Reporting'!K:K))</f>
        <v/>
      </c>
      <c r="L90" s="331" t="str">
        <f t="shared" si="5"/>
        <v/>
      </c>
    </row>
    <row r="91" spans="2:12" ht="14.55" customHeight="1" x14ac:dyDescent="0.3">
      <c r="B91" s="362" t="str">
        <f t="shared" si="6"/>
        <v/>
      </c>
      <c r="C91" s="255"/>
      <c r="D91" s="358"/>
      <c r="E91" s="355"/>
      <c r="F91" s="386" t="str">
        <f>IF(LEN(E91)&lt;1,"",E91-SUMIF('Use of Funds'!E:E,'First-Tier Entities'!C91,'Use of Funds'!C:C))</f>
        <v/>
      </c>
      <c r="G91" s="334" t="str">
        <f>IF(LEN(E91)&lt;1,"",SUMIF('Use of Funds'!E:E,'First-Tier Entities'!C91,'Use of Funds'!D:D))</f>
        <v/>
      </c>
      <c r="H91" s="331" t="str">
        <f t="shared" si="4"/>
        <v/>
      </c>
      <c r="I91" s="389" t="str">
        <f>IF(LEN(E91)&lt;1,"",SUMIF('Downstream Reporting'!B:B,'First-Tier Entities'!B91,'Downstream Reporting'!J:J))</f>
        <v/>
      </c>
      <c r="J91" s="342" t="str">
        <f t="shared" si="7"/>
        <v/>
      </c>
      <c r="K91" s="333" t="str">
        <f>IF(LEN(E91)&lt;1,"",SUMIF('Downstream Reporting'!M:M,'First-Tier Entities'!B91,'Downstream Reporting'!K:K))</f>
        <v/>
      </c>
      <c r="L91" s="331" t="str">
        <f t="shared" si="5"/>
        <v/>
      </c>
    </row>
    <row r="92" spans="2:12" ht="14.55" customHeight="1" x14ac:dyDescent="0.3">
      <c r="B92" s="362" t="str">
        <f t="shared" si="6"/>
        <v/>
      </c>
      <c r="C92" s="255"/>
      <c r="D92" s="358"/>
      <c r="E92" s="355"/>
      <c r="F92" s="386" t="str">
        <f>IF(LEN(E92)&lt;1,"",E92-SUMIF('Use of Funds'!E:E,'First-Tier Entities'!C92,'Use of Funds'!C:C))</f>
        <v/>
      </c>
      <c r="G92" s="334" t="str">
        <f>IF(LEN(E92)&lt;1,"",SUMIF('Use of Funds'!E:E,'First-Tier Entities'!C92,'Use of Funds'!D:D))</f>
        <v/>
      </c>
      <c r="H92" s="331" t="str">
        <f t="shared" si="4"/>
        <v/>
      </c>
      <c r="I92" s="389" t="str">
        <f>IF(LEN(E92)&lt;1,"",SUMIF('Downstream Reporting'!B:B,'First-Tier Entities'!B92,'Downstream Reporting'!J:J))</f>
        <v/>
      </c>
      <c r="J92" s="342" t="str">
        <f t="shared" si="7"/>
        <v/>
      </c>
      <c r="K92" s="333" t="str">
        <f>IF(LEN(E92)&lt;1,"",SUMIF('Downstream Reporting'!M:M,'First-Tier Entities'!B92,'Downstream Reporting'!K:K))</f>
        <v/>
      </c>
      <c r="L92" s="331" t="str">
        <f t="shared" si="5"/>
        <v/>
      </c>
    </row>
    <row r="93" spans="2:12" ht="14.55" customHeight="1" x14ac:dyDescent="0.3">
      <c r="B93" s="362" t="str">
        <f t="shared" si="6"/>
        <v/>
      </c>
      <c r="C93" s="255"/>
      <c r="D93" s="358"/>
      <c r="E93" s="355"/>
      <c r="F93" s="386" t="str">
        <f>IF(LEN(E93)&lt;1,"",E93-SUMIF('Use of Funds'!E:E,'First-Tier Entities'!C93,'Use of Funds'!C:C))</f>
        <v/>
      </c>
      <c r="G93" s="334" t="str">
        <f>IF(LEN(E93)&lt;1,"",SUMIF('Use of Funds'!E:E,'First-Tier Entities'!C93,'Use of Funds'!D:D))</f>
        <v/>
      </c>
      <c r="H93" s="331" t="str">
        <f t="shared" si="4"/>
        <v/>
      </c>
      <c r="I93" s="389" t="str">
        <f>IF(LEN(E93)&lt;1,"",SUMIF('Downstream Reporting'!B:B,'First-Tier Entities'!B93,'Downstream Reporting'!J:J))</f>
        <v/>
      </c>
      <c r="J93" s="342" t="str">
        <f t="shared" si="7"/>
        <v/>
      </c>
      <c r="K93" s="333" t="str">
        <f>IF(LEN(E93)&lt;1,"",SUMIF('Downstream Reporting'!M:M,'First-Tier Entities'!B93,'Downstream Reporting'!K:K))</f>
        <v/>
      </c>
      <c r="L93" s="331" t="str">
        <f t="shared" si="5"/>
        <v/>
      </c>
    </row>
    <row r="94" spans="2:12" ht="14.55" customHeight="1" x14ac:dyDescent="0.3">
      <c r="B94" s="362" t="str">
        <f t="shared" si="6"/>
        <v/>
      </c>
      <c r="C94" s="255"/>
      <c r="D94" s="358"/>
      <c r="E94" s="355"/>
      <c r="F94" s="386" t="str">
        <f>IF(LEN(E94)&lt;1,"",E94-SUMIF('Use of Funds'!E:E,'First-Tier Entities'!C94,'Use of Funds'!C:C))</f>
        <v/>
      </c>
      <c r="G94" s="334" t="str">
        <f>IF(LEN(E94)&lt;1,"",SUMIF('Use of Funds'!E:E,'First-Tier Entities'!C94,'Use of Funds'!D:D))</f>
        <v/>
      </c>
      <c r="H94" s="331" t="str">
        <f t="shared" si="4"/>
        <v/>
      </c>
      <c r="I94" s="389" t="str">
        <f>IF(LEN(E94)&lt;1,"",SUMIF('Downstream Reporting'!B:B,'First-Tier Entities'!B94,'Downstream Reporting'!J:J))</f>
        <v/>
      </c>
      <c r="J94" s="342" t="str">
        <f t="shared" si="7"/>
        <v/>
      </c>
      <c r="K94" s="333" t="str">
        <f>IF(LEN(E94)&lt;1,"",SUMIF('Downstream Reporting'!M:M,'First-Tier Entities'!B94,'Downstream Reporting'!K:K))</f>
        <v/>
      </c>
      <c r="L94" s="331" t="str">
        <f t="shared" si="5"/>
        <v/>
      </c>
    </row>
    <row r="95" spans="2:12" ht="14.55" customHeight="1" x14ac:dyDescent="0.3">
      <c r="B95" s="362" t="str">
        <f t="shared" si="6"/>
        <v/>
      </c>
      <c r="C95" s="255"/>
      <c r="D95" s="358"/>
      <c r="E95" s="355"/>
      <c r="F95" s="386" t="str">
        <f>IF(LEN(E95)&lt;1,"",E95-SUMIF('Use of Funds'!E:E,'First-Tier Entities'!C95,'Use of Funds'!C:C))</f>
        <v/>
      </c>
      <c r="G95" s="334" t="str">
        <f>IF(LEN(E95)&lt;1,"",SUMIF('Use of Funds'!E:E,'First-Tier Entities'!C95,'Use of Funds'!D:D))</f>
        <v/>
      </c>
      <c r="H95" s="331" t="str">
        <f t="shared" si="4"/>
        <v/>
      </c>
      <c r="I95" s="389" t="str">
        <f>IF(LEN(E95)&lt;1,"",SUMIF('Downstream Reporting'!B:B,'First-Tier Entities'!B95,'Downstream Reporting'!J:J))</f>
        <v/>
      </c>
      <c r="J95" s="342" t="str">
        <f t="shared" si="7"/>
        <v/>
      </c>
      <c r="K95" s="333" t="str">
        <f>IF(LEN(E95)&lt;1,"",SUMIF('Downstream Reporting'!M:M,'First-Tier Entities'!B95,'Downstream Reporting'!K:K))</f>
        <v/>
      </c>
      <c r="L95" s="331" t="str">
        <f t="shared" si="5"/>
        <v/>
      </c>
    </row>
    <row r="96" spans="2:12" ht="14.55" customHeight="1" x14ac:dyDescent="0.3">
      <c r="B96" s="362" t="str">
        <f t="shared" si="6"/>
        <v/>
      </c>
      <c r="C96" s="255"/>
      <c r="D96" s="358"/>
      <c r="E96" s="355"/>
      <c r="F96" s="386" t="str">
        <f>IF(LEN(E96)&lt;1,"",E96-SUMIF('Use of Funds'!E:E,'First-Tier Entities'!C96,'Use of Funds'!C:C))</f>
        <v/>
      </c>
      <c r="G96" s="334" t="str">
        <f>IF(LEN(E96)&lt;1,"",SUMIF('Use of Funds'!E:E,'First-Tier Entities'!C96,'Use of Funds'!D:D))</f>
        <v/>
      </c>
      <c r="H96" s="331" t="str">
        <f t="shared" si="4"/>
        <v/>
      </c>
      <c r="I96" s="389" t="str">
        <f>IF(LEN(E96)&lt;1,"",SUMIF('Downstream Reporting'!B:B,'First-Tier Entities'!B96,'Downstream Reporting'!J:J))</f>
        <v/>
      </c>
      <c r="J96" s="342" t="str">
        <f t="shared" si="7"/>
        <v/>
      </c>
      <c r="K96" s="333" t="str">
        <f>IF(LEN(E96)&lt;1,"",SUMIF('Downstream Reporting'!M:M,'First-Tier Entities'!B96,'Downstream Reporting'!K:K))</f>
        <v/>
      </c>
      <c r="L96" s="331" t="str">
        <f t="shared" si="5"/>
        <v/>
      </c>
    </row>
    <row r="97" spans="2:12" ht="14.55" customHeight="1" x14ac:dyDescent="0.3">
      <c r="B97" s="362" t="str">
        <f t="shared" si="6"/>
        <v/>
      </c>
      <c r="C97" s="255"/>
      <c r="D97" s="358"/>
      <c r="E97" s="355"/>
      <c r="F97" s="386" t="str">
        <f>IF(LEN(E97)&lt;1,"",E97-SUMIF('Use of Funds'!E:E,'First-Tier Entities'!C97,'Use of Funds'!C:C))</f>
        <v/>
      </c>
      <c r="G97" s="334" t="str">
        <f>IF(LEN(E97)&lt;1,"",SUMIF('Use of Funds'!E:E,'First-Tier Entities'!C97,'Use of Funds'!D:D))</f>
        <v/>
      </c>
      <c r="H97" s="331" t="str">
        <f t="shared" si="4"/>
        <v/>
      </c>
      <c r="I97" s="389" t="str">
        <f>IF(LEN(E97)&lt;1,"",SUMIF('Downstream Reporting'!B:B,'First-Tier Entities'!B97,'Downstream Reporting'!J:J))</f>
        <v/>
      </c>
      <c r="J97" s="342" t="str">
        <f t="shared" si="7"/>
        <v/>
      </c>
      <c r="K97" s="333" t="str">
        <f>IF(LEN(E97)&lt;1,"",SUMIF('Downstream Reporting'!M:M,'First-Tier Entities'!B97,'Downstream Reporting'!K:K))</f>
        <v/>
      </c>
      <c r="L97" s="331" t="str">
        <f t="shared" si="5"/>
        <v/>
      </c>
    </row>
    <row r="98" spans="2:12" ht="14.55" customHeight="1" x14ac:dyDescent="0.3">
      <c r="B98" s="362" t="str">
        <f t="shared" si="6"/>
        <v/>
      </c>
      <c r="C98" s="255"/>
      <c r="D98" s="358"/>
      <c r="E98" s="355"/>
      <c r="F98" s="386" t="str">
        <f>IF(LEN(E98)&lt;1,"",E98-SUMIF('Use of Funds'!E:E,'First-Tier Entities'!C98,'Use of Funds'!C:C))</f>
        <v/>
      </c>
      <c r="G98" s="334" t="str">
        <f>IF(LEN(E98)&lt;1,"",SUMIF('Use of Funds'!E:E,'First-Tier Entities'!C98,'Use of Funds'!D:D))</f>
        <v/>
      </c>
      <c r="H98" s="331" t="str">
        <f t="shared" si="4"/>
        <v/>
      </c>
      <c r="I98" s="389" t="str">
        <f>IF(LEN(E98)&lt;1,"",SUMIF('Downstream Reporting'!B:B,'First-Tier Entities'!B98,'Downstream Reporting'!J:J))</f>
        <v/>
      </c>
      <c r="J98" s="342" t="str">
        <f t="shared" si="7"/>
        <v/>
      </c>
      <c r="K98" s="333" t="str">
        <f>IF(LEN(E98)&lt;1,"",SUMIF('Downstream Reporting'!M:M,'First-Tier Entities'!B98,'Downstream Reporting'!K:K))</f>
        <v/>
      </c>
      <c r="L98" s="331" t="str">
        <f t="shared" si="5"/>
        <v/>
      </c>
    </row>
    <row r="99" spans="2:12" ht="14.55" customHeight="1" x14ac:dyDescent="0.3">
      <c r="B99" s="362" t="str">
        <f t="shared" si="6"/>
        <v/>
      </c>
      <c r="C99" s="255"/>
      <c r="D99" s="358"/>
      <c r="E99" s="355"/>
      <c r="F99" s="386" t="str">
        <f>IF(LEN(E99)&lt;1,"",E99-SUMIF('Use of Funds'!E:E,'First-Tier Entities'!C99,'Use of Funds'!C:C))</f>
        <v/>
      </c>
      <c r="G99" s="334" t="str">
        <f>IF(LEN(E99)&lt;1,"",SUMIF('Use of Funds'!E:E,'First-Tier Entities'!C99,'Use of Funds'!D:D))</f>
        <v/>
      </c>
      <c r="H99" s="331" t="str">
        <f t="shared" si="4"/>
        <v/>
      </c>
      <c r="I99" s="389" t="str">
        <f>IF(LEN(E99)&lt;1,"",SUMIF('Downstream Reporting'!B:B,'First-Tier Entities'!B99,'Downstream Reporting'!J:J))</f>
        <v/>
      </c>
      <c r="J99" s="342" t="str">
        <f t="shared" si="7"/>
        <v/>
      </c>
      <c r="K99" s="333" t="str">
        <f>IF(LEN(E99)&lt;1,"",SUMIF('Downstream Reporting'!M:M,'First-Tier Entities'!B99,'Downstream Reporting'!K:K))</f>
        <v/>
      </c>
      <c r="L99" s="331" t="str">
        <f t="shared" si="5"/>
        <v/>
      </c>
    </row>
    <row r="100" spans="2:12" ht="14.55" customHeight="1" x14ac:dyDescent="0.3">
      <c r="B100" s="362" t="str">
        <f t="shared" si="6"/>
        <v/>
      </c>
      <c r="C100" s="255"/>
      <c r="D100" s="358"/>
      <c r="E100" s="355"/>
      <c r="F100" s="386" t="str">
        <f>IF(LEN(E100)&lt;1,"",E100-SUMIF('Use of Funds'!E:E,'First-Tier Entities'!C100,'Use of Funds'!C:C))</f>
        <v/>
      </c>
      <c r="G100" s="334" t="str">
        <f>IF(LEN(E100)&lt;1,"",SUMIF('Use of Funds'!E:E,'First-Tier Entities'!C100,'Use of Funds'!D:D))</f>
        <v/>
      </c>
      <c r="H100" s="331" t="str">
        <f t="shared" si="4"/>
        <v/>
      </c>
      <c r="I100" s="389" t="str">
        <f>IF(LEN(E100)&lt;1,"",SUMIF('Downstream Reporting'!B:B,'First-Tier Entities'!B100,'Downstream Reporting'!J:J))</f>
        <v/>
      </c>
      <c r="J100" s="342" t="str">
        <f t="shared" si="7"/>
        <v/>
      </c>
      <c r="K100" s="333" t="str">
        <f>IF(LEN(E100)&lt;1,"",SUMIF('Downstream Reporting'!M:M,'First-Tier Entities'!B100,'Downstream Reporting'!K:K))</f>
        <v/>
      </c>
      <c r="L100" s="331" t="str">
        <f t="shared" si="5"/>
        <v/>
      </c>
    </row>
    <row r="101" spans="2:12" ht="14.55" customHeight="1" x14ac:dyDescent="0.3">
      <c r="B101" s="362" t="str">
        <f t="shared" si="6"/>
        <v/>
      </c>
      <c r="C101" s="255"/>
      <c r="D101" s="358"/>
      <c r="E101" s="355"/>
      <c r="F101" s="386" t="str">
        <f>IF(LEN(E101)&lt;1,"",E101-SUMIF('Use of Funds'!E:E,'First-Tier Entities'!C101,'Use of Funds'!C:C))</f>
        <v/>
      </c>
      <c r="G101" s="334" t="str">
        <f>IF(LEN(E101)&lt;1,"",SUMIF('Use of Funds'!E:E,'First-Tier Entities'!C101,'Use of Funds'!D:D))</f>
        <v/>
      </c>
      <c r="H101" s="331" t="str">
        <f t="shared" si="4"/>
        <v/>
      </c>
      <c r="I101" s="389" t="str">
        <f>IF(LEN(E101)&lt;1,"",SUMIF('Downstream Reporting'!B:B,'First-Tier Entities'!B101,'Downstream Reporting'!J:J))</f>
        <v/>
      </c>
      <c r="J101" s="342" t="str">
        <f t="shared" si="7"/>
        <v/>
      </c>
      <c r="K101" s="333" t="str">
        <f>IF(LEN(E101)&lt;1,"",SUMIF('Downstream Reporting'!M:M,'First-Tier Entities'!B101,'Downstream Reporting'!K:K))</f>
        <v/>
      </c>
      <c r="L101" s="331" t="str">
        <f t="shared" si="5"/>
        <v/>
      </c>
    </row>
    <row r="102" spans="2:12" ht="14.55" customHeight="1" x14ac:dyDescent="0.3">
      <c r="B102" s="362" t="str">
        <f t="shared" si="6"/>
        <v/>
      </c>
      <c r="C102" s="255"/>
      <c r="D102" s="358"/>
      <c r="E102" s="355"/>
      <c r="F102" s="386" t="str">
        <f>IF(LEN(E102)&lt;1,"",E102-SUMIF('Use of Funds'!E:E,'First-Tier Entities'!C102,'Use of Funds'!C:C))</f>
        <v/>
      </c>
      <c r="G102" s="334" t="str">
        <f>IF(LEN(E102)&lt;1,"",SUMIF('Use of Funds'!E:E,'First-Tier Entities'!C102,'Use of Funds'!D:D))</f>
        <v/>
      </c>
      <c r="H102" s="331" t="str">
        <f t="shared" si="4"/>
        <v/>
      </c>
      <c r="I102" s="389" t="str">
        <f>IF(LEN(E102)&lt;1,"",SUMIF('Downstream Reporting'!B:B,'First-Tier Entities'!B102,'Downstream Reporting'!J:J))</f>
        <v/>
      </c>
      <c r="J102" s="342" t="str">
        <f t="shared" si="7"/>
        <v/>
      </c>
      <c r="K102" s="333" t="str">
        <f>IF(LEN(E102)&lt;1,"",SUMIF('Downstream Reporting'!M:M,'First-Tier Entities'!B102,'Downstream Reporting'!K:K))</f>
        <v/>
      </c>
      <c r="L102" s="331" t="str">
        <f t="shared" si="5"/>
        <v/>
      </c>
    </row>
    <row r="103" spans="2:12" ht="14.55" customHeight="1" x14ac:dyDescent="0.3">
      <c r="B103" s="362" t="str">
        <f t="shared" si="6"/>
        <v/>
      </c>
      <c r="C103" s="255"/>
      <c r="D103" s="358"/>
      <c r="E103" s="355"/>
      <c r="F103" s="386" t="str">
        <f>IF(LEN(E103)&lt;1,"",E103-SUMIF('Use of Funds'!E:E,'First-Tier Entities'!C103,'Use of Funds'!C:C))</f>
        <v/>
      </c>
      <c r="G103" s="334" t="str">
        <f>IF(LEN(E103)&lt;1,"",SUMIF('Use of Funds'!E:E,'First-Tier Entities'!C103,'Use of Funds'!D:D))</f>
        <v/>
      </c>
      <c r="H103" s="331" t="str">
        <f t="shared" si="4"/>
        <v/>
      </c>
      <c r="I103" s="389" t="str">
        <f>IF(LEN(E103)&lt;1,"",SUMIF('Downstream Reporting'!B:B,'First-Tier Entities'!B103,'Downstream Reporting'!J:J))</f>
        <v/>
      </c>
      <c r="J103" s="342" t="str">
        <f t="shared" si="7"/>
        <v/>
      </c>
      <c r="K103" s="333" t="str">
        <f>IF(LEN(E103)&lt;1,"",SUMIF('Downstream Reporting'!M:M,'First-Tier Entities'!B103,'Downstream Reporting'!K:K))</f>
        <v/>
      </c>
      <c r="L103" s="331" t="str">
        <f t="shared" si="5"/>
        <v/>
      </c>
    </row>
    <row r="104" spans="2:12" ht="14.55" customHeight="1" x14ac:dyDescent="0.3">
      <c r="B104" s="362" t="str">
        <f t="shared" si="6"/>
        <v/>
      </c>
      <c r="C104" s="255"/>
      <c r="D104" s="358"/>
      <c r="E104" s="355"/>
      <c r="F104" s="386" t="str">
        <f>IF(LEN(E104)&lt;1,"",E104-SUMIF('Use of Funds'!E:E,'First-Tier Entities'!C104,'Use of Funds'!C:C))</f>
        <v/>
      </c>
      <c r="G104" s="334" t="str">
        <f>IF(LEN(E104)&lt;1,"",SUMIF('Use of Funds'!E:E,'First-Tier Entities'!C104,'Use of Funds'!D:D))</f>
        <v/>
      </c>
      <c r="H104" s="331" t="str">
        <f t="shared" si="4"/>
        <v/>
      </c>
      <c r="I104" s="389" t="str">
        <f>IF(LEN(E104)&lt;1,"",SUMIF('Downstream Reporting'!B:B,'First-Tier Entities'!B104,'Downstream Reporting'!J:J))</f>
        <v/>
      </c>
      <c r="J104" s="342" t="str">
        <f t="shared" si="7"/>
        <v/>
      </c>
      <c r="K104" s="333" t="str">
        <f>IF(LEN(E104)&lt;1,"",SUMIF('Downstream Reporting'!M:M,'First-Tier Entities'!B104,'Downstream Reporting'!K:K))</f>
        <v/>
      </c>
      <c r="L104" s="331" t="str">
        <f t="shared" si="5"/>
        <v/>
      </c>
    </row>
    <row r="105" spans="2:12" ht="14.55" customHeight="1" x14ac:dyDescent="0.3">
      <c r="B105" s="362" t="str">
        <f t="shared" si="6"/>
        <v/>
      </c>
      <c r="C105" s="255"/>
      <c r="D105" s="358"/>
      <c r="E105" s="355"/>
      <c r="F105" s="386" t="str">
        <f>IF(LEN(E105)&lt;1,"",E105-SUMIF('Use of Funds'!E:E,'First-Tier Entities'!C105,'Use of Funds'!C:C))</f>
        <v/>
      </c>
      <c r="G105" s="334" t="str">
        <f>IF(LEN(E105)&lt;1,"",SUMIF('Use of Funds'!E:E,'First-Tier Entities'!C105,'Use of Funds'!D:D))</f>
        <v/>
      </c>
      <c r="H105" s="331" t="str">
        <f t="shared" si="4"/>
        <v/>
      </c>
      <c r="I105" s="389" t="str">
        <f>IF(LEN(E105)&lt;1,"",SUMIF('Downstream Reporting'!B:B,'First-Tier Entities'!B105,'Downstream Reporting'!J:J))</f>
        <v/>
      </c>
      <c r="J105" s="342" t="str">
        <f t="shared" si="7"/>
        <v/>
      </c>
      <c r="K105" s="333" t="str">
        <f>IF(LEN(E105)&lt;1,"",SUMIF('Downstream Reporting'!M:M,'First-Tier Entities'!B105,'Downstream Reporting'!K:K))</f>
        <v/>
      </c>
      <c r="L105" s="331" t="str">
        <f t="shared" si="5"/>
        <v/>
      </c>
    </row>
    <row r="106" spans="2:12" ht="14.55" customHeight="1" x14ac:dyDescent="0.3">
      <c r="B106" s="362" t="str">
        <f t="shared" si="6"/>
        <v/>
      </c>
      <c r="C106" s="255"/>
      <c r="D106" s="358"/>
      <c r="E106" s="355"/>
      <c r="F106" s="386" t="str">
        <f>IF(LEN(E106)&lt;1,"",E106-SUMIF('Use of Funds'!E:E,'First-Tier Entities'!C106,'Use of Funds'!C:C))</f>
        <v/>
      </c>
      <c r="G106" s="334" t="str">
        <f>IF(LEN(E106)&lt;1,"",SUMIF('Use of Funds'!E:E,'First-Tier Entities'!C106,'Use of Funds'!D:D))</f>
        <v/>
      </c>
      <c r="H106" s="331" t="str">
        <f t="shared" si="4"/>
        <v/>
      </c>
      <c r="I106" s="389" t="str">
        <f>IF(LEN(E106)&lt;1,"",SUMIF('Downstream Reporting'!B:B,'First-Tier Entities'!B106,'Downstream Reporting'!J:J))</f>
        <v/>
      </c>
      <c r="J106" s="342" t="str">
        <f t="shared" si="7"/>
        <v/>
      </c>
      <c r="K106" s="333" t="str">
        <f>IF(LEN(E106)&lt;1,"",SUMIF('Downstream Reporting'!M:M,'First-Tier Entities'!B106,'Downstream Reporting'!K:K))</f>
        <v/>
      </c>
      <c r="L106" s="331" t="str">
        <f t="shared" si="5"/>
        <v/>
      </c>
    </row>
    <row r="107" spans="2:12" ht="14.55" customHeight="1" x14ac:dyDescent="0.3">
      <c r="B107" s="362" t="str">
        <f t="shared" si="6"/>
        <v/>
      </c>
      <c r="C107" s="255"/>
      <c r="D107" s="358"/>
      <c r="E107" s="355"/>
      <c r="F107" s="386" t="str">
        <f>IF(LEN(E107)&lt;1,"",E107-SUMIF('Use of Funds'!E:E,'First-Tier Entities'!C107,'Use of Funds'!C:C))</f>
        <v/>
      </c>
      <c r="G107" s="334" t="str">
        <f>IF(LEN(E107)&lt;1,"",SUMIF('Use of Funds'!E:E,'First-Tier Entities'!C107,'Use of Funds'!D:D))</f>
        <v/>
      </c>
      <c r="H107" s="331" t="str">
        <f t="shared" si="4"/>
        <v/>
      </c>
      <c r="I107" s="389" t="str">
        <f>IF(LEN(E107)&lt;1,"",SUMIF('Downstream Reporting'!B:B,'First-Tier Entities'!B107,'Downstream Reporting'!J:J))</f>
        <v/>
      </c>
      <c r="J107" s="342" t="str">
        <f t="shared" si="7"/>
        <v/>
      </c>
      <c r="K107" s="333" t="str">
        <f>IF(LEN(E107)&lt;1,"",SUMIF('Downstream Reporting'!M:M,'First-Tier Entities'!B107,'Downstream Reporting'!K:K))</f>
        <v/>
      </c>
      <c r="L107" s="331" t="str">
        <f t="shared" si="5"/>
        <v/>
      </c>
    </row>
    <row r="108" spans="2:12" ht="14.55" customHeight="1" x14ac:dyDescent="0.3">
      <c r="B108" s="362" t="str">
        <f t="shared" si="6"/>
        <v/>
      </c>
      <c r="C108" s="255"/>
      <c r="D108" s="358"/>
      <c r="E108" s="355"/>
      <c r="F108" s="386" t="str">
        <f>IF(LEN(E108)&lt;1,"",E108-SUMIF('Use of Funds'!E:E,'First-Tier Entities'!C108,'Use of Funds'!C:C))</f>
        <v/>
      </c>
      <c r="G108" s="334" t="str">
        <f>IF(LEN(E108)&lt;1,"",SUMIF('Use of Funds'!E:E,'First-Tier Entities'!C108,'Use of Funds'!D:D))</f>
        <v/>
      </c>
      <c r="H108" s="331" t="str">
        <f t="shared" si="4"/>
        <v/>
      </c>
      <c r="I108" s="389" t="str">
        <f>IF(LEN(E108)&lt;1,"",SUMIF('Downstream Reporting'!B:B,'First-Tier Entities'!B108,'Downstream Reporting'!J:J))</f>
        <v/>
      </c>
      <c r="J108" s="342" t="str">
        <f t="shared" si="7"/>
        <v/>
      </c>
      <c r="K108" s="333" t="str">
        <f>IF(LEN(E108)&lt;1,"",SUMIF('Downstream Reporting'!M:M,'First-Tier Entities'!B108,'Downstream Reporting'!K:K))</f>
        <v/>
      </c>
      <c r="L108" s="331" t="str">
        <f t="shared" si="5"/>
        <v/>
      </c>
    </row>
    <row r="109" spans="2:12" ht="14.55" customHeight="1" x14ac:dyDescent="0.3">
      <c r="B109" s="362" t="str">
        <f t="shared" si="6"/>
        <v/>
      </c>
      <c r="C109" s="255"/>
      <c r="D109" s="358"/>
      <c r="E109" s="355"/>
      <c r="F109" s="386" t="str">
        <f>IF(LEN(E109)&lt;1,"",E109-SUMIF('Use of Funds'!E:E,'First-Tier Entities'!C109,'Use of Funds'!C:C))</f>
        <v/>
      </c>
      <c r="G109" s="334" t="str">
        <f>IF(LEN(E109)&lt;1,"",SUMIF('Use of Funds'!E:E,'First-Tier Entities'!C109,'Use of Funds'!D:D))</f>
        <v/>
      </c>
      <c r="H109" s="331" t="str">
        <f t="shared" si="4"/>
        <v/>
      </c>
      <c r="I109" s="389" t="str">
        <f>IF(LEN(E109)&lt;1,"",SUMIF('Downstream Reporting'!B:B,'First-Tier Entities'!B109,'Downstream Reporting'!J:J))</f>
        <v/>
      </c>
      <c r="J109" s="342" t="str">
        <f t="shared" si="7"/>
        <v/>
      </c>
      <c r="K109" s="333" t="str">
        <f>IF(LEN(E109)&lt;1,"",SUMIF('Downstream Reporting'!M:M,'First-Tier Entities'!B109,'Downstream Reporting'!K:K))</f>
        <v/>
      </c>
      <c r="L109" s="331" t="str">
        <f t="shared" si="5"/>
        <v/>
      </c>
    </row>
    <row r="110" spans="2:12" ht="14.55" customHeight="1" x14ac:dyDescent="0.3">
      <c r="B110" s="362" t="str">
        <f t="shared" si="6"/>
        <v/>
      </c>
      <c r="C110" s="255"/>
      <c r="D110" s="358"/>
      <c r="E110" s="355"/>
      <c r="F110" s="386" t="str">
        <f>IF(LEN(E110)&lt;1,"",E110-SUMIF('Use of Funds'!E:E,'First-Tier Entities'!C110,'Use of Funds'!C:C))</f>
        <v/>
      </c>
      <c r="G110" s="334" t="str">
        <f>IF(LEN(E110)&lt;1,"",SUMIF('Use of Funds'!E:E,'First-Tier Entities'!C110,'Use of Funds'!D:D))</f>
        <v/>
      </c>
      <c r="H110" s="331" t="str">
        <f t="shared" si="4"/>
        <v/>
      </c>
      <c r="I110" s="389" t="str">
        <f>IF(LEN(E110)&lt;1,"",SUMIF('Downstream Reporting'!B:B,'First-Tier Entities'!B110,'Downstream Reporting'!J:J))</f>
        <v/>
      </c>
      <c r="J110" s="342" t="str">
        <f t="shared" si="7"/>
        <v/>
      </c>
      <c r="K110" s="333" t="str">
        <f>IF(LEN(E110)&lt;1,"",SUMIF('Downstream Reporting'!M:M,'First-Tier Entities'!B110,'Downstream Reporting'!K:K))</f>
        <v/>
      </c>
      <c r="L110" s="331" t="str">
        <f t="shared" si="5"/>
        <v/>
      </c>
    </row>
    <row r="111" spans="2:12" ht="14.55" customHeight="1" x14ac:dyDescent="0.3">
      <c r="B111" s="362" t="str">
        <f t="shared" si="6"/>
        <v/>
      </c>
      <c r="C111" s="255"/>
      <c r="D111" s="358"/>
      <c r="E111" s="355"/>
      <c r="F111" s="386" t="str">
        <f>IF(LEN(E111)&lt;1,"",E111-SUMIF('Use of Funds'!E:E,'First-Tier Entities'!C111,'Use of Funds'!C:C))</f>
        <v/>
      </c>
      <c r="G111" s="334" t="str">
        <f>IF(LEN(E111)&lt;1,"",SUMIF('Use of Funds'!E:E,'First-Tier Entities'!C111,'Use of Funds'!D:D))</f>
        <v/>
      </c>
      <c r="H111" s="331" t="str">
        <f t="shared" si="4"/>
        <v/>
      </c>
      <c r="I111" s="389" t="str">
        <f>IF(LEN(E111)&lt;1,"",SUMIF('Downstream Reporting'!B:B,'First-Tier Entities'!B111,'Downstream Reporting'!J:J))</f>
        <v/>
      </c>
      <c r="J111" s="342" t="str">
        <f t="shared" si="7"/>
        <v/>
      </c>
      <c r="K111" s="333" t="str">
        <f>IF(LEN(E111)&lt;1,"",SUMIF('Downstream Reporting'!M:M,'First-Tier Entities'!B111,'Downstream Reporting'!K:K))</f>
        <v/>
      </c>
      <c r="L111" s="331" t="str">
        <f t="shared" si="5"/>
        <v/>
      </c>
    </row>
    <row r="112" spans="2:12" ht="14.55" customHeight="1" x14ac:dyDescent="0.3">
      <c r="B112" s="362" t="str">
        <f t="shared" si="6"/>
        <v/>
      </c>
      <c r="C112" s="255"/>
      <c r="D112" s="358"/>
      <c r="E112" s="355"/>
      <c r="F112" s="386" t="str">
        <f>IF(LEN(E112)&lt;1,"",E112-SUMIF('Use of Funds'!E:E,'First-Tier Entities'!C112,'Use of Funds'!C:C))</f>
        <v/>
      </c>
      <c r="G112" s="334" t="str">
        <f>IF(LEN(E112)&lt;1,"",SUMIF('Use of Funds'!E:E,'First-Tier Entities'!C112,'Use of Funds'!D:D))</f>
        <v/>
      </c>
      <c r="H112" s="331" t="str">
        <f t="shared" si="4"/>
        <v/>
      </c>
      <c r="I112" s="389" t="str">
        <f>IF(LEN(E112)&lt;1,"",SUMIF('Downstream Reporting'!B:B,'First-Tier Entities'!B112,'Downstream Reporting'!J:J))</f>
        <v/>
      </c>
      <c r="J112" s="342" t="str">
        <f t="shared" si="7"/>
        <v/>
      </c>
      <c r="K112" s="333" t="str">
        <f>IF(LEN(E112)&lt;1,"",SUMIF('Downstream Reporting'!M:M,'First-Tier Entities'!B112,'Downstream Reporting'!K:K))</f>
        <v/>
      </c>
      <c r="L112" s="331" t="str">
        <f t="shared" si="5"/>
        <v/>
      </c>
    </row>
    <row r="113" spans="2:12" ht="14.55" customHeight="1" x14ac:dyDescent="0.3">
      <c r="B113" s="362" t="str">
        <f t="shared" si="6"/>
        <v/>
      </c>
      <c r="C113" s="255"/>
      <c r="D113" s="358"/>
      <c r="E113" s="355"/>
      <c r="F113" s="386" t="str">
        <f>IF(LEN(E113)&lt;1,"",E113-SUMIF('Use of Funds'!E:E,'First-Tier Entities'!C113,'Use of Funds'!C:C))</f>
        <v/>
      </c>
      <c r="G113" s="334" t="str">
        <f>IF(LEN(E113)&lt;1,"",SUMIF('Use of Funds'!E:E,'First-Tier Entities'!C113,'Use of Funds'!D:D))</f>
        <v/>
      </c>
      <c r="H113" s="331" t="str">
        <f t="shared" si="4"/>
        <v/>
      </c>
      <c r="I113" s="389" t="str">
        <f>IF(LEN(E113)&lt;1,"",SUMIF('Downstream Reporting'!B:B,'First-Tier Entities'!B113,'Downstream Reporting'!J:J))</f>
        <v/>
      </c>
      <c r="J113" s="342" t="str">
        <f t="shared" si="7"/>
        <v/>
      </c>
      <c r="K113" s="333" t="str">
        <f>IF(LEN(E113)&lt;1,"",SUMIF('Downstream Reporting'!M:M,'First-Tier Entities'!B113,'Downstream Reporting'!K:K))</f>
        <v/>
      </c>
      <c r="L113" s="331" t="str">
        <f t="shared" si="5"/>
        <v/>
      </c>
    </row>
    <row r="114" spans="2:12" ht="14.55" customHeight="1" x14ac:dyDescent="0.3">
      <c r="B114" s="362" t="str">
        <f t="shared" si="6"/>
        <v/>
      </c>
      <c r="C114" s="255"/>
      <c r="D114" s="358"/>
      <c r="E114" s="355"/>
      <c r="F114" s="386" t="str">
        <f>IF(LEN(E114)&lt;1,"",E114-SUMIF('Use of Funds'!E:E,'First-Tier Entities'!C114,'Use of Funds'!C:C))</f>
        <v/>
      </c>
      <c r="G114" s="334" t="str">
        <f>IF(LEN(E114)&lt;1,"",SUMIF('Use of Funds'!E:E,'First-Tier Entities'!C114,'Use of Funds'!D:D))</f>
        <v/>
      </c>
      <c r="H114" s="331" t="str">
        <f t="shared" si="4"/>
        <v/>
      </c>
      <c r="I114" s="389" t="str">
        <f>IF(LEN(E114)&lt;1,"",SUMIF('Downstream Reporting'!B:B,'First-Tier Entities'!B114,'Downstream Reporting'!J:J))</f>
        <v/>
      </c>
      <c r="J114" s="342" t="str">
        <f t="shared" si="7"/>
        <v/>
      </c>
      <c r="K114" s="333" t="str">
        <f>IF(LEN(E114)&lt;1,"",SUMIF('Downstream Reporting'!M:M,'First-Tier Entities'!B114,'Downstream Reporting'!K:K))</f>
        <v/>
      </c>
      <c r="L114" s="331" t="str">
        <f t="shared" si="5"/>
        <v/>
      </c>
    </row>
    <row r="115" spans="2:12" ht="14.55" customHeight="1" x14ac:dyDescent="0.3">
      <c r="B115" s="362" t="str">
        <f t="shared" si="6"/>
        <v/>
      </c>
      <c r="C115" s="255"/>
      <c r="D115" s="358"/>
      <c r="E115" s="355"/>
      <c r="F115" s="386" t="str">
        <f>IF(LEN(E115)&lt;1,"",E115-SUMIF('Use of Funds'!E:E,'First-Tier Entities'!C115,'Use of Funds'!C:C))</f>
        <v/>
      </c>
      <c r="G115" s="334" t="str">
        <f>IF(LEN(E115)&lt;1,"",SUMIF('Use of Funds'!E:E,'First-Tier Entities'!C115,'Use of Funds'!D:D))</f>
        <v/>
      </c>
      <c r="H115" s="331" t="str">
        <f t="shared" si="4"/>
        <v/>
      </c>
      <c r="I115" s="389" t="str">
        <f>IF(LEN(E115)&lt;1,"",SUMIF('Downstream Reporting'!B:B,'First-Tier Entities'!B115,'Downstream Reporting'!J:J))</f>
        <v/>
      </c>
      <c r="J115" s="342" t="str">
        <f t="shared" si="7"/>
        <v/>
      </c>
      <c r="K115" s="333" t="str">
        <f>IF(LEN(E115)&lt;1,"",SUMIF('Downstream Reporting'!M:M,'First-Tier Entities'!B115,'Downstream Reporting'!K:K))</f>
        <v/>
      </c>
      <c r="L115" s="331" t="str">
        <f t="shared" si="5"/>
        <v/>
      </c>
    </row>
    <row r="116" spans="2:12" ht="14.55" customHeight="1" x14ac:dyDescent="0.3">
      <c r="B116" s="362" t="str">
        <f t="shared" si="6"/>
        <v/>
      </c>
      <c r="C116" s="255"/>
      <c r="D116" s="358"/>
      <c r="E116" s="355"/>
      <c r="F116" s="386" t="str">
        <f>IF(LEN(E116)&lt;1,"",E116-SUMIF('Use of Funds'!E:E,'First-Tier Entities'!C116,'Use of Funds'!C:C))</f>
        <v/>
      </c>
      <c r="G116" s="334" t="str">
        <f>IF(LEN(E116)&lt;1,"",SUMIF('Use of Funds'!E:E,'First-Tier Entities'!C116,'Use of Funds'!D:D))</f>
        <v/>
      </c>
      <c r="H116" s="331" t="str">
        <f t="shared" si="4"/>
        <v/>
      </c>
      <c r="I116" s="389" t="str">
        <f>IF(LEN(E116)&lt;1,"",SUMIF('Downstream Reporting'!B:B,'First-Tier Entities'!B116,'Downstream Reporting'!J:J))</f>
        <v/>
      </c>
      <c r="J116" s="342" t="str">
        <f t="shared" si="7"/>
        <v/>
      </c>
      <c r="K116" s="333" t="str">
        <f>IF(LEN(E116)&lt;1,"",SUMIF('Downstream Reporting'!M:M,'First-Tier Entities'!B116,'Downstream Reporting'!K:K))</f>
        <v/>
      </c>
      <c r="L116" s="331" t="str">
        <f t="shared" si="5"/>
        <v/>
      </c>
    </row>
    <row r="117" spans="2:12" ht="14.55" customHeight="1" x14ac:dyDescent="0.3">
      <c r="B117" s="362" t="str">
        <f t="shared" si="6"/>
        <v/>
      </c>
      <c r="C117" s="255"/>
      <c r="D117" s="358"/>
      <c r="E117" s="355"/>
      <c r="F117" s="386" t="str">
        <f>IF(LEN(E117)&lt;1,"",E117-SUMIF('Use of Funds'!E:E,'First-Tier Entities'!C117,'Use of Funds'!C:C))</f>
        <v/>
      </c>
      <c r="G117" s="334" t="str">
        <f>IF(LEN(E117)&lt;1,"",SUMIF('Use of Funds'!E:E,'First-Tier Entities'!C117,'Use of Funds'!D:D))</f>
        <v/>
      </c>
      <c r="H117" s="331" t="str">
        <f t="shared" si="4"/>
        <v/>
      </c>
      <c r="I117" s="389" t="str">
        <f>IF(LEN(E117)&lt;1,"",SUMIF('Downstream Reporting'!B:B,'First-Tier Entities'!B117,'Downstream Reporting'!J:J))</f>
        <v/>
      </c>
      <c r="J117" s="342" t="str">
        <f t="shared" si="7"/>
        <v/>
      </c>
      <c r="K117" s="333" t="str">
        <f>IF(LEN(E117)&lt;1,"",SUMIF('Downstream Reporting'!M:M,'First-Tier Entities'!B117,'Downstream Reporting'!K:K))</f>
        <v/>
      </c>
      <c r="L117" s="331" t="str">
        <f t="shared" si="5"/>
        <v/>
      </c>
    </row>
    <row r="118" spans="2:12" ht="14.55" customHeight="1" x14ac:dyDescent="0.3">
      <c r="B118" s="362" t="str">
        <f t="shared" si="6"/>
        <v/>
      </c>
      <c r="C118" s="255"/>
      <c r="D118" s="358"/>
      <c r="E118" s="355"/>
      <c r="F118" s="386" t="str">
        <f>IF(LEN(E118)&lt;1,"",E118-SUMIF('Use of Funds'!E:E,'First-Tier Entities'!C118,'Use of Funds'!C:C))</f>
        <v/>
      </c>
      <c r="G118" s="334" t="str">
        <f>IF(LEN(E118)&lt;1,"",SUMIF('Use of Funds'!E:E,'First-Tier Entities'!C118,'Use of Funds'!D:D))</f>
        <v/>
      </c>
      <c r="H118" s="331" t="str">
        <f t="shared" si="4"/>
        <v/>
      </c>
      <c r="I118" s="389" t="str">
        <f>IF(LEN(E118)&lt;1,"",SUMIF('Downstream Reporting'!B:B,'First-Tier Entities'!B118,'Downstream Reporting'!J:J))</f>
        <v/>
      </c>
      <c r="J118" s="342" t="str">
        <f t="shared" si="7"/>
        <v/>
      </c>
      <c r="K118" s="333" t="str">
        <f>IF(LEN(E118)&lt;1,"",SUMIF('Downstream Reporting'!M:M,'First-Tier Entities'!B118,'Downstream Reporting'!K:K))</f>
        <v/>
      </c>
      <c r="L118" s="331" t="str">
        <f t="shared" si="5"/>
        <v/>
      </c>
    </row>
    <row r="119" spans="2:12" ht="14.55" customHeight="1" x14ac:dyDescent="0.3">
      <c r="B119" s="362" t="str">
        <f t="shared" si="6"/>
        <v/>
      </c>
      <c r="C119" s="255"/>
      <c r="D119" s="358"/>
      <c r="E119" s="355"/>
      <c r="F119" s="386" t="str">
        <f>IF(LEN(E119)&lt;1,"",E119-SUMIF('Use of Funds'!E:E,'First-Tier Entities'!C119,'Use of Funds'!C:C))</f>
        <v/>
      </c>
      <c r="G119" s="334" t="str">
        <f>IF(LEN(E119)&lt;1,"",SUMIF('Use of Funds'!E:E,'First-Tier Entities'!C119,'Use of Funds'!D:D))</f>
        <v/>
      </c>
      <c r="H119" s="331" t="str">
        <f t="shared" si="4"/>
        <v/>
      </c>
      <c r="I119" s="389" t="str">
        <f>IF(LEN(E119)&lt;1,"",SUMIF('Downstream Reporting'!B:B,'First-Tier Entities'!B119,'Downstream Reporting'!J:J))</f>
        <v/>
      </c>
      <c r="J119" s="342" t="str">
        <f t="shared" si="7"/>
        <v/>
      </c>
      <c r="K119" s="333" t="str">
        <f>IF(LEN(E119)&lt;1,"",SUMIF('Downstream Reporting'!M:M,'First-Tier Entities'!B119,'Downstream Reporting'!K:K))</f>
        <v/>
      </c>
      <c r="L119" s="331" t="str">
        <f t="shared" si="5"/>
        <v/>
      </c>
    </row>
    <row r="120" spans="2:12" ht="14.55" customHeight="1" x14ac:dyDescent="0.3">
      <c r="B120" s="362" t="str">
        <f t="shared" si="6"/>
        <v/>
      </c>
      <c r="C120" s="255"/>
      <c r="D120" s="358"/>
      <c r="E120" s="355"/>
      <c r="F120" s="386" t="str">
        <f>IF(LEN(E120)&lt;1,"",E120-SUMIF('Use of Funds'!E:E,'First-Tier Entities'!C120,'Use of Funds'!C:C))</f>
        <v/>
      </c>
      <c r="G120" s="334" t="str">
        <f>IF(LEN(E120)&lt;1,"",SUMIF('Use of Funds'!E:E,'First-Tier Entities'!C120,'Use of Funds'!D:D))</f>
        <v/>
      </c>
      <c r="H120" s="331" t="str">
        <f t="shared" si="4"/>
        <v/>
      </c>
      <c r="I120" s="389" t="str">
        <f>IF(LEN(E120)&lt;1,"",SUMIF('Downstream Reporting'!B:B,'First-Tier Entities'!B120,'Downstream Reporting'!J:J))</f>
        <v/>
      </c>
      <c r="J120" s="342" t="str">
        <f t="shared" si="7"/>
        <v/>
      </c>
      <c r="K120" s="333" t="str">
        <f>IF(LEN(E120)&lt;1,"",SUMIF('Downstream Reporting'!M:M,'First-Tier Entities'!B120,'Downstream Reporting'!K:K))</f>
        <v/>
      </c>
      <c r="L120" s="331" t="str">
        <f t="shared" si="5"/>
        <v/>
      </c>
    </row>
    <row r="121" spans="2:12" ht="14.55" customHeight="1" x14ac:dyDescent="0.3">
      <c r="B121" s="362" t="str">
        <f t="shared" si="6"/>
        <v/>
      </c>
      <c r="C121" s="255"/>
      <c r="D121" s="358"/>
      <c r="E121" s="355"/>
      <c r="F121" s="386" t="str">
        <f>IF(LEN(E121)&lt;1,"",E121-SUMIF('Use of Funds'!E:E,'First-Tier Entities'!C121,'Use of Funds'!C:C))</f>
        <v/>
      </c>
      <c r="G121" s="334" t="str">
        <f>IF(LEN(E121)&lt;1,"",SUMIF('Use of Funds'!E:E,'First-Tier Entities'!C121,'Use of Funds'!D:D))</f>
        <v/>
      </c>
      <c r="H121" s="331" t="str">
        <f t="shared" si="4"/>
        <v/>
      </c>
      <c r="I121" s="389" t="str">
        <f>IF(LEN(E121)&lt;1,"",SUMIF('Downstream Reporting'!B:B,'First-Tier Entities'!B121,'Downstream Reporting'!J:J))</f>
        <v/>
      </c>
      <c r="J121" s="342" t="str">
        <f t="shared" si="7"/>
        <v/>
      </c>
      <c r="K121" s="333" t="str">
        <f>IF(LEN(E121)&lt;1,"",SUMIF('Downstream Reporting'!M:M,'First-Tier Entities'!B121,'Downstream Reporting'!K:K))</f>
        <v/>
      </c>
      <c r="L121" s="331" t="str">
        <f t="shared" si="5"/>
        <v/>
      </c>
    </row>
    <row r="122" spans="2:12" ht="14.55" customHeight="1" x14ac:dyDescent="0.3">
      <c r="B122" s="362" t="str">
        <f t="shared" si="6"/>
        <v/>
      </c>
      <c r="C122" s="255"/>
      <c r="D122" s="358"/>
      <c r="E122" s="355"/>
      <c r="F122" s="386" t="str">
        <f>IF(LEN(E122)&lt;1,"",E122-SUMIF('Use of Funds'!E:E,'First-Tier Entities'!C122,'Use of Funds'!C:C))</f>
        <v/>
      </c>
      <c r="G122" s="334" t="str">
        <f>IF(LEN(E122)&lt;1,"",SUMIF('Use of Funds'!E:E,'First-Tier Entities'!C122,'Use of Funds'!D:D))</f>
        <v/>
      </c>
      <c r="H122" s="331" t="str">
        <f t="shared" si="4"/>
        <v/>
      </c>
      <c r="I122" s="389" t="str">
        <f>IF(LEN(E122)&lt;1,"",SUMIF('Downstream Reporting'!B:B,'First-Tier Entities'!B122,'Downstream Reporting'!J:J))</f>
        <v/>
      </c>
      <c r="J122" s="342" t="str">
        <f t="shared" si="7"/>
        <v/>
      </c>
      <c r="K122" s="333" t="str">
        <f>IF(LEN(E122)&lt;1,"",SUMIF('Downstream Reporting'!M:M,'First-Tier Entities'!B122,'Downstream Reporting'!K:K))</f>
        <v/>
      </c>
      <c r="L122" s="331" t="str">
        <f t="shared" si="5"/>
        <v/>
      </c>
    </row>
    <row r="123" spans="2:12" ht="14.55" customHeight="1" x14ac:dyDescent="0.3">
      <c r="B123" s="362" t="str">
        <f t="shared" si="6"/>
        <v/>
      </c>
      <c r="C123" s="255"/>
      <c r="D123" s="358"/>
      <c r="E123" s="355"/>
      <c r="F123" s="386" t="str">
        <f>IF(LEN(E123)&lt;1,"",E123-SUMIF('Use of Funds'!E:E,'First-Tier Entities'!C123,'Use of Funds'!C:C))</f>
        <v/>
      </c>
      <c r="G123" s="334" t="str">
        <f>IF(LEN(E123)&lt;1,"",SUMIF('Use of Funds'!E:E,'First-Tier Entities'!C123,'Use of Funds'!D:D))</f>
        <v/>
      </c>
      <c r="H123" s="331" t="str">
        <f t="shared" si="4"/>
        <v/>
      </c>
      <c r="I123" s="389" t="str">
        <f>IF(LEN(E123)&lt;1,"",SUMIF('Downstream Reporting'!B:B,'First-Tier Entities'!B123,'Downstream Reporting'!J:J))</f>
        <v/>
      </c>
      <c r="J123" s="342" t="str">
        <f t="shared" si="7"/>
        <v/>
      </c>
      <c r="K123" s="333" t="str">
        <f>IF(LEN(E123)&lt;1,"",SUMIF('Downstream Reporting'!M:M,'First-Tier Entities'!B123,'Downstream Reporting'!K:K))</f>
        <v/>
      </c>
      <c r="L123" s="331" t="str">
        <f t="shared" si="5"/>
        <v/>
      </c>
    </row>
    <row r="124" spans="2:12" ht="14.55" customHeight="1" x14ac:dyDescent="0.3">
      <c r="B124" s="362" t="str">
        <f t="shared" si="6"/>
        <v/>
      </c>
      <c r="C124" s="255"/>
      <c r="D124" s="358"/>
      <c r="E124" s="355"/>
      <c r="F124" s="386" t="str">
        <f>IF(LEN(E124)&lt;1,"",E124-SUMIF('Use of Funds'!E:E,'First-Tier Entities'!C124,'Use of Funds'!C:C))</f>
        <v/>
      </c>
      <c r="G124" s="334" t="str">
        <f>IF(LEN(E124)&lt;1,"",SUMIF('Use of Funds'!E:E,'First-Tier Entities'!C124,'Use of Funds'!D:D))</f>
        <v/>
      </c>
      <c r="H124" s="331" t="str">
        <f t="shared" si="4"/>
        <v/>
      </c>
      <c r="I124" s="389" t="str">
        <f>IF(LEN(E124)&lt;1,"",SUMIF('Downstream Reporting'!B:B,'First-Tier Entities'!B124,'Downstream Reporting'!J:J))</f>
        <v/>
      </c>
      <c r="J124" s="342" t="str">
        <f t="shared" si="7"/>
        <v/>
      </c>
      <c r="K124" s="333" t="str">
        <f>IF(LEN(E124)&lt;1,"",SUMIF('Downstream Reporting'!M:M,'First-Tier Entities'!B124,'Downstream Reporting'!K:K))</f>
        <v/>
      </c>
      <c r="L124" s="331" t="str">
        <f t="shared" si="5"/>
        <v/>
      </c>
    </row>
    <row r="125" spans="2:12" ht="14.55" customHeight="1" x14ac:dyDescent="0.3">
      <c r="B125" s="362" t="str">
        <f t="shared" si="6"/>
        <v/>
      </c>
      <c r="C125" s="255"/>
      <c r="D125" s="358"/>
      <c r="E125" s="355"/>
      <c r="F125" s="386" t="str">
        <f>IF(LEN(E125)&lt;1,"",E125-SUMIF('Use of Funds'!E:E,'First-Tier Entities'!C125,'Use of Funds'!C:C))</f>
        <v/>
      </c>
      <c r="G125" s="334" t="str">
        <f>IF(LEN(E125)&lt;1,"",SUMIF('Use of Funds'!E:E,'First-Tier Entities'!C125,'Use of Funds'!D:D))</f>
        <v/>
      </c>
      <c r="H125" s="331" t="str">
        <f t="shared" si="4"/>
        <v/>
      </c>
      <c r="I125" s="389" t="str">
        <f>IF(LEN(E125)&lt;1,"",SUMIF('Downstream Reporting'!B:B,'First-Tier Entities'!B125,'Downstream Reporting'!J:J))</f>
        <v/>
      </c>
      <c r="J125" s="342" t="str">
        <f t="shared" si="7"/>
        <v/>
      </c>
      <c r="K125" s="333" t="str">
        <f>IF(LEN(E125)&lt;1,"",SUMIF('Downstream Reporting'!M:M,'First-Tier Entities'!B125,'Downstream Reporting'!K:K))</f>
        <v/>
      </c>
      <c r="L125" s="331" t="str">
        <f t="shared" si="5"/>
        <v/>
      </c>
    </row>
    <row r="126" spans="2:12" ht="14.55" customHeight="1" x14ac:dyDescent="0.3">
      <c r="B126" s="362" t="str">
        <f t="shared" si="6"/>
        <v/>
      </c>
      <c r="C126" s="255"/>
      <c r="D126" s="358"/>
      <c r="E126" s="355"/>
      <c r="F126" s="386" t="str">
        <f>IF(LEN(E126)&lt;1,"",E126-SUMIF('Use of Funds'!E:E,'First-Tier Entities'!C126,'Use of Funds'!C:C))</f>
        <v/>
      </c>
      <c r="G126" s="334" t="str">
        <f>IF(LEN(E126)&lt;1,"",SUMIF('Use of Funds'!E:E,'First-Tier Entities'!C126,'Use of Funds'!D:D))</f>
        <v/>
      </c>
      <c r="H126" s="331" t="str">
        <f t="shared" si="4"/>
        <v/>
      </c>
      <c r="I126" s="389" t="str">
        <f>IF(LEN(E126)&lt;1,"",SUMIF('Downstream Reporting'!B:B,'First-Tier Entities'!B126,'Downstream Reporting'!J:J))</f>
        <v/>
      </c>
      <c r="J126" s="342" t="str">
        <f t="shared" si="7"/>
        <v/>
      </c>
      <c r="K126" s="333" t="str">
        <f>IF(LEN(E126)&lt;1,"",SUMIF('Downstream Reporting'!M:M,'First-Tier Entities'!B126,'Downstream Reporting'!K:K))</f>
        <v/>
      </c>
      <c r="L126" s="331" t="str">
        <f t="shared" si="5"/>
        <v/>
      </c>
    </row>
    <row r="127" spans="2:12" ht="14.55" customHeight="1" x14ac:dyDescent="0.3">
      <c r="B127" s="362" t="str">
        <f t="shared" si="6"/>
        <v/>
      </c>
      <c r="C127" s="255"/>
      <c r="D127" s="358"/>
      <c r="E127" s="355"/>
      <c r="F127" s="386" t="str">
        <f>IF(LEN(E127)&lt;1,"",E127-SUMIF('Use of Funds'!E:E,'First-Tier Entities'!C127,'Use of Funds'!C:C))</f>
        <v/>
      </c>
      <c r="G127" s="334" t="str">
        <f>IF(LEN(E127)&lt;1,"",SUMIF('Use of Funds'!E:E,'First-Tier Entities'!C127,'Use of Funds'!D:D))</f>
        <v/>
      </c>
      <c r="H127" s="331" t="str">
        <f t="shared" si="4"/>
        <v/>
      </c>
      <c r="I127" s="389" t="str">
        <f>IF(LEN(E127)&lt;1,"",SUMIF('Downstream Reporting'!B:B,'First-Tier Entities'!B127,'Downstream Reporting'!J:J))</f>
        <v/>
      </c>
      <c r="J127" s="342" t="str">
        <f t="shared" si="7"/>
        <v/>
      </c>
      <c r="K127" s="333" t="str">
        <f>IF(LEN(E127)&lt;1,"",SUMIF('Downstream Reporting'!M:M,'First-Tier Entities'!B127,'Downstream Reporting'!K:K))</f>
        <v/>
      </c>
      <c r="L127" s="331" t="str">
        <f t="shared" si="5"/>
        <v/>
      </c>
    </row>
    <row r="128" spans="2:12" ht="14.55" customHeight="1" x14ac:dyDescent="0.3">
      <c r="B128" s="362" t="str">
        <f t="shared" si="6"/>
        <v/>
      </c>
      <c r="C128" s="255"/>
      <c r="D128" s="358"/>
      <c r="E128" s="355"/>
      <c r="F128" s="386" t="str">
        <f>IF(LEN(E128)&lt;1,"",E128-SUMIF('Use of Funds'!E:E,'First-Tier Entities'!C128,'Use of Funds'!C:C))</f>
        <v/>
      </c>
      <c r="G128" s="334" t="str">
        <f>IF(LEN(E128)&lt;1,"",SUMIF('Use of Funds'!E:E,'First-Tier Entities'!C128,'Use of Funds'!D:D))</f>
        <v/>
      </c>
      <c r="H128" s="331" t="str">
        <f t="shared" si="4"/>
        <v/>
      </c>
      <c r="I128" s="389" t="str">
        <f>IF(LEN(E128)&lt;1,"",SUMIF('Downstream Reporting'!B:B,'First-Tier Entities'!B128,'Downstream Reporting'!J:J))</f>
        <v/>
      </c>
      <c r="J128" s="342" t="str">
        <f t="shared" si="7"/>
        <v/>
      </c>
      <c r="K128" s="333" t="str">
        <f>IF(LEN(E128)&lt;1,"",SUMIF('Downstream Reporting'!M:M,'First-Tier Entities'!B128,'Downstream Reporting'!K:K))</f>
        <v/>
      </c>
      <c r="L128" s="331" t="str">
        <f t="shared" si="5"/>
        <v/>
      </c>
    </row>
    <row r="129" spans="2:12" ht="14.55" customHeight="1" x14ac:dyDescent="0.3">
      <c r="B129" s="362" t="str">
        <f t="shared" si="6"/>
        <v/>
      </c>
      <c r="C129" s="255"/>
      <c r="D129" s="358"/>
      <c r="E129" s="355"/>
      <c r="F129" s="386" t="str">
        <f>IF(LEN(E129)&lt;1,"",E129-SUMIF('Use of Funds'!E:E,'First-Tier Entities'!C129,'Use of Funds'!C:C))</f>
        <v/>
      </c>
      <c r="G129" s="334" t="str">
        <f>IF(LEN(E129)&lt;1,"",SUMIF('Use of Funds'!E:E,'First-Tier Entities'!C129,'Use of Funds'!D:D))</f>
        <v/>
      </c>
      <c r="H129" s="331" t="str">
        <f t="shared" si="4"/>
        <v/>
      </c>
      <c r="I129" s="389" t="str">
        <f>IF(LEN(E129)&lt;1,"",SUMIF('Downstream Reporting'!B:B,'First-Tier Entities'!B129,'Downstream Reporting'!J:J))</f>
        <v/>
      </c>
      <c r="J129" s="342" t="str">
        <f t="shared" si="7"/>
        <v/>
      </c>
      <c r="K129" s="333" t="str">
        <f>IF(LEN(E129)&lt;1,"",SUMIF('Downstream Reporting'!M:M,'First-Tier Entities'!B129,'Downstream Reporting'!K:K))</f>
        <v/>
      </c>
      <c r="L129" s="331" t="str">
        <f t="shared" si="5"/>
        <v/>
      </c>
    </row>
    <row r="130" spans="2:12" ht="14.55" customHeight="1" x14ac:dyDescent="0.3">
      <c r="B130" s="362" t="str">
        <f t="shared" si="6"/>
        <v/>
      </c>
      <c r="C130" s="255"/>
      <c r="D130" s="358"/>
      <c r="E130" s="355"/>
      <c r="F130" s="386" t="str">
        <f>IF(LEN(E130)&lt;1,"",E130-SUMIF('Use of Funds'!E:E,'First-Tier Entities'!C130,'Use of Funds'!C:C))</f>
        <v/>
      </c>
      <c r="G130" s="334" t="str">
        <f>IF(LEN(E130)&lt;1,"",SUMIF('Use of Funds'!E:E,'First-Tier Entities'!C130,'Use of Funds'!D:D))</f>
        <v/>
      </c>
      <c r="H130" s="331" t="str">
        <f t="shared" si="4"/>
        <v/>
      </c>
      <c r="I130" s="389" t="str">
        <f>IF(LEN(E130)&lt;1,"",SUMIF('Downstream Reporting'!B:B,'First-Tier Entities'!B130,'Downstream Reporting'!J:J))</f>
        <v/>
      </c>
      <c r="J130" s="342" t="str">
        <f t="shared" si="7"/>
        <v/>
      </c>
      <c r="K130" s="333" t="str">
        <f>IF(LEN(E130)&lt;1,"",SUMIF('Downstream Reporting'!M:M,'First-Tier Entities'!B130,'Downstream Reporting'!K:K))</f>
        <v/>
      </c>
      <c r="L130" s="331" t="str">
        <f t="shared" si="5"/>
        <v/>
      </c>
    </row>
    <row r="131" spans="2:12" ht="14.55" customHeight="1" x14ac:dyDescent="0.3">
      <c r="B131" s="362" t="str">
        <f t="shared" si="6"/>
        <v/>
      </c>
      <c r="C131" s="255"/>
      <c r="D131" s="358"/>
      <c r="E131" s="355"/>
      <c r="F131" s="386" t="str">
        <f>IF(LEN(E131)&lt;1,"",E131-SUMIF('Use of Funds'!E:E,'First-Tier Entities'!C131,'Use of Funds'!C:C))</f>
        <v/>
      </c>
      <c r="G131" s="334" t="str">
        <f>IF(LEN(E131)&lt;1,"",SUMIF('Use of Funds'!E:E,'First-Tier Entities'!C131,'Use of Funds'!D:D))</f>
        <v/>
      </c>
      <c r="H131" s="331" t="str">
        <f t="shared" si="4"/>
        <v/>
      </c>
      <c r="I131" s="389" t="str">
        <f>IF(LEN(E131)&lt;1,"",SUMIF('Downstream Reporting'!B:B,'First-Tier Entities'!B131,'Downstream Reporting'!J:J))</f>
        <v/>
      </c>
      <c r="J131" s="342" t="str">
        <f t="shared" si="7"/>
        <v/>
      </c>
      <c r="K131" s="333" t="str">
        <f>IF(LEN(E131)&lt;1,"",SUMIF('Downstream Reporting'!M:M,'First-Tier Entities'!B131,'Downstream Reporting'!K:K))</f>
        <v/>
      </c>
      <c r="L131" s="331" t="str">
        <f t="shared" si="5"/>
        <v/>
      </c>
    </row>
    <row r="132" spans="2:12" ht="14.55" customHeight="1" x14ac:dyDescent="0.3">
      <c r="B132" s="362" t="str">
        <f t="shared" si="6"/>
        <v/>
      </c>
      <c r="C132" s="255"/>
      <c r="D132" s="358"/>
      <c r="E132" s="355"/>
      <c r="F132" s="386" t="str">
        <f>IF(LEN(E132)&lt;1,"",E132-SUMIF('Use of Funds'!E:E,'First-Tier Entities'!C132,'Use of Funds'!C:C))</f>
        <v/>
      </c>
      <c r="G132" s="334" t="str">
        <f>IF(LEN(E132)&lt;1,"",SUMIF('Use of Funds'!E:E,'First-Tier Entities'!C132,'Use of Funds'!D:D))</f>
        <v/>
      </c>
      <c r="H132" s="331" t="str">
        <f t="shared" si="4"/>
        <v/>
      </c>
      <c r="I132" s="389" t="str">
        <f>IF(LEN(E132)&lt;1,"",SUMIF('Downstream Reporting'!B:B,'First-Tier Entities'!B132,'Downstream Reporting'!J:J))</f>
        <v/>
      </c>
      <c r="J132" s="342" t="str">
        <f t="shared" si="7"/>
        <v/>
      </c>
      <c r="K132" s="333" t="str">
        <f>IF(LEN(E132)&lt;1,"",SUMIF('Downstream Reporting'!M:M,'First-Tier Entities'!B132,'Downstream Reporting'!K:K))</f>
        <v/>
      </c>
      <c r="L132" s="331" t="str">
        <f t="shared" si="5"/>
        <v/>
      </c>
    </row>
    <row r="133" spans="2:12" ht="14.55" customHeight="1" x14ac:dyDescent="0.3">
      <c r="B133" s="362" t="str">
        <f t="shared" si="6"/>
        <v/>
      </c>
      <c r="C133" s="255"/>
      <c r="D133" s="358"/>
      <c r="E133" s="355"/>
      <c r="F133" s="386" t="str">
        <f>IF(LEN(E133)&lt;1,"",E133-SUMIF('Use of Funds'!E:E,'First-Tier Entities'!C133,'Use of Funds'!C:C))</f>
        <v/>
      </c>
      <c r="G133" s="334" t="str">
        <f>IF(LEN(E133)&lt;1,"",SUMIF('Use of Funds'!E:E,'First-Tier Entities'!C133,'Use of Funds'!D:D))</f>
        <v/>
      </c>
      <c r="H133" s="331" t="str">
        <f t="shared" ref="H133:H196" si="8">IF(LEN(E133)&lt;1,"",E133-G133)</f>
        <v/>
      </c>
      <c r="I133" s="389" t="str">
        <f>IF(LEN(E133)&lt;1,"",SUMIF('Downstream Reporting'!B:B,'First-Tier Entities'!B133,'Downstream Reporting'!J:J))</f>
        <v/>
      </c>
      <c r="J133" s="342" t="str">
        <f t="shared" si="7"/>
        <v/>
      </c>
      <c r="K133" s="333" t="str">
        <f>IF(LEN(E133)&lt;1,"",SUMIF('Downstream Reporting'!M:M,'First-Tier Entities'!B133,'Downstream Reporting'!K:K))</f>
        <v/>
      </c>
      <c r="L133" s="331" t="str">
        <f t="shared" ref="L133:L196" si="9">IF(LEN(E133)&lt;1,"",H133-K133)</f>
        <v/>
      </c>
    </row>
    <row r="134" spans="2:12" ht="14.55" customHeight="1" x14ac:dyDescent="0.3">
      <c r="B134" s="362" t="str">
        <f t="shared" ref="B134:B197" si="10">IF(ISBLANK(C134),"",ROW()-4)</f>
        <v/>
      </c>
      <c r="C134" s="255"/>
      <c r="D134" s="358"/>
      <c r="E134" s="355"/>
      <c r="F134" s="386" t="str">
        <f>IF(LEN(E134)&lt;1,"",E134-SUMIF('Use of Funds'!E:E,'First-Tier Entities'!C134,'Use of Funds'!C:C))</f>
        <v/>
      </c>
      <c r="G134" s="334" t="str">
        <f>IF(LEN(E134)&lt;1,"",SUMIF('Use of Funds'!E:E,'First-Tier Entities'!C134,'Use of Funds'!D:D))</f>
        <v/>
      </c>
      <c r="H134" s="331" t="str">
        <f t="shared" si="8"/>
        <v/>
      </c>
      <c r="I134" s="389" t="str">
        <f>IF(LEN(E134)&lt;1,"",SUMIF('Downstream Reporting'!B:B,'First-Tier Entities'!B134,'Downstream Reporting'!J:J))</f>
        <v/>
      </c>
      <c r="J134" s="342" t="str">
        <f t="shared" ref="J134:J197" si="11">IF(LEN(E134)&lt;1,"",G134-I134)</f>
        <v/>
      </c>
      <c r="K134" s="333" t="str">
        <f>IF(LEN(E134)&lt;1,"",SUMIF('Downstream Reporting'!M:M,'First-Tier Entities'!B134,'Downstream Reporting'!K:K))</f>
        <v/>
      </c>
      <c r="L134" s="331" t="str">
        <f t="shared" si="9"/>
        <v/>
      </c>
    </row>
    <row r="135" spans="2:12" ht="14.55" customHeight="1" x14ac:dyDescent="0.3">
      <c r="B135" s="362" t="str">
        <f t="shared" si="10"/>
        <v/>
      </c>
      <c r="C135" s="255"/>
      <c r="D135" s="358"/>
      <c r="E135" s="355"/>
      <c r="F135" s="386" t="str">
        <f>IF(LEN(E135)&lt;1,"",E135-SUMIF('Use of Funds'!E:E,'First-Tier Entities'!C135,'Use of Funds'!C:C))</f>
        <v/>
      </c>
      <c r="G135" s="334" t="str">
        <f>IF(LEN(E135)&lt;1,"",SUMIF('Use of Funds'!E:E,'First-Tier Entities'!C135,'Use of Funds'!D:D))</f>
        <v/>
      </c>
      <c r="H135" s="331" t="str">
        <f t="shared" si="8"/>
        <v/>
      </c>
      <c r="I135" s="389" t="str">
        <f>IF(LEN(E135)&lt;1,"",SUMIF('Downstream Reporting'!B:B,'First-Tier Entities'!B135,'Downstream Reporting'!J:J))</f>
        <v/>
      </c>
      <c r="J135" s="342" t="str">
        <f t="shared" si="11"/>
        <v/>
      </c>
      <c r="K135" s="333" t="str">
        <f>IF(LEN(E135)&lt;1,"",SUMIF('Downstream Reporting'!M:M,'First-Tier Entities'!B135,'Downstream Reporting'!K:K))</f>
        <v/>
      </c>
      <c r="L135" s="331" t="str">
        <f t="shared" si="9"/>
        <v/>
      </c>
    </row>
    <row r="136" spans="2:12" ht="14.55" customHeight="1" x14ac:dyDescent="0.3">
      <c r="B136" s="362" t="str">
        <f t="shared" si="10"/>
        <v/>
      </c>
      <c r="C136" s="255"/>
      <c r="D136" s="358"/>
      <c r="E136" s="355"/>
      <c r="F136" s="386" t="str">
        <f>IF(LEN(E136)&lt;1,"",E136-SUMIF('Use of Funds'!E:E,'First-Tier Entities'!C136,'Use of Funds'!C:C))</f>
        <v/>
      </c>
      <c r="G136" s="334" t="str">
        <f>IF(LEN(E136)&lt;1,"",SUMIF('Use of Funds'!E:E,'First-Tier Entities'!C136,'Use of Funds'!D:D))</f>
        <v/>
      </c>
      <c r="H136" s="331" t="str">
        <f t="shared" si="8"/>
        <v/>
      </c>
      <c r="I136" s="389" t="str">
        <f>IF(LEN(E136)&lt;1,"",SUMIF('Downstream Reporting'!B:B,'First-Tier Entities'!B136,'Downstream Reporting'!J:J))</f>
        <v/>
      </c>
      <c r="J136" s="342" t="str">
        <f t="shared" si="11"/>
        <v/>
      </c>
      <c r="K136" s="333" t="str">
        <f>IF(LEN(E136)&lt;1,"",SUMIF('Downstream Reporting'!M:M,'First-Tier Entities'!B136,'Downstream Reporting'!K:K))</f>
        <v/>
      </c>
      <c r="L136" s="331" t="str">
        <f t="shared" si="9"/>
        <v/>
      </c>
    </row>
    <row r="137" spans="2:12" ht="14.55" customHeight="1" x14ac:dyDescent="0.3">
      <c r="B137" s="362" t="str">
        <f t="shared" si="10"/>
        <v/>
      </c>
      <c r="C137" s="255"/>
      <c r="D137" s="358"/>
      <c r="E137" s="355"/>
      <c r="F137" s="386" t="str">
        <f>IF(LEN(E137)&lt;1,"",E137-SUMIF('Use of Funds'!E:E,'First-Tier Entities'!C137,'Use of Funds'!C:C))</f>
        <v/>
      </c>
      <c r="G137" s="334" t="str">
        <f>IF(LEN(E137)&lt;1,"",SUMIF('Use of Funds'!E:E,'First-Tier Entities'!C137,'Use of Funds'!D:D))</f>
        <v/>
      </c>
      <c r="H137" s="331" t="str">
        <f t="shared" si="8"/>
        <v/>
      </c>
      <c r="I137" s="389" t="str">
        <f>IF(LEN(E137)&lt;1,"",SUMIF('Downstream Reporting'!B:B,'First-Tier Entities'!B137,'Downstream Reporting'!J:J))</f>
        <v/>
      </c>
      <c r="J137" s="342" t="str">
        <f t="shared" si="11"/>
        <v/>
      </c>
      <c r="K137" s="333" t="str">
        <f>IF(LEN(E137)&lt;1,"",SUMIF('Downstream Reporting'!M:M,'First-Tier Entities'!B137,'Downstream Reporting'!K:K))</f>
        <v/>
      </c>
      <c r="L137" s="331" t="str">
        <f t="shared" si="9"/>
        <v/>
      </c>
    </row>
    <row r="138" spans="2:12" ht="14.55" customHeight="1" x14ac:dyDescent="0.3">
      <c r="B138" s="362" t="str">
        <f t="shared" si="10"/>
        <v/>
      </c>
      <c r="C138" s="255"/>
      <c r="D138" s="358"/>
      <c r="E138" s="355"/>
      <c r="F138" s="386" t="str">
        <f>IF(LEN(E138)&lt;1,"",E138-SUMIF('Use of Funds'!E:E,'First-Tier Entities'!C138,'Use of Funds'!C:C))</f>
        <v/>
      </c>
      <c r="G138" s="334" t="str">
        <f>IF(LEN(E138)&lt;1,"",SUMIF('Use of Funds'!E:E,'First-Tier Entities'!C138,'Use of Funds'!D:D))</f>
        <v/>
      </c>
      <c r="H138" s="331" t="str">
        <f t="shared" si="8"/>
        <v/>
      </c>
      <c r="I138" s="389" t="str">
        <f>IF(LEN(E138)&lt;1,"",SUMIF('Downstream Reporting'!B:B,'First-Tier Entities'!B138,'Downstream Reporting'!J:J))</f>
        <v/>
      </c>
      <c r="J138" s="342" t="str">
        <f t="shared" si="11"/>
        <v/>
      </c>
      <c r="K138" s="333" t="str">
        <f>IF(LEN(E138)&lt;1,"",SUMIF('Downstream Reporting'!M:M,'First-Tier Entities'!B138,'Downstream Reporting'!K:K))</f>
        <v/>
      </c>
      <c r="L138" s="331" t="str">
        <f t="shared" si="9"/>
        <v/>
      </c>
    </row>
    <row r="139" spans="2:12" ht="14.55" customHeight="1" x14ac:dyDescent="0.3">
      <c r="B139" s="362" t="str">
        <f t="shared" si="10"/>
        <v/>
      </c>
      <c r="C139" s="255"/>
      <c r="D139" s="358"/>
      <c r="E139" s="355"/>
      <c r="F139" s="386" t="str">
        <f>IF(LEN(E139)&lt;1,"",E139-SUMIF('Use of Funds'!E:E,'First-Tier Entities'!C139,'Use of Funds'!C:C))</f>
        <v/>
      </c>
      <c r="G139" s="334" t="str">
        <f>IF(LEN(E139)&lt;1,"",SUMIF('Use of Funds'!E:E,'First-Tier Entities'!C139,'Use of Funds'!D:D))</f>
        <v/>
      </c>
      <c r="H139" s="331" t="str">
        <f t="shared" si="8"/>
        <v/>
      </c>
      <c r="I139" s="389" t="str">
        <f>IF(LEN(E139)&lt;1,"",SUMIF('Downstream Reporting'!B:B,'First-Tier Entities'!B139,'Downstream Reporting'!J:J))</f>
        <v/>
      </c>
      <c r="J139" s="342" t="str">
        <f t="shared" si="11"/>
        <v/>
      </c>
      <c r="K139" s="333" t="str">
        <f>IF(LEN(E139)&lt;1,"",SUMIF('Downstream Reporting'!M:M,'First-Tier Entities'!B139,'Downstream Reporting'!K:K))</f>
        <v/>
      </c>
      <c r="L139" s="331" t="str">
        <f t="shared" si="9"/>
        <v/>
      </c>
    </row>
    <row r="140" spans="2:12" ht="14.55" customHeight="1" x14ac:dyDescent="0.3">
      <c r="B140" s="362" t="str">
        <f t="shared" si="10"/>
        <v/>
      </c>
      <c r="C140" s="255"/>
      <c r="D140" s="358"/>
      <c r="E140" s="355"/>
      <c r="F140" s="386" t="str">
        <f>IF(LEN(E140)&lt;1,"",E140-SUMIF('Use of Funds'!E:E,'First-Tier Entities'!C140,'Use of Funds'!C:C))</f>
        <v/>
      </c>
      <c r="G140" s="334" t="str">
        <f>IF(LEN(E140)&lt;1,"",SUMIF('Use of Funds'!E:E,'First-Tier Entities'!C140,'Use of Funds'!D:D))</f>
        <v/>
      </c>
      <c r="H140" s="331" t="str">
        <f t="shared" si="8"/>
        <v/>
      </c>
      <c r="I140" s="389" t="str">
        <f>IF(LEN(E140)&lt;1,"",SUMIF('Downstream Reporting'!B:B,'First-Tier Entities'!B140,'Downstream Reporting'!J:J))</f>
        <v/>
      </c>
      <c r="J140" s="342" t="str">
        <f t="shared" si="11"/>
        <v/>
      </c>
      <c r="K140" s="333" t="str">
        <f>IF(LEN(E140)&lt;1,"",SUMIF('Downstream Reporting'!M:M,'First-Tier Entities'!B140,'Downstream Reporting'!K:K))</f>
        <v/>
      </c>
      <c r="L140" s="331" t="str">
        <f t="shared" si="9"/>
        <v/>
      </c>
    </row>
    <row r="141" spans="2:12" ht="14.55" customHeight="1" x14ac:dyDescent="0.3">
      <c r="B141" s="362" t="str">
        <f t="shared" si="10"/>
        <v/>
      </c>
      <c r="C141" s="255"/>
      <c r="D141" s="358"/>
      <c r="E141" s="355"/>
      <c r="F141" s="386" t="str">
        <f>IF(LEN(E141)&lt;1,"",E141-SUMIF('Use of Funds'!E:E,'First-Tier Entities'!C141,'Use of Funds'!C:C))</f>
        <v/>
      </c>
      <c r="G141" s="334" t="str">
        <f>IF(LEN(E141)&lt;1,"",SUMIF('Use of Funds'!E:E,'First-Tier Entities'!C141,'Use of Funds'!D:D))</f>
        <v/>
      </c>
      <c r="H141" s="331" t="str">
        <f t="shared" si="8"/>
        <v/>
      </c>
      <c r="I141" s="389" t="str">
        <f>IF(LEN(E141)&lt;1,"",SUMIF('Downstream Reporting'!B:B,'First-Tier Entities'!B141,'Downstream Reporting'!J:J))</f>
        <v/>
      </c>
      <c r="J141" s="342" t="str">
        <f t="shared" si="11"/>
        <v/>
      </c>
      <c r="K141" s="333" t="str">
        <f>IF(LEN(E141)&lt;1,"",SUMIF('Downstream Reporting'!M:M,'First-Tier Entities'!B141,'Downstream Reporting'!K:K))</f>
        <v/>
      </c>
      <c r="L141" s="331" t="str">
        <f t="shared" si="9"/>
        <v/>
      </c>
    </row>
    <row r="142" spans="2:12" ht="14.55" customHeight="1" x14ac:dyDescent="0.3">
      <c r="B142" s="362" t="str">
        <f t="shared" si="10"/>
        <v/>
      </c>
      <c r="C142" s="255"/>
      <c r="D142" s="358"/>
      <c r="E142" s="355"/>
      <c r="F142" s="386" t="str">
        <f>IF(LEN(E142)&lt;1,"",E142-SUMIF('Use of Funds'!E:E,'First-Tier Entities'!C142,'Use of Funds'!C:C))</f>
        <v/>
      </c>
      <c r="G142" s="334" t="str">
        <f>IF(LEN(E142)&lt;1,"",SUMIF('Use of Funds'!E:E,'First-Tier Entities'!C142,'Use of Funds'!D:D))</f>
        <v/>
      </c>
      <c r="H142" s="331" t="str">
        <f t="shared" si="8"/>
        <v/>
      </c>
      <c r="I142" s="389" t="str">
        <f>IF(LEN(E142)&lt;1,"",SUMIF('Downstream Reporting'!B:B,'First-Tier Entities'!B142,'Downstream Reporting'!J:J))</f>
        <v/>
      </c>
      <c r="J142" s="342" t="str">
        <f t="shared" si="11"/>
        <v/>
      </c>
      <c r="K142" s="333" t="str">
        <f>IF(LEN(E142)&lt;1,"",SUMIF('Downstream Reporting'!M:M,'First-Tier Entities'!B142,'Downstream Reporting'!K:K))</f>
        <v/>
      </c>
      <c r="L142" s="331" t="str">
        <f t="shared" si="9"/>
        <v/>
      </c>
    </row>
    <row r="143" spans="2:12" ht="14.55" customHeight="1" x14ac:dyDescent="0.3">
      <c r="B143" s="362" t="str">
        <f t="shared" si="10"/>
        <v/>
      </c>
      <c r="C143" s="255"/>
      <c r="D143" s="358"/>
      <c r="E143" s="355"/>
      <c r="F143" s="386" t="str">
        <f>IF(LEN(E143)&lt;1,"",E143-SUMIF('Use of Funds'!E:E,'First-Tier Entities'!C143,'Use of Funds'!C:C))</f>
        <v/>
      </c>
      <c r="G143" s="334" t="str">
        <f>IF(LEN(E143)&lt;1,"",SUMIF('Use of Funds'!E:E,'First-Tier Entities'!C143,'Use of Funds'!D:D))</f>
        <v/>
      </c>
      <c r="H143" s="331" t="str">
        <f t="shared" si="8"/>
        <v/>
      </c>
      <c r="I143" s="389" t="str">
        <f>IF(LEN(E143)&lt;1,"",SUMIF('Downstream Reporting'!B:B,'First-Tier Entities'!B143,'Downstream Reporting'!J:J))</f>
        <v/>
      </c>
      <c r="J143" s="342" t="str">
        <f t="shared" si="11"/>
        <v/>
      </c>
      <c r="K143" s="333" t="str">
        <f>IF(LEN(E143)&lt;1,"",SUMIF('Downstream Reporting'!M:M,'First-Tier Entities'!B143,'Downstream Reporting'!K:K))</f>
        <v/>
      </c>
      <c r="L143" s="331" t="str">
        <f t="shared" si="9"/>
        <v/>
      </c>
    </row>
    <row r="144" spans="2:12" ht="14.55" customHeight="1" x14ac:dyDescent="0.3">
      <c r="B144" s="362" t="str">
        <f t="shared" si="10"/>
        <v/>
      </c>
      <c r="C144" s="255"/>
      <c r="D144" s="358"/>
      <c r="E144" s="355"/>
      <c r="F144" s="386" t="str">
        <f>IF(LEN(E144)&lt;1,"",E144-SUMIF('Use of Funds'!E:E,'First-Tier Entities'!C144,'Use of Funds'!C:C))</f>
        <v/>
      </c>
      <c r="G144" s="334" t="str">
        <f>IF(LEN(E144)&lt;1,"",SUMIF('Use of Funds'!E:E,'First-Tier Entities'!C144,'Use of Funds'!D:D))</f>
        <v/>
      </c>
      <c r="H144" s="331" t="str">
        <f t="shared" si="8"/>
        <v/>
      </c>
      <c r="I144" s="389" t="str">
        <f>IF(LEN(E144)&lt;1,"",SUMIF('Downstream Reporting'!B:B,'First-Tier Entities'!B144,'Downstream Reporting'!J:J))</f>
        <v/>
      </c>
      <c r="J144" s="342" t="str">
        <f t="shared" si="11"/>
        <v/>
      </c>
      <c r="K144" s="333" t="str">
        <f>IF(LEN(E144)&lt;1,"",SUMIF('Downstream Reporting'!M:M,'First-Tier Entities'!B144,'Downstream Reporting'!K:K))</f>
        <v/>
      </c>
      <c r="L144" s="331" t="str">
        <f t="shared" si="9"/>
        <v/>
      </c>
    </row>
    <row r="145" spans="2:12" ht="14.55" customHeight="1" x14ac:dyDescent="0.3">
      <c r="B145" s="362" t="str">
        <f t="shared" si="10"/>
        <v/>
      </c>
      <c r="C145" s="255"/>
      <c r="D145" s="358"/>
      <c r="E145" s="355"/>
      <c r="F145" s="386" t="str">
        <f>IF(LEN(E145)&lt;1,"",E145-SUMIF('Use of Funds'!E:E,'First-Tier Entities'!C145,'Use of Funds'!C:C))</f>
        <v/>
      </c>
      <c r="G145" s="334" t="str">
        <f>IF(LEN(E145)&lt;1,"",SUMIF('Use of Funds'!E:E,'First-Tier Entities'!C145,'Use of Funds'!D:D))</f>
        <v/>
      </c>
      <c r="H145" s="331" t="str">
        <f t="shared" si="8"/>
        <v/>
      </c>
      <c r="I145" s="389" t="str">
        <f>IF(LEN(E145)&lt;1,"",SUMIF('Downstream Reporting'!B:B,'First-Tier Entities'!B145,'Downstream Reporting'!J:J))</f>
        <v/>
      </c>
      <c r="J145" s="342" t="str">
        <f t="shared" si="11"/>
        <v/>
      </c>
      <c r="K145" s="333" t="str">
        <f>IF(LEN(E145)&lt;1,"",SUMIF('Downstream Reporting'!M:M,'First-Tier Entities'!B145,'Downstream Reporting'!K:K))</f>
        <v/>
      </c>
      <c r="L145" s="331" t="str">
        <f t="shared" si="9"/>
        <v/>
      </c>
    </row>
    <row r="146" spans="2:12" ht="14.55" customHeight="1" x14ac:dyDescent="0.3">
      <c r="B146" s="362" t="str">
        <f t="shared" si="10"/>
        <v/>
      </c>
      <c r="C146" s="255"/>
      <c r="D146" s="358"/>
      <c r="E146" s="355"/>
      <c r="F146" s="386" t="str">
        <f>IF(LEN(E146)&lt;1,"",E146-SUMIF('Use of Funds'!E:E,'First-Tier Entities'!C146,'Use of Funds'!C:C))</f>
        <v/>
      </c>
      <c r="G146" s="334" t="str">
        <f>IF(LEN(E146)&lt;1,"",SUMIF('Use of Funds'!E:E,'First-Tier Entities'!C146,'Use of Funds'!D:D))</f>
        <v/>
      </c>
      <c r="H146" s="331" t="str">
        <f t="shared" si="8"/>
        <v/>
      </c>
      <c r="I146" s="389" t="str">
        <f>IF(LEN(E146)&lt;1,"",SUMIF('Downstream Reporting'!B:B,'First-Tier Entities'!B146,'Downstream Reporting'!J:J))</f>
        <v/>
      </c>
      <c r="J146" s="342" t="str">
        <f t="shared" si="11"/>
        <v/>
      </c>
      <c r="K146" s="333" t="str">
        <f>IF(LEN(E146)&lt;1,"",SUMIF('Downstream Reporting'!M:M,'First-Tier Entities'!B146,'Downstream Reporting'!K:K))</f>
        <v/>
      </c>
      <c r="L146" s="331" t="str">
        <f t="shared" si="9"/>
        <v/>
      </c>
    </row>
    <row r="147" spans="2:12" ht="14.55" customHeight="1" x14ac:dyDescent="0.3">
      <c r="B147" s="362" t="str">
        <f t="shared" si="10"/>
        <v/>
      </c>
      <c r="C147" s="255"/>
      <c r="D147" s="358"/>
      <c r="E147" s="355"/>
      <c r="F147" s="386" t="str">
        <f>IF(LEN(E147)&lt;1,"",E147-SUMIF('Use of Funds'!E:E,'First-Tier Entities'!C147,'Use of Funds'!C:C))</f>
        <v/>
      </c>
      <c r="G147" s="334" t="str">
        <f>IF(LEN(E147)&lt;1,"",SUMIF('Use of Funds'!E:E,'First-Tier Entities'!C147,'Use of Funds'!D:D))</f>
        <v/>
      </c>
      <c r="H147" s="331" t="str">
        <f t="shared" si="8"/>
        <v/>
      </c>
      <c r="I147" s="389" t="str">
        <f>IF(LEN(E147)&lt;1,"",SUMIF('Downstream Reporting'!B:B,'First-Tier Entities'!B147,'Downstream Reporting'!J:J))</f>
        <v/>
      </c>
      <c r="J147" s="342" t="str">
        <f t="shared" si="11"/>
        <v/>
      </c>
      <c r="K147" s="333" t="str">
        <f>IF(LEN(E147)&lt;1,"",SUMIF('Downstream Reporting'!M:M,'First-Tier Entities'!B147,'Downstream Reporting'!K:K))</f>
        <v/>
      </c>
      <c r="L147" s="331" t="str">
        <f t="shared" si="9"/>
        <v/>
      </c>
    </row>
    <row r="148" spans="2:12" ht="14.55" customHeight="1" x14ac:dyDescent="0.3">
      <c r="B148" s="362" t="str">
        <f t="shared" si="10"/>
        <v/>
      </c>
      <c r="C148" s="255"/>
      <c r="D148" s="358"/>
      <c r="E148" s="355"/>
      <c r="F148" s="386" t="str">
        <f>IF(LEN(E148)&lt;1,"",E148-SUMIF('Use of Funds'!E:E,'First-Tier Entities'!C148,'Use of Funds'!C:C))</f>
        <v/>
      </c>
      <c r="G148" s="334" t="str">
        <f>IF(LEN(E148)&lt;1,"",SUMIF('Use of Funds'!E:E,'First-Tier Entities'!C148,'Use of Funds'!D:D))</f>
        <v/>
      </c>
      <c r="H148" s="331" t="str">
        <f t="shared" si="8"/>
        <v/>
      </c>
      <c r="I148" s="389" t="str">
        <f>IF(LEN(E148)&lt;1,"",SUMIF('Downstream Reporting'!B:B,'First-Tier Entities'!B148,'Downstream Reporting'!J:J))</f>
        <v/>
      </c>
      <c r="J148" s="342" t="str">
        <f t="shared" si="11"/>
        <v/>
      </c>
      <c r="K148" s="333" t="str">
        <f>IF(LEN(E148)&lt;1,"",SUMIF('Downstream Reporting'!M:M,'First-Tier Entities'!B148,'Downstream Reporting'!K:K))</f>
        <v/>
      </c>
      <c r="L148" s="331" t="str">
        <f t="shared" si="9"/>
        <v/>
      </c>
    </row>
    <row r="149" spans="2:12" ht="14.55" customHeight="1" x14ac:dyDescent="0.3">
      <c r="B149" s="362" t="str">
        <f t="shared" si="10"/>
        <v/>
      </c>
      <c r="C149" s="255"/>
      <c r="D149" s="358"/>
      <c r="E149" s="355"/>
      <c r="F149" s="386" t="str">
        <f>IF(LEN(E149)&lt;1,"",E149-SUMIF('Use of Funds'!E:E,'First-Tier Entities'!C149,'Use of Funds'!C:C))</f>
        <v/>
      </c>
      <c r="G149" s="334" t="str">
        <f>IF(LEN(E149)&lt;1,"",SUMIF('Use of Funds'!E:E,'First-Tier Entities'!C149,'Use of Funds'!D:D))</f>
        <v/>
      </c>
      <c r="H149" s="331" t="str">
        <f t="shared" si="8"/>
        <v/>
      </c>
      <c r="I149" s="389" t="str">
        <f>IF(LEN(E149)&lt;1,"",SUMIF('Downstream Reporting'!B:B,'First-Tier Entities'!B149,'Downstream Reporting'!J:J))</f>
        <v/>
      </c>
      <c r="J149" s="342" t="str">
        <f t="shared" si="11"/>
        <v/>
      </c>
      <c r="K149" s="333" t="str">
        <f>IF(LEN(E149)&lt;1,"",SUMIF('Downstream Reporting'!M:M,'First-Tier Entities'!B149,'Downstream Reporting'!K:K))</f>
        <v/>
      </c>
      <c r="L149" s="331" t="str">
        <f t="shared" si="9"/>
        <v/>
      </c>
    </row>
    <row r="150" spans="2:12" ht="14.55" customHeight="1" x14ac:dyDescent="0.3">
      <c r="B150" s="362" t="str">
        <f t="shared" si="10"/>
        <v/>
      </c>
      <c r="C150" s="255"/>
      <c r="D150" s="358"/>
      <c r="E150" s="355"/>
      <c r="F150" s="386" t="str">
        <f>IF(LEN(E150)&lt;1,"",E150-SUMIF('Use of Funds'!E:E,'First-Tier Entities'!C150,'Use of Funds'!C:C))</f>
        <v/>
      </c>
      <c r="G150" s="334" t="str">
        <f>IF(LEN(E150)&lt;1,"",SUMIF('Use of Funds'!E:E,'First-Tier Entities'!C150,'Use of Funds'!D:D))</f>
        <v/>
      </c>
      <c r="H150" s="331" t="str">
        <f t="shared" si="8"/>
        <v/>
      </c>
      <c r="I150" s="389" t="str">
        <f>IF(LEN(E150)&lt;1,"",SUMIF('Downstream Reporting'!B:B,'First-Tier Entities'!B150,'Downstream Reporting'!J:J))</f>
        <v/>
      </c>
      <c r="J150" s="342" t="str">
        <f t="shared" si="11"/>
        <v/>
      </c>
      <c r="K150" s="333" t="str">
        <f>IF(LEN(E150)&lt;1,"",SUMIF('Downstream Reporting'!M:M,'First-Tier Entities'!B150,'Downstream Reporting'!K:K))</f>
        <v/>
      </c>
      <c r="L150" s="331" t="str">
        <f t="shared" si="9"/>
        <v/>
      </c>
    </row>
    <row r="151" spans="2:12" ht="14.55" customHeight="1" x14ac:dyDescent="0.3">
      <c r="B151" s="362" t="str">
        <f t="shared" si="10"/>
        <v/>
      </c>
      <c r="C151" s="255"/>
      <c r="D151" s="358"/>
      <c r="E151" s="355"/>
      <c r="F151" s="386" t="str">
        <f>IF(LEN(E151)&lt;1,"",E151-SUMIF('Use of Funds'!E:E,'First-Tier Entities'!C151,'Use of Funds'!C:C))</f>
        <v/>
      </c>
      <c r="G151" s="334" t="str">
        <f>IF(LEN(E151)&lt;1,"",SUMIF('Use of Funds'!E:E,'First-Tier Entities'!C151,'Use of Funds'!D:D))</f>
        <v/>
      </c>
      <c r="H151" s="331" t="str">
        <f t="shared" si="8"/>
        <v/>
      </c>
      <c r="I151" s="389" t="str">
        <f>IF(LEN(E151)&lt;1,"",SUMIF('Downstream Reporting'!B:B,'First-Tier Entities'!B151,'Downstream Reporting'!J:J))</f>
        <v/>
      </c>
      <c r="J151" s="342" t="str">
        <f t="shared" si="11"/>
        <v/>
      </c>
      <c r="K151" s="333" t="str">
        <f>IF(LEN(E151)&lt;1,"",SUMIF('Downstream Reporting'!M:M,'First-Tier Entities'!B151,'Downstream Reporting'!K:K))</f>
        <v/>
      </c>
      <c r="L151" s="331" t="str">
        <f t="shared" si="9"/>
        <v/>
      </c>
    </row>
    <row r="152" spans="2:12" ht="14.55" customHeight="1" x14ac:dyDescent="0.3">
      <c r="B152" s="362" t="str">
        <f t="shared" si="10"/>
        <v/>
      </c>
      <c r="C152" s="255"/>
      <c r="D152" s="358"/>
      <c r="E152" s="355"/>
      <c r="F152" s="386" t="str">
        <f>IF(LEN(E152)&lt;1,"",E152-SUMIF('Use of Funds'!E:E,'First-Tier Entities'!C152,'Use of Funds'!C:C))</f>
        <v/>
      </c>
      <c r="G152" s="334" t="str">
        <f>IF(LEN(E152)&lt;1,"",SUMIF('Use of Funds'!E:E,'First-Tier Entities'!C152,'Use of Funds'!D:D))</f>
        <v/>
      </c>
      <c r="H152" s="331" t="str">
        <f t="shared" si="8"/>
        <v/>
      </c>
      <c r="I152" s="389" t="str">
        <f>IF(LEN(E152)&lt;1,"",SUMIF('Downstream Reporting'!B:B,'First-Tier Entities'!B152,'Downstream Reporting'!J:J))</f>
        <v/>
      </c>
      <c r="J152" s="342" t="str">
        <f t="shared" si="11"/>
        <v/>
      </c>
      <c r="K152" s="333" t="str">
        <f>IF(LEN(E152)&lt;1,"",SUMIF('Downstream Reporting'!M:M,'First-Tier Entities'!B152,'Downstream Reporting'!K:K))</f>
        <v/>
      </c>
      <c r="L152" s="331" t="str">
        <f t="shared" si="9"/>
        <v/>
      </c>
    </row>
    <row r="153" spans="2:12" ht="14.55" customHeight="1" x14ac:dyDescent="0.3">
      <c r="B153" s="362" t="str">
        <f t="shared" si="10"/>
        <v/>
      </c>
      <c r="C153" s="255"/>
      <c r="D153" s="358"/>
      <c r="E153" s="355"/>
      <c r="F153" s="386" t="str">
        <f>IF(LEN(E153)&lt;1,"",E153-SUMIF('Use of Funds'!E:E,'First-Tier Entities'!C153,'Use of Funds'!C:C))</f>
        <v/>
      </c>
      <c r="G153" s="334" t="str">
        <f>IF(LEN(E153)&lt;1,"",SUMIF('Use of Funds'!E:E,'First-Tier Entities'!C153,'Use of Funds'!D:D))</f>
        <v/>
      </c>
      <c r="H153" s="331" t="str">
        <f t="shared" si="8"/>
        <v/>
      </c>
      <c r="I153" s="389" t="str">
        <f>IF(LEN(E153)&lt;1,"",SUMIF('Downstream Reporting'!B:B,'First-Tier Entities'!B153,'Downstream Reporting'!J:J))</f>
        <v/>
      </c>
      <c r="J153" s="342" t="str">
        <f t="shared" si="11"/>
        <v/>
      </c>
      <c r="K153" s="333" t="str">
        <f>IF(LEN(E153)&lt;1,"",SUMIF('Downstream Reporting'!M:M,'First-Tier Entities'!B153,'Downstream Reporting'!K:K))</f>
        <v/>
      </c>
      <c r="L153" s="331" t="str">
        <f t="shared" si="9"/>
        <v/>
      </c>
    </row>
    <row r="154" spans="2:12" ht="14.55" customHeight="1" x14ac:dyDescent="0.3">
      <c r="B154" s="362" t="str">
        <f t="shared" si="10"/>
        <v/>
      </c>
      <c r="C154" s="255"/>
      <c r="D154" s="358"/>
      <c r="E154" s="355"/>
      <c r="F154" s="386" t="str">
        <f>IF(LEN(E154)&lt;1,"",E154-SUMIF('Use of Funds'!E:E,'First-Tier Entities'!C154,'Use of Funds'!C:C))</f>
        <v/>
      </c>
      <c r="G154" s="334" t="str">
        <f>IF(LEN(E154)&lt;1,"",SUMIF('Use of Funds'!E:E,'First-Tier Entities'!C154,'Use of Funds'!D:D))</f>
        <v/>
      </c>
      <c r="H154" s="331" t="str">
        <f t="shared" si="8"/>
        <v/>
      </c>
      <c r="I154" s="389" t="str">
        <f>IF(LEN(E154)&lt;1,"",SUMIF('Downstream Reporting'!B:B,'First-Tier Entities'!B154,'Downstream Reporting'!J:J))</f>
        <v/>
      </c>
      <c r="J154" s="342" t="str">
        <f t="shared" si="11"/>
        <v/>
      </c>
      <c r="K154" s="333" t="str">
        <f>IF(LEN(E154)&lt;1,"",SUMIF('Downstream Reporting'!M:M,'First-Tier Entities'!B154,'Downstream Reporting'!K:K))</f>
        <v/>
      </c>
      <c r="L154" s="331" t="str">
        <f t="shared" si="9"/>
        <v/>
      </c>
    </row>
    <row r="155" spans="2:12" ht="14.55" customHeight="1" x14ac:dyDescent="0.3">
      <c r="B155" s="362" t="str">
        <f t="shared" si="10"/>
        <v/>
      </c>
      <c r="C155" s="255"/>
      <c r="D155" s="358"/>
      <c r="E155" s="355"/>
      <c r="F155" s="386" t="str">
        <f>IF(LEN(E155)&lt;1,"",E155-SUMIF('Use of Funds'!E:E,'First-Tier Entities'!C155,'Use of Funds'!C:C))</f>
        <v/>
      </c>
      <c r="G155" s="334" t="str">
        <f>IF(LEN(E155)&lt;1,"",SUMIF('Use of Funds'!E:E,'First-Tier Entities'!C155,'Use of Funds'!D:D))</f>
        <v/>
      </c>
      <c r="H155" s="331" t="str">
        <f t="shared" si="8"/>
        <v/>
      </c>
      <c r="I155" s="389" t="str">
        <f>IF(LEN(E155)&lt;1,"",SUMIF('Downstream Reporting'!B:B,'First-Tier Entities'!B155,'Downstream Reporting'!J:J))</f>
        <v/>
      </c>
      <c r="J155" s="342" t="str">
        <f t="shared" si="11"/>
        <v/>
      </c>
      <c r="K155" s="333" t="str">
        <f>IF(LEN(E155)&lt;1,"",SUMIF('Downstream Reporting'!M:M,'First-Tier Entities'!B155,'Downstream Reporting'!K:K))</f>
        <v/>
      </c>
      <c r="L155" s="331" t="str">
        <f t="shared" si="9"/>
        <v/>
      </c>
    </row>
    <row r="156" spans="2:12" ht="14.55" customHeight="1" x14ac:dyDescent="0.3">
      <c r="B156" s="362" t="str">
        <f t="shared" si="10"/>
        <v/>
      </c>
      <c r="C156" s="255"/>
      <c r="D156" s="358"/>
      <c r="E156" s="355"/>
      <c r="F156" s="386" t="str">
        <f>IF(LEN(E156)&lt;1,"",E156-SUMIF('Use of Funds'!E:E,'First-Tier Entities'!C156,'Use of Funds'!C:C))</f>
        <v/>
      </c>
      <c r="G156" s="334" t="str">
        <f>IF(LEN(E156)&lt;1,"",SUMIF('Use of Funds'!E:E,'First-Tier Entities'!C156,'Use of Funds'!D:D))</f>
        <v/>
      </c>
      <c r="H156" s="331" t="str">
        <f t="shared" si="8"/>
        <v/>
      </c>
      <c r="I156" s="389" t="str">
        <f>IF(LEN(E156)&lt;1,"",SUMIF('Downstream Reporting'!B:B,'First-Tier Entities'!B156,'Downstream Reporting'!J:J))</f>
        <v/>
      </c>
      <c r="J156" s="342" t="str">
        <f t="shared" si="11"/>
        <v/>
      </c>
      <c r="K156" s="333" t="str">
        <f>IF(LEN(E156)&lt;1,"",SUMIF('Downstream Reporting'!M:M,'First-Tier Entities'!B156,'Downstream Reporting'!K:K))</f>
        <v/>
      </c>
      <c r="L156" s="331" t="str">
        <f t="shared" si="9"/>
        <v/>
      </c>
    </row>
    <row r="157" spans="2:12" ht="14.55" customHeight="1" x14ac:dyDescent="0.3">
      <c r="B157" s="362" t="str">
        <f t="shared" si="10"/>
        <v/>
      </c>
      <c r="C157" s="255"/>
      <c r="D157" s="358"/>
      <c r="E157" s="355"/>
      <c r="F157" s="386" t="str">
        <f>IF(LEN(E157)&lt;1,"",E157-SUMIF('Use of Funds'!E:E,'First-Tier Entities'!C157,'Use of Funds'!C:C))</f>
        <v/>
      </c>
      <c r="G157" s="334" t="str">
        <f>IF(LEN(E157)&lt;1,"",SUMIF('Use of Funds'!E:E,'First-Tier Entities'!C157,'Use of Funds'!D:D))</f>
        <v/>
      </c>
      <c r="H157" s="331" t="str">
        <f t="shared" si="8"/>
        <v/>
      </c>
      <c r="I157" s="389" t="str">
        <f>IF(LEN(E157)&lt;1,"",SUMIF('Downstream Reporting'!B:B,'First-Tier Entities'!B157,'Downstream Reporting'!J:J))</f>
        <v/>
      </c>
      <c r="J157" s="342" t="str">
        <f t="shared" si="11"/>
        <v/>
      </c>
      <c r="K157" s="333" t="str">
        <f>IF(LEN(E157)&lt;1,"",SUMIF('Downstream Reporting'!M:M,'First-Tier Entities'!B157,'Downstream Reporting'!K:K))</f>
        <v/>
      </c>
      <c r="L157" s="331" t="str">
        <f t="shared" si="9"/>
        <v/>
      </c>
    </row>
    <row r="158" spans="2:12" ht="14.55" customHeight="1" x14ac:dyDescent="0.3">
      <c r="B158" s="362" t="str">
        <f t="shared" si="10"/>
        <v/>
      </c>
      <c r="C158" s="255"/>
      <c r="D158" s="358"/>
      <c r="E158" s="355"/>
      <c r="F158" s="386" t="str">
        <f>IF(LEN(E158)&lt;1,"",E158-SUMIF('Use of Funds'!E:E,'First-Tier Entities'!C158,'Use of Funds'!C:C))</f>
        <v/>
      </c>
      <c r="G158" s="334" t="str">
        <f>IF(LEN(E158)&lt;1,"",SUMIF('Use of Funds'!E:E,'First-Tier Entities'!C158,'Use of Funds'!D:D))</f>
        <v/>
      </c>
      <c r="H158" s="331" t="str">
        <f t="shared" si="8"/>
        <v/>
      </c>
      <c r="I158" s="389" t="str">
        <f>IF(LEN(E158)&lt;1,"",SUMIF('Downstream Reporting'!B:B,'First-Tier Entities'!B158,'Downstream Reporting'!J:J))</f>
        <v/>
      </c>
      <c r="J158" s="342" t="str">
        <f t="shared" si="11"/>
        <v/>
      </c>
      <c r="K158" s="333" t="str">
        <f>IF(LEN(E158)&lt;1,"",SUMIF('Downstream Reporting'!M:M,'First-Tier Entities'!B158,'Downstream Reporting'!K:K))</f>
        <v/>
      </c>
      <c r="L158" s="331" t="str">
        <f t="shared" si="9"/>
        <v/>
      </c>
    </row>
    <row r="159" spans="2:12" ht="14.55" customHeight="1" x14ac:dyDescent="0.3">
      <c r="B159" s="362" t="str">
        <f t="shared" si="10"/>
        <v/>
      </c>
      <c r="C159" s="255"/>
      <c r="D159" s="358"/>
      <c r="E159" s="355"/>
      <c r="F159" s="386" t="str">
        <f>IF(LEN(E159)&lt;1,"",E159-SUMIF('Use of Funds'!E:E,'First-Tier Entities'!C159,'Use of Funds'!C:C))</f>
        <v/>
      </c>
      <c r="G159" s="334" t="str">
        <f>IF(LEN(E159)&lt;1,"",SUMIF('Use of Funds'!E:E,'First-Tier Entities'!C159,'Use of Funds'!D:D))</f>
        <v/>
      </c>
      <c r="H159" s="331" t="str">
        <f t="shared" si="8"/>
        <v/>
      </c>
      <c r="I159" s="389" t="str">
        <f>IF(LEN(E159)&lt;1,"",SUMIF('Downstream Reporting'!B:B,'First-Tier Entities'!B159,'Downstream Reporting'!J:J))</f>
        <v/>
      </c>
      <c r="J159" s="342" t="str">
        <f t="shared" si="11"/>
        <v/>
      </c>
      <c r="K159" s="333" t="str">
        <f>IF(LEN(E159)&lt;1,"",SUMIF('Downstream Reporting'!M:M,'First-Tier Entities'!B159,'Downstream Reporting'!K:K))</f>
        <v/>
      </c>
      <c r="L159" s="331" t="str">
        <f t="shared" si="9"/>
        <v/>
      </c>
    </row>
    <row r="160" spans="2:12" ht="14.55" customHeight="1" x14ac:dyDescent="0.3">
      <c r="B160" s="362" t="str">
        <f t="shared" si="10"/>
        <v/>
      </c>
      <c r="C160" s="255"/>
      <c r="D160" s="358"/>
      <c r="E160" s="355"/>
      <c r="F160" s="386" t="str">
        <f>IF(LEN(E160)&lt;1,"",E160-SUMIF('Use of Funds'!E:E,'First-Tier Entities'!C160,'Use of Funds'!C:C))</f>
        <v/>
      </c>
      <c r="G160" s="334" t="str">
        <f>IF(LEN(E160)&lt;1,"",SUMIF('Use of Funds'!E:E,'First-Tier Entities'!C160,'Use of Funds'!D:D))</f>
        <v/>
      </c>
      <c r="H160" s="331" t="str">
        <f t="shared" si="8"/>
        <v/>
      </c>
      <c r="I160" s="389" t="str">
        <f>IF(LEN(E160)&lt;1,"",SUMIF('Downstream Reporting'!B:B,'First-Tier Entities'!B160,'Downstream Reporting'!J:J))</f>
        <v/>
      </c>
      <c r="J160" s="342" t="str">
        <f t="shared" si="11"/>
        <v/>
      </c>
      <c r="K160" s="333" t="str">
        <f>IF(LEN(E160)&lt;1,"",SUMIF('Downstream Reporting'!M:M,'First-Tier Entities'!B160,'Downstream Reporting'!K:K))</f>
        <v/>
      </c>
      <c r="L160" s="331" t="str">
        <f t="shared" si="9"/>
        <v/>
      </c>
    </row>
    <row r="161" spans="2:12" ht="14.55" customHeight="1" x14ac:dyDescent="0.3">
      <c r="B161" s="362" t="str">
        <f t="shared" si="10"/>
        <v/>
      </c>
      <c r="C161" s="255"/>
      <c r="D161" s="358"/>
      <c r="E161" s="355"/>
      <c r="F161" s="386" t="str">
        <f>IF(LEN(E161)&lt;1,"",E161-SUMIF('Use of Funds'!E:E,'First-Tier Entities'!C161,'Use of Funds'!C:C))</f>
        <v/>
      </c>
      <c r="G161" s="334" t="str">
        <f>IF(LEN(E161)&lt;1,"",SUMIF('Use of Funds'!E:E,'First-Tier Entities'!C161,'Use of Funds'!D:D))</f>
        <v/>
      </c>
      <c r="H161" s="331" t="str">
        <f t="shared" si="8"/>
        <v/>
      </c>
      <c r="I161" s="389" t="str">
        <f>IF(LEN(E161)&lt;1,"",SUMIF('Downstream Reporting'!B:B,'First-Tier Entities'!B161,'Downstream Reporting'!J:J))</f>
        <v/>
      </c>
      <c r="J161" s="342" t="str">
        <f t="shared" si="11"/>
        <v/>
      </c>
      <c r="K161" s="333" t="str">
        <f>IF(LEN(E161)&lt;1,"",SUMIF('Downstream Reporting'!M:M,'First-Tier Entities'!B161,'Downstream Reporting'!K:K))</f>
        <v/>
      </c>
      <c r="L161" s="331" t="str">
        <f t="shared" si="9"/>
        <v/>
      </c>
    </row>
    <row r="162" spans="2:12" ht="14.55" customHeight="1" x14ac:dyDescent="0.3">
      <c r="B162" s="362" t="str">
        <f t="shared" si="10"/>
        <v/>
      </c>
      <c r="C162" s="255"/>
      <c r="D162" s="358"/>
      <c r="E162" s="355"/>
      <c r="F162" s="386" t="str">
        <f>IF(LEN(E162)&lt;1,"",E162-SUMIF('Use of Funds'!E:E,'First-Tier Entities'!C162,'Use of Funds'!C:C))</f>
        <v/>
      </c>
      <c r="G162" s="334" t="str">
        <f>IF(LEN(E162)&lt;1,"",SUMIF('Use of Funds'!E:E,'First-Tier Entities'!C162,'Use of Funds'!D:D))</f>
        <v/>
      </c>
      <c r="H162" s="331" t="str">
        <f t="shared" si="8"/>
        <v/>
      </c>
      <c r="I162" s="389" t="str">
        <f>IF(LEN(E162)&lt;1,"",SUMIF('Downstream Reporting'!B:B,'First-Tier Entities'!B162,'Downstream Reporting'!J:J))</f>
        <v/>
      </c>
      <c r="J162" s="342" t="str">
        <f t="shared" si="11"/>
        <v/>
      </c>
      <c r="K162" s="333" t="str">
        <f>IF(LEN(E162)&lt;1,"",SUMIF('Downstream Reporting'!M:M,'First-Tier Entities'!B162,'Downstream Reporting'!K:K))</f>
        <v/>
      </c>
      <c r="L162" s="331" t="str">
        <f t="shared" si="9"/>
        <v/>
      </c>
    </row>
    <row r="163" spans="2:12" ht="14.55" customHeight="1" x14ac:dyDescent="0.3">
      <c r="B163" s="362" t="str">
        <f t="shared" si="10"/>
        <v/>
      </c>
      <c r="C163" s="255"/>
      <c r="D163" s="358"/>
      <c r="E163" s="355"/>
      <c r="F163" s="386" t="str">
        <f>IF(LEN(E163)&lt;1,"",E163-SUMIF('Use of Funds'!E:E,'First-Tier Entities'!C163,'Use of Funds'!C:C))</f>
        <v/>
      </c>
      <c r="G163" s="334" t="str">
        <f>IF(LEN(E163)&lt;1,"",SUMIF('Use of Funds'!E:E,'First-Tier Entities'!C163,'Use of Funds'!D:D))</f>
        <v/>
      </c>
      <c r="H163" s="331" t="str">
        <f t="shared" si="8"/>
        <v/>
      </c>
      <c r="I163" s="389" t="str">
        <f>IF(LEN(E163)&lt;1,"",SUMIF('Downstream Reporting'!B:B,'First-Tier Entities'!B163,'Downstream Reporting'!J:J))</f>
        <v/>
      </c>
      <c r="J163" s="342" t="str">
        <f t="shared" si="11"/>
        <v/>
      </c>
      <c r="K163" s="333" t="str">
        <f>IF(LEN(E163)&lt;1,"",SUMIF('Downstream Reporting'!M:M,'First-Tier Entities'!B163,'Downstream Reporting'!K:K))</f>
        <v/>
      </c>
      <c r="L163" s="331" t="str">
        <f t="shared" si="9"/>
        <v/>
      </c>
    </row>
    <row r="164" spans="2:12" ht="14.55" customHeight="1" x14ac:dyDescent="0.3">
      <c r="B164" s="362" t="str">
        <f t="shared" si="10"/>
        <v/>
      </c>
      <c r="C164" s="255"/>
      <c r="D164" s="358"/>
      <c r="E164" s="355"/>
      <c r="F164" s="386" t="str">
        <f>IF(LEN(E164)&lt;1,"",E164-SUMIF('Use of Funds'!E:E,'First-Tier Entities'!C164,'Use of Funds'!C:C))</f>
        <v/>
      </c>
      <c r="G164" s="334" t="str">
        <f>IF(LEN(E164)&lt;1,"",SUMIF('Use of Funds'!E:E,'First-Tier Entities'!C164,'Use of Funds'!D:D))</f>
        <v/>
      </c>
      <c r="H164" s="331" t="str">
        <f t="shared" si="8"/>
        <v/>
      </c>
      <c r="I164" s="389" t="str">
        <f>IF(LEN(E164)&lt;1,"",SUMIF('Downstream Reporting'!B:B,'First-Tier Entities'!B164,'Downstream Reporting'!J:J))</f>
        <v/>
      </c>
      <c r="J164" s="342" t="str">
        <f t="shared" si="11"/>
        <v/>
      </c>
      <c r="K164" s="333" t="str">
        <f>IF(LEN(E164)&lt;1,"",SUMIF('Downstream Reporting'!M:M,'First-Tier Entities'!B164,'Downstream Reporting'!K:K))</f>
        <v/>
      </c>
      <c r="L164" s="331" t="str">
        <f t="shared" si="9"/>
        <v/>
      </c>
    </row>
    <row r="165" spans="2:12" ht="14.55" customHeight="1" x14ac:dyDescent="0.3">
      <c r="B165" s="362" t="str">
        <f t="shared" si="10"/>
        <v/>
      </c>
      <c r="C165" s="255"/>
      <c r="D165" s="358"/>
      <c r="E165" s="355"/>
      <c r="F165" s="386" t="str">
        <f>IF(LEN(E165)&lt;1,"",E165-SUMIF('Use of Funds'!E:E,'First-Tier Entities'!C165,'Use of Funds'!C:C))</f>
        <v/>
      </c>
      <c r="G165" s="334" t="str">
        <f>IF(LEN(E165)&lt;1,"",SUMIF('Use of Funds'!E:E,'First-Tier Entities'!C165,'Use of Funds'!D:D))</f>
        <v/>
      </c>
      <c r="H165" s="331" t="str">
        <f t="shared" si="8"/>
        <v/>
      </c>
      <c r="I165" s="389" t="str">
        <f>IF(LEN(E165)&lt;1,"",SUMIF('Downstream Reporting'!B:B,'First-Tier Entities'!B165,'Downstream Reporting'!J:J))</f>
        <v/>
      </c>
      <c r="J165" s="342" t="str">
        <f t="shared" si="11"/>
        <v/>
      </c>
      <c r="K165" s="333" t="str">
        <f>IF(LEN(E165)&lt;1,"",SUMIF('Downstream Reporting'!M:M,'First-Tier Entities'!B165,'Downstream Reporting'!K:K))</f>
        <v/>
      </c>
      <c r="L165" s="331" t="str">
        <f t="shared" si="9"/>
        <v/>
      </c>
    </row>
    <row r="166" spans="2:12" ht="14.55" customHeight="1" x14ac:dyDescent="0.3">
      <c r="B166" s="362" t="str">
        <f t="shared" si="10"/>
        <v/>
      </c>
      <c r="C166" s="255"/>
      <c r="D166" s="358"/>
      <c r="E166" s="355"/>
      <c r="F166" s="386" t="str">
        <f>IF(LEN(E166)&lt;1,"",E166-SUMIF('Use of Funds'!E:E,'First-Tier Entities'!C166,'Use of Funds'!C:C))</f>
        <v/>
      </c>
      <c r="G166" s="334" t="str">
        <f>IF(LEN(E166)&lt;1,"",SUMIF('Use of Funds'!E:E,'First-Tier Entities'!C166,'Use of Funds'!D:D))</f>
        <v/>
      </c>
      <c r="H166" s="331" t="str">
        <f t="shared" si="8"/>
        <v/>
      </c>
      <c r="I166" s="389" t="str">
        <f>IF(LEN(E166)&lt;1,"",SUMIF('Downstream Reporting'!B:B,'First-Tier Entities'!B166,'Downstream Reporting'!J:J))</f>
        <v/>
      </c>
      <c r="J166" s="342" t="str">
        <f t="shared" si="11"/>
        <v/>
      </c>
      <c r="K166" s="333" t="str">
        <f>IF(LEN(E166)&lt;1,"",SUMIF('Downstream Reporting'!M:M,'First-Tier Entities'!B166,'Downstream Reporting'!K:K))</f>
        <v/>
      </c>
      <c r="L166" s="331" t="str">
        <f t="shared" si="9"/>
        <v/>
      </c>
    </row>
    <row r="167" spans="2:12" ht="14.55" customHeight="1" x14ac:dyDescent="0.3">
      <c r="B167" s="362" t="str">
        <f t="shared" si="10"/>
        <v/>
      </c>
      <c r="C167" s="255"/>
      <c r="D167" s="358"/>
      <c r="E167" s="355"/>
      <c r="F167" s="386" t="str">
        <f>IF(LEN(E167)&lt;1,"",E167-SUMIF('Use of Funds'!E:E,'First-Tier Entities'!C167,'Use of Funds'!C:C))</f>
        <v/>
      </c>
      <c r="G167" s="334" t="str">
        <f>IF(LEN(E167)&lt;1,"",SUMIF('Use of Funds'!E:E,'First-Tier Entities'!C167,'Use of Funds'!D:D))</f>
        <v/>
      </c>
      <c r="H167" s="331" t="str">
        <f t="shared" si="8"/>
        <v/>
      </c>
      <c r="I167" s="389" t="str">
        <f>IF(LEN(E167)&lt;1,"",SUMIF('Downstream Reporting'!B:B,'First-Tier Entities'!B167,'Downstream Reporting'!J:J))</f>
        <v/>
      </c>
      <c r="J167" s="342" t="str">
        <f t="shared" si="11"/>
        <v/>
      </c>
      <c r="K167" s="333" t="str">
        <f>IF(LEN(E167)&lt;1,"",SUMIF('Downstream Reporting'!M:M,'First-Tier Entities'!B167,'Downstream Reporting'!K:K))</f>
        <v/>
      </c>
      <c r="L167" s="331" t="str">
        <f t="shared" si="9"/>
        <v/>
      </c>
    </row>
    <row r="168" spans="2:12" ht="14.55" customHeight="1" x14ac:dyDescent="0.3">
      <c r="B168" s="362" t="str">
        <f t="shared" si="10"/>
        <v/>
      </c>
      <c r="C168" s="255"/>
      <c r="D168" s="358"/>
      <c r="E168" s="355"/>
      <c r="F168" s="386" t="str">
        <f>IF(LEN(E168)&lt;1,"",E168-SUMIF('Use of Funds'!E:E,'First-Tier Entities'!C168,'Use of Funds'!C:C))</f>
        <v/>
      </c>
      <c r="G168" s="334" t="str">
        <f>IF(LEN(E168)&lt;1,"",SUMIF('Use of Funds'!E:E,'First-Tier Entities'!C168,'Use of Funds'!D:D))</f>
        <v/>
      </c>
      <c r="H168" s="331" t="str">
        <f t="shared" si="8"/>
        <v/>
      </c>
      <c r="I168" s="389" t="str">
        <f>IF(LEN(E168)&lt;1,"",SUMIF('Downstream Reporting'!B:B,'First-Tier Entities'!B168,'Downstream Reporting'!J:J))</f>
        <v/>
      </c>
      <c r="J168" s="342" t="str">
        <f t="shared" si="11"/>
        <v/>
      </c>
      <c r="K168" s="333" t="str">
        <f>IF(LEN(E168)&lt;1,"",SUMIF('Downstream Reporting'!M:M,'First-Tier Entities'!B168,'Downstream Reporting'!K:K))</f>
        <v/>
      </c>
      <c r="L168" s="331" t="str">
        <f t="shared" si="9"/>
        <v/>
      </c>
    </row>
    <row r="169" spans="2:12" ht="14.55" customHeight="1" x14ac:dyDescent="0.3">
      <c r="B169" s="362" t="str">
        <f t="shared" si="10"/>
        <v/>
      </c>
      <c r="C169" s="255"/>
      <c r="D169" s="358"/>
      <c r="E169" s="355"/>
      <c r="F169" s="386" t="str">
        <f>IF(LEN(E169)&lt;1,"",E169-SUMIF('Use of Funds'!E:E,'First-Tier Entities'!C169,'Use of Funds'!C:C))</f>
        <v/>
      </c>
      <c r="G169" s="334" t="str">
        <f>IF(LEN(E169)&lt;1,"",SUMIF('Use of Funds'!E:E,'First-Tier Entities'!C169,'Use of Funds'!D:D))</f>
        <v/>
      </c>
      <c r="H169" s="331" t="str">
        <f t="shared" si="8"/>
        <v/>
      </c>
      <c r="I169" s="389" t="str">
        <f>IF(LEN(E169)&lt;1,"",SUMIF('Downstream Reporting'!B:B,'First-Tier Entities'!B169,'Downstream Reporting'!J:J))</f>
        <v/>
      </c>
      <c r="J169" s="342" t="str">
        <f t="shared" si="11"/>
        <v/>
      </c>
      <c r="K169" s="333" t="str">
        <f>IF(LEN(E169)&lt;1,"",SUMIF('Downstream Reporting'!M:M,'First-Tier Entities'!B169,'Downstream Reporting'!K:K))</f>
        <v/>
      </c>
      <c r="L169" s="331" t="str">
        <f t="shared" si="9"/>
        <v/>
      </c>
    </row>
    <row r="170" spans="2:12" ht="14.55" customHeight="1" x14ac:dyDescent="0.3">
      <c r="B170" s="362" t="str">
        <f t="shared" si="10"/>
        <v/>
      </c>
      <c r="C170" s="255"/>
      <c r="D170" s="358"/>
      <c r="E170" s="355"/>
      <c r="F170" s="386" t="str">
        <f>IF(LEN(E170)&lt;1,"",E170-SUMIF('Use of Funds'!E:E,'First-Tier Entities'!C170,'Use of Funds'!C:C))</f>
        <v/>
      </c>
      <c r="G170" s="334" t="str">
        <f>IF(LEN(E170)&lt;1,"",SUMIF('Use of Funds'!E:E,'First-Tier Entities'!C170,'Use of Funds'!D:D))</f>
        <v/>
      </c>
      <c r="H170" s="331" t="str">
        <f t="shared" si="8"/>
        <v/>
      </c>
      <c r="I170" s="389" t="str">
        <f>IF(LEN(E170)&lt;1,"",SUMIF('Downstream Reporting'!B:B,'First-Tier Entities'!B170,'Downstream Reporting'!J:J))</f>
        <v/>
      </c>
      <c r="J170" s="342" t="str">
        <f t="shared" si="11"/>
        <v/>
      </c>
      <c r="K170" s="333" t="str">
        <f>IF(LEN(E170)&lt;1,"",SUMIF('Downstream Reporting'!M:M,'First-Tier Entities'!B170,'Downstream Reporting'!K:K))</f>
        <v/>
      </c>
      <c r="L170" s="331" t="str">
        <f t="shared" si="9"/>
        <v/>
      </c>
    </row>
    <row r="171" spans="2:12" ht="14.55" customHeight="1" x14ac:dyDescent="0.3">
      <c r="B171" s="362" t="str">
        <f t="shared" si="10"/>
        <v/>
      </c>
      <c r="C171" s="255"/>
      <c r="D171" s="358"/>
      <c r="E171" s="355"/>
      <c r="F171" s="386" t="str">
        <f>IF(LEN(E171)&lt;1,"",E171-SUMIF('Use of Funds'!E:E,'First-Tier Entities'!C171,'Use of Funds'!C:C))</f>
        <v/>
      </c>
      <c r="G171" s="334" t="str">
        <f>IF(LEN(E171)&lt;1,"",SUMIF('Use of Funds'!E:E,'First-Tier Entities'!C171,'Use of Funds'!D:D))</f>
        <v/>
      </c>
      <c r="H171" s="331" t="str">
        <f t="shared" si="8"/>
        <v/>
      </c>
      <c r="I171" s="389" t="str">
        <f>IF(LEN(E171)&lt;1,"",SUMIF('Downstream Reporting'!B:B,'First-Tier Entities'!B171,'Downstream Reporting'!J:J))</f>
        <v/>
      </c>
      <c r="J171" s="342" t="str">
        <f t="shared" si="11"/>
        <v/>
      </c>
      <c r="K171" s="333" t="str">
        <f>IF(LEN(E171)&lt;1,"",SUMIF('Downstream Reporting'!M:M,'First-Tier Entities'!B171,'Downstream Reporting'!K:K))</f>
        <v/>
      </c>
      <c r="L171" s="331" t="str">
        <f t="shared" si="9"/>
        <v/>
      </c>
    </row>
    <row r="172" spans="2:12" ht="14.55" customHeight="1" x14ac:dyDescent="0.3">
      <c r="B172" s="362" t="str">
        <f t="shared" si="10"/>
        <v/>
      </c>
      <c r="C172" s="255"/>
      <c r="D172" s="358"/>
      <c r="E172" s="355"/>
      <c r="F172" s="386" t="str">
        <f>IF(LEN(E172)&lt;1,"",E172-SUMIF('Use of Funds'!E:E,'First-Tier Entities'!C172,'Use of Funds'!C:C))</f>
        <v/>
      </c>
      <c r="G172" s="334" t="str">
        <f>IF(LEN(E172)&lt;1,"",SUMIF('Use of Funds'!E:E,'First-Tier Entities'!C172,'Use of Funds'!D:D))</f>
        <v/>
      </c>
      <c r="H172" s="331" t="str">
        <f t="shared" si="8"/>
        <v/>
      </c>
      <c r="I172" s="389" t="str">
        <f>IF(LEN(E172)&lt;1,"",SUMIF('Downstream Reporting'!B:B,'First-Tier Entities'!B172,'Downstream Reporting'!J:J))</f>
        <v/>
      </c>
      <c r="J172" s="342" t="str">
        <f t="shared" si="11"/>
        <v/>
      </c>
      <c r="K172" s="333" t="str">
        <f>IF(LEN(E172)&lt;1,"",SUMIF('Downstream Reporting'!M:M,'First-Tier Entities'!B172,'Downstream Reporting'!K:K))</f>
        <v/>
      </c>
      <c r="L172" s="331" t="str">
        <f t="shared" si="9"/>
        <v/>
      </c>
    </row>
    <row r="173" spans="2:12" ht="14.55" customHeight="1" x14ac:dyDescent="0.3">
      <c r="B173" s="362" t="str">
        <f t="shared" si="10"/>
        <v/>
      </c>
      <c r="C173" s="255"/>
      <c r="D173" s="358"/>
      <c r="E173" s="355"/>
      <c r="F173" s="386" t="str">
        <f>IF(LEN(E173)&lt;1,"",E173-SUMIF('Use of Funds'!E:E,'First-Tier Entities'!C173,'Use of Funds'!C:C))</f>
        <v/>
      </c>
      <c r="G173" s="334" t="str">
        <f>IF(LEN(E173)&lt;1,"",SUMIF('Use of Funds'!E:E,'First-Tier Entities'!C173,'Use of Funds'!D:D))</f>
        <v/>
      </c>
      <c r="H173" s="331" t="str">
        <f t="shared" si="8"/>
        <v/>
      </c>
      <c r="I173" s="389" t="str">
        <f>IF(LEN(E173)&lt;1,"",SUMIF('Downstream Reporting'!B:B,'First-Tier Entities'!B173,'Downstream Reporting'!J:J))</f>
        <v/>
      </c>
      <c r="J173" s="342" t="str">
        <f t="shared" si="11"/>
        <v/>
      </c>
      <c r="K173" s="333" t="str">
        <f>IF(LEN(E173)&lt;1,"",SUMIF('Downstream Reporting'!M:M,'First-Tier Entities'!B173,'Downstream Reporting'!K:K))</f>
        <v/>
      </c>
      <c r="L173" s="331" t="str">
        <f t="shared" si="9"/>
        <v/>
      </c>
    </row>
    <row r="174" spans="2:12" ht="14.55" customHeight="1" x14ac:dyDescent="0.3">
      <c r="B174" s="362" t="str">
        <f t="shared" si="10"/>
        <v/>
      </c>
      <c r="C174" s="255"/>
      <c r="D174" s="358"/>
      <c r="E174" s="355"/>
      <c r="F174" s="386" t="str">
        <f>IF(LEN(E174)&lt;1,"",E174-SUMIF('Use of Funds'!E:E,'First-Tier Entities'!C174,'Use of Funds'!C:C))</f>
        <v/>
      </c>
      <c r="G174" s="334" t="str">
        <f>IF(LEN(E174)&lt;1,"",SUMIF('Use of Funds'!E:E,'First-Tier Entities'!C174,'Use of Funds'!D:D))</f>
        <v/>
      </c>
      <c r="H174" s="331" t="str">
        <f t="shared" si="8"/>
        <v/>
      </c>
      <c r="I174" s="389" t="str">
        <f>IF(LEN(E174)&lt;1,"",SUMIF('Downstream Reporting'!B:B,'First-Tier Entities'!B174,'Downstream Reporting'!J:J))</f>
        <v/>
      </c>
      <c r="J174" s="342" t="str">
        <f t="shared" si="11"/>
        <v/>
      </c>
      <c r="K174" s="333" t="str">
        <f>IF(LEN(E174)&lt;1,"",SUMIF('Downstream Reporting'!M:M,'First-Tier Entities'!B174,'Downstream Reporting'!K:K))</f>
        <v/>
      </c>
      <c r="L174" s="331" t="str">
        <f t="shared" si="9"/>
        <v/>
      </c>
    </row>
    <row r="175" spans="2:12" ht="14.55" customHeight="1" x14ac:dyDescent="0.3">
      <c r="B175" s="362" t="str">
        <f t="shared" si="10"/>
        <v/>
      </c>
      <c r="C175" s="255"/>
      <c r="D175" s="358"/>
      <c r="E175" s="355"/>
      <c r="F175" s="386" t="str">
        <f>IF(LEN(E175)&lt;1,"",E175-SUMIF('Use of Funds'!E:E,'First-Tier Entities'!C175,'Use of Funds'!C:C))</f>
        <v/>
      </c>
      <c r="G175" s="334" t="str">
        <f>IF(LEN(E175)&lt;1,"",SUMIF('Use of Funds'!E:E,'First-Tier Entities'!C175,'Use of Funds'!D:D))</f>
        <v/>
      </c>
      <c r="H175" s="331" t="str">
        <f t="shared" si="8"/>
        <v/>
      </c>
      <c r="I175" s="389" t="str">
        <f>IF(LEN(E175)&lt;1,"",SUMIF('Downstream Reporting'!B:B,'First-Tier Entities'!B175,'Downstream Reporting'!J:J))</f>
        <v/>
      </c>
      <c r="J175" s="342" t="str">
        <f t="shared" si="11"/>
        <v/>
      </c>
      <c r="K175" s="333" t="str">
        <f>IF(LEN(E175)&lt;1,"",SUMIF('Downstream Reporting'!M:M,'First-Tier Entities'!B175,'Downstream Reporting'!K:K))</f>
        <v/>
      </c>
      <c r="L175" s="331" t="str">
        <f t="shared" si="9"/>
        <v/>
      </c>
    </row>
    <row r="176" spans="2:12" ht="14.55" customHeight="1" x14ac:dyDescent="0.3">
      <c r="B176" s="362" t="str">
        <f t="shared" si="10"/>
        <v/>
      </c>
      <c r="C176" s="255"/>
      <c r="D176" s="358"/>
      <c r="E176" s="355"/>
      <c r="F176" s="386" t="str">
        <f>IF(LEN(E176)&lt;1,"",E176-SUMIF('Use of Funds'!E:E,'First-Tier Entities'!C176,'Use of Funds'!C:C))</f>
        <v/>
      </c>
      <c r="G176" s="334" t="str">
        <f>IF(LEN(E176)&lt;1,"",SUMIF('Use of Funds'!E:E,'First-Tier Entities'!C176,'Use of Funds'!D:D))</f>
        <v/>
      </c>
      <c r="H176" s="331" t="str">
        <f t="shared" si="8"/>
        <v/>
      </c>
      <c r="I176" s="389" t="str">
        <f>IF(LEN(E176)&lt;1,"",SUMIF('Downstream Reporting'!B:B,'First-Tier Entities'!B176,'Downstream Reporting'!J:J))</f>
        <v/>
      </c>
      <c r="J176" s="342" t="str">
        <f t="shared" si="11"/>
        <v/>
      </c>
      <c r="K176" s="333" t="str">
        <f>IF(LEN(E176)&lt;1,"",SUMIF('Downstream Reporting'!M:M,'First-Tier Entities'!B176,'Downstream Reporting'!K:K))</f>
        <v/>
      </c>
      <c r="L176" s="331" t="str">
        <f t="shared" si="9"/>
        <v/>
      </c>
    </row>
    <row r="177" spans="2:12" ht="14.55" customHeight="1" x14ac:dyDescent="0.3">
      <c r="B177" s="362" t="str">
        <f t="shared" si="10"/>
        <v/>
      </c>
      <c r="C177" s="255"/>
      <c r="D177" s="358"/>
      <c r="E177" s="355"/>
      <c r="F177" s="386" t="str">
        <f>IF(LEN(E177)&lt;1,"",E177-SUMIF('Use of Funds'!E:E,'First-Tier Entities'!C177,'Use of Funds'!C:C))</f>
        <v/>
      </c>
      <c r="G177" s="334" t="str">
        <f>IF(LEN(E177)&lt;1,"",SUMIF('Use of Funds'!E:E,'First-Tier Entities'!C177,'Use of Funds'!D:D))</f>
        <v/>
      </c>
      <c r="H177" s="331" t="str">
        <f t="shared" si="8"/>
        <v/>
      </c>
      <c r="I177" s="389" t="str">
        <f>IF(LEN(E177)&lt;1,"",SUMIF('Downstream Reporting'!B:B,'First-Tier Entities'!B177,'Downstream Reporting'!J:J))</f>
        <v/>
      </c>
      <c r="J177" s="342" t="str">
        <f t="shared" si="11"/>
        <v/>
      </c>
      <c r="K177" s="333" t="str">
        <f>IF(LEN(E177)&lt;1,"",SUMIF('Downstream Reporting'!M:M,'First-Tier Entities'!B177,'Downstream Reporting'!K:K))</f>
        <v/>
      </c>
      <c r="L177" s="331" t="str">
        <f t="shared" si="9"/>
        <v/>
      </c>
    </row>
    <row r="178" spans="2:12" ht="14.55" customHeight="1" x14ac:dyDescent="0.3">
      <c r="B178" s="362" t="str">
        <f t="shared" si="10"/>
        <v/>
      </c>
      <c r="C178" s="255"/>
      <c r="D178" s="358"/>
      <c r="E178" s="355"/>
      <c r="F178" s="386" t="str">
        <f>IF(LEN(E178)&lt;1,"",E178-SUMIF('Use of Funds'!E:E,'First-Tier Entities'!C178,'Use of Funds'!C:C))</f>
        <v/>
      </c>
      <c r="G178" s="334" t="str">
        <f>IF(LEN(E178)&lt;1,"",SUMIF('Use of Funds'!E:E,'First-Tier Entities'!C178,'Use of Funds'!D:D))</f>
        <v/>
      </c>
      <c r="H178" s="331" t="str">
        <f t="shared" si="8"/>
        <v/>
      </c>
      <c r="I178" s="389" t="str">
        <f>IF(LEN(E178)&lt;1,"",SUMIF('Downstream Reporting'!B:B,'First-Tier Entities'!B178,'Downstream Reporting'!J:J))</f>
        <v/>
      </c>
      <c r="J178" s="342" t="str">
        <f t="shared" si="11"/>
        <v/>
      </c>
      <c r="K178" s="333" t="str">
        <f>IF(LEN(E178)&lt;1,"",SUMIF('Downstream Reporting'!M:M,'First-Tier Entities'!B178,'Downstream Reporting'!K:K))</f>
        <v/>
      </c>
      <c r="L178" s="331" t="str">
        <f t="shared" si="9"/>
        <v/>
      </c>
    </row>
    <row r="179" spans="2:12" ht="14.55" customHeight="1" x14ac:dyDescent="0.3">
      <c r="B179" s="362" t="str">
        <f t="shared" si="10"/>
        <v/>
      </c>
      <c r="C179" s="255"/>
      <c r="D179" s="358"/>
      <c r="E179" s="355"/>
      <c r="F179" s="386" t="str">
        <f>IF(LEN(E179)&lt;1,"",E179-SUMIF('Use of Funds'!E:E,'First-Tier Entities'!C179,'Use of Funds'!C:C))</f>
        <v/>
      </c>
      <c r="G179" s="334" t="str">
        <f>IF(LEN(E179)&lt;1,"",SUMIF('Use of Funds'!E:E,'First-Tier Entities'!C179,'Use of Funds'!D:D))</f>
        <v/>
      </c>
      <c r="H179" s="331" t="str">
        <f t="shared" si="8"/>
        <v/>
      </c>
      <c r="I179" s="389" t="str">
        <f>IF(LEN(E179)&lt;1,"",SUMIF('Downstream Reporting'!B:B,'First-Tier Entities'!B179,'Downstream Reporting'!J:J))</f>
        <v/>
      </c>
      <c r="J179" s="342" t="str">
        <f t="shared" si="11"/>
        <v/>
      </c>
      <c r="K179" s="333" t="str">
        <f>IF(LEN(E179)&lt;1,"",SUMIF('Downstream Reporting'!M:M,'First-Tier Entities'!B179,'Downstream Reporting'!K:K))</f>
        <v/>
      </c>
      <c r="L179" s="331" t="str">
        <f t="shared" si="9"/>
        <v/>
      </c>
    </row>
    <row r="180" spans="2:12" ht="14.55" customHeight="1" x14ac:dyDescent="0.3">
      <c r="B180" s="362" t="str">
        <f t="shared" si="10"/>
        <v/>
      </c>
      <c r="C180" s="255"/>
      <c r="D180" s="358"/>
      <c r="E180" s="355"/>
      <c r="F180" s="386" t="str">
        <f>IF(LEN(E180)&lt;1,"",E180-SUMIF('Use of Funds'!E:E,'First-Tier Entities'!C180,'Use of Funds'!C:C))</f>
        <v/>
      </c>
      <c r="G180" s="334" t="str">
        <f>IF(LEN(E180)&lt;1,"",SUMIF('Use of Funds'!E:E,'First-Tier Entities'!C180,'Use of Funds'!D:D))</f>
        <v/>
      </c>
      <c r="H180" s="331" t="str">
        <f t="shared" si="8"/>
        <v/>
      </c>
      <c r="I180" s="389" t="str">
        <f>IF(LEN(E180)&lt;1,"",SUMIF('Downstream Reporting'!B:B,'First-Tier Entities'!B180,'Downstream Reporting'!J:J))</f>
        <v/>
      </c>
      <c r="J180" s="342" t="str">
        <f t="shared" si="11"/>
        <v/>
      </c>
      <c r="K180" s="333" t="str">
        <f>IF(LEN(E180)&lt;1,"",SUMIF('Downstream Reporting'!M:M,'First-Tier Entities'!B180,'Downstream Reporting'!K:K))</f>
        <v/>
      </c>
      <c r="L180" s="331" t="str">
        <f t="shared" si="9"/>
        <v/>
      </c>
    </row>
    <row r="181" spans="2:12" ht="14.55" customHeight="1" x14ac:dyDescent="0.3">
      <c r="B181" s="362" t="str">
        <f t="shared" si="10"/>
        <v/>
      </c>
      <c r="C181" s="255"/>
      <c r="D181" s="358"/>
      <c r="E181" s="355"/>
      <c r="F181" s="386" t="str">
        <f>IF(LEN(E181)&lt;1,"",E181-SUMIF('Use of Funds'!E:E,'First-Tier Entities'!C181,'Use of Funds'!C:C))</f>
        <v/>
      </c>
      <c r="G181" s="334" t="str">
        <f>IF(LEN(E181)&lt;1,"",SUMIF('Use of Funds'!E:E,'First-Tier Entities'!C181,'Use of Funds'!D:D))</f>
        <v/>
      </c>
      <c r="H181" s="331" t="str">
        <f t="shared" si="8"/>
        <v/>
      </c>
      <c r="I181" s="389" t="str">
        <f>IF(LEN(E181)&lt;1,"",SUMIF('Downstream Reporting'!B:B,'First-Tier Entities'!B181,'Downstream Reporting'!J:J))</f>
        <v/>
      </c>
      <c r="J181" s="342" t="str">
        <f t="shared" si="11"/>
        <v/>
      </c>
      <c r="K181" s="333" t="str">
        <f>IF(LEN(E181)&lt;1,"",SUMIF('Downstream Reporting'!M:M,'First-Tier Entities'!B181,'Downstream Reporting'!K:K))</f>
        <v/>
      </c>
      <c r="L181" s="331" t="str">
        <f t="shared" si="9"/>
        <v/>
      </c>
    </row>
    <row r="182" spans="2:12" ht="14.55" customHeight="1" x14ac:dyDescent="0.3">
      <c r="B182" s="362" t="str">
        <f t="shared" si="10"/>
        <v/>
      </c>
      <c r="C182" s="255"/>
      <c r="D182" s="358"/>
      <c r="E182" s="355"/>
      <c r="F182" s="386" t="str">
        <f>IF(LEN(E182)&lt;1,"",E182-SUMIF('Use of Funds'!E:E,'First-Tier Entities'!C182,'Use of Funds'!C:C))</f>
        <v/>
      </c>
      <c r="G182" s="334" t="str">
        <f>IF(LEN(E182)&lt;1,"",SUMIF('Use of Funds'!E:E,'First-Tier Entities'!C182,'Use of Funds'!D:D))</f>
        <v/>
      </c>
      <c r="H182" s="331" t="str">
        <f t="shared" si="8"/>
        <v/>
      </c>
      <c r="I182" s="389" t="str">
        <f>IF(LEN(E182)&lt;1,"",SUMIF('Downstream Reporting'!B:B,'First-Tier Entities'!B182,'Downstream Reporting'!J:J))</f>
        <v/>
      </c>
      <c r="J182" s="342" t="str">
        <f t="shared" si="11"/>
        <v/>
      </c>
      <c r="K182" s="333" t="str">
        <f>IF(LEN(E182)&lt;1,"",SUMIF('Downstream Reporting'!M:M,'First-Tier Entities'!B182,'Downstream Reporting'!K:K))</f>
        <v/>
      </c>
      <c r="L182" s="331" t="str">
        <f t="shared" si="9"/>
        <v/>
      </c>
    </row>
    <row r="183" spans="2:12" ht="14.55" customHeight="1" x14ac:dyDescent="0.3">
      <c r="B183" s="362" t="str">
        <f t="shared" si="10"/>
        <v/>
      </c>
      <c r="C183" s="255"/>
      <c r="D183" s="358"/>
      <c r="E183" s="355"/>
      <c r="F183" s="386" t="str">
        <f>IF(LEN(E183)&lt;1,"",E183-SUMIF('Use of Funds'!E:E,'First-Tier Entities'!C183,'Use of Funds'!C:C))</f>
        <v/>
      </c>
      <c r="G183" s="334" t="str">
        <f>IF(LEN(E183)&lt;1,"",SUMIF('Use of Funds'!E:E,'First-Tier Entities'!C183,'Use of Funds'!D:D))</f>
        <v/>
      </c>
      <c r="H183" s="331" t="str">
        <f t="shared" si="8"/>
        <v/>
      </c>
      <c r="I183" s="389" t="str">
        <f>IF(LEN(E183)&lt;1,"",SUMIF('Downstream Reporting'!B:B,'First-Tier Entities'!B183,'Downstream Reporting'!J:J))</f>
        <v/>
      </c>
      <c r="J183" s="342" t="str">
        <f t="shared" si="11"/>
        <v/>
      </c>
      <c r="K183" s="333" t="str">
        <f>IF(LEN(E183)&lt;1,"",SUMIF('Downstream Reporting'!M:M,'First-Tier Entities'!B183,'Downstream Reporting'!K:K))</f>
        <v/>
      </c>
      <c r="L183" s="331" t="str">
        <f t="shared" si="9"/>
        <v/>
      </c>
    </row>
    <row r="184" spans="2:12" ht="14.55" customHeight="1" x14ac:dyDescent="0.3">
      <c r="B184" s="362" t="str">
        <f t="shared" si="10"/>
        <v/>
      </c>
      <c r="C184" s="255"/>
      <c r="D184" s="358"/>
      <c r="E184" s="355"/>
      <c r="F184" s="386" t="str">
        <f>IF(LEN(E184)&lt;1,"",E184-SUMIF('Use of Funds'!E:E,'First-Tier Entities'!C184,'Use of Funds'!C:C))</f>
        <v/>
      </c>
      <c r="G184" s="334" t="str">
        <f>IF(LEN(E184)&lt;1,"",SUMIF('Use of Funds'!E:E,'First-Tier Entities'!C184,'Use of Funds'!D:D))</f>
        <v/>
      </c>
      <c r="H184" s="331" t="str">
        <f t="shared" si="8"/>
        <v/>
      </c>
      <c r="I184" s="389" t="str">
        <f>IF(LEN(E184)&lt;1,"",SUMIF('Downstream Reporting'!B:B,'First-Tier Entities'!B184,'Downstream Reporting'!J:J))</f>
        <v/>
      </c>
      <c r="J184" s="342" t="str">
        <f t="shared" si="11"/>
        <v/>
      </c>
      <c r="K184" s="333" t="str">
        <f>IF(LEN(E184)&lt;1,"",SUMIF('Downstream Reporting'!M:M,'First-Tier Entities'!B184,'Downstream Reporting'!K:K))</f>
        <v/>
      </c>
      <c r="L184" s="331" t="str">
        <f t="shared" si="9"/>
        <v/>
      </c>
    </row>
    <row r="185" spans="2:12" ht="14.55" customHeight="1" x14ac:dyDescent="0.3">
      <c r="B185" s="362" t="str">
        <f t="shared" si="10"/>
        <v/>
      </c>
      <c r="C185" s="255"/>
      <c r="D185" s="358"/>
      <c r="E185" s="355"/>
      <c r="F185" s="386" t="str">
        <f>IF(LEN(E185)&lt;1,"",E185-SUMIF('Use of Funds'!E:E,'First-Tier Entities'!C185,'Use of Funds'!C:C))</f>
        <v/>
      </c>
      <c r="G185" s="334" t="str">
        <f>IF(LEN(E185)&lt;1,"",SUMIF('Use of Funds'!E:E,'First-Tier Entities'!C185,'Use of Funds'!D:D))</f>
        <v/>
      </c>
      <c r="H185" s="331" t="str">
        <f t="shared" si="8"/>
        <v/>
      </c>
      <c r="I185" s="389" t="str">
        <f>IF(LEN(E185)&lt;1,"",SUMIF('Downstream Reporting'!B:B,'First-Tier Entities'!B185,'Downstream Reporting'!J:J))</f>
        <v/>
      </c>
      <c r="J185" s="342" t="str">
        <f t="shared" si="11"/>
        <v/>
      </c>
      <c r="K185" s="333" t="str">
        <f>IF(LEN(E185)&lt;1,"",SUMIF('Downstream Reporting'!M:M,'First-Tier Entities'!B185,'Downstream Reporting'!K:K))</f>
        <v/>
      </c>
      <c r="L185" s="331" t="str">
        <f t="shared" si="9"/>
        <v/>
      </c>
    </row>
    <row r="186" spans="2:12" ht="14.55" customHeight="1" x14ac:dyDescent="0.3">
      <c r="B186" s="362" t="str">
        <f t="shared" si="10"/>
        <v/>
      </c>
      <c r="C186" s="255"/>
      <c r="D186" s="358"/>
      <c r="E186" s="355"/>
      <c r="F186" s="386" t="str">
        <f>IF(LEN(E186)&lt;1,"",E186-SUMIF('Use of Funds'!E:E,'First-Tier Entities'!C186,'Use of Funds'!C:C))</f>
        <v/>
      </c>
      <c r="G186" s="334" t="str">
        <f>IF(LEN(E186)&lt;1,"",SUMIF('Use of Funds'!E:E,'First-Tier Entities'!C186,'Use of Funds'!D:D))</f>
        <v/>
      </c>
      <c r="H186" s="331" t="str">
        <f t="shared" si="8"/>
        <v/>
      </c>
      <c r="I186" s="389" t="str">
        <f>IF(LEN(E186)&lt;1,"",SUMIF('Downstream Reporting'!B:B,'First-Tier Entities'!B186,'Downstream Reporting'!J:J))</f>
        <v/>
      </c>
      <c r="J186" s="342" t="str">
        <f t="shared" si="11"/>
        <v/>
      </c>
      <c r="K186" s="333" t="str">
        <f>IF(LEN(E186)&lt;1,"",SUMIF('Downstream Reporting'!M:M,'First-Tier Entities'!B186,'Downstream Reporting'!K:K))</f>
        <v/>
      </c>
      <c r="L186" s="331" t="str">
        <f t="shared" si="9"/>
        <v/>
      </c>
    </row>
    <row r="187" spans="2:12" ht="14.55" customHeight="1" x14ac:dyDescent="0.3">
      <c r="B187" s="362" t="str">
        <f t="shared" si="10"/>
        <v/>
      </c>
      <c r="C187" s="255"/>
      <c r="D187" s="358"/>
      <c r="E187" s="355"/>
      <c r="F187" s="386" t="str">
        <f>IF(LEN(E187)&lt;1,"",E187-SUMIF('Use of Funds'!E:E,'First-Tier Entities'!C187,'Use of Funds'!C:C))</f>
        <v/>
      </c>
      <c r="G187" s="334" t="str">
        <f>IF(LEN(E187)&lt;1,"",SUMIF('Use of Funds'!E:E,'First-Tier Entities'!C187,'Use of Funds'!D:D))</f>
        <v/>
      </c>
      <c r="H187" s="331" t="str">
        <f t="shared" si="8"/>
        <v/>
      </c>
      <c r="I187" s="389" t="str">
        <f>IF(LEN(E187)&lt;1,"",SUMIF('Downstream Reporting'!B:B,'First-Tier Entities'!B187,'Downstream Reporting'!J:J))</f>
        <v/>
      </c>
      <c r="J187" s="342" t="str">
        <f t="shared" si="11"/>
        <v/>
      </c>
      <c r="K187" s="333" t="str">
        <f>IF(LEN(E187)&lt;1,"",SUMIF('Downstream Reporting'!M:M,'First-Tier Entities'!B187,'Downstream Reporting'!K:K))</f>
        <v/>
      </c>
      <c r="L187" s="331" t="str">
        <f t="shared" si="9"/>
        <v/>
      </c>
    </row>
    <row r="188" spans="2:12" ht="14.55" customHeight="1" x14ac:dyDescent="0.3">
      <c r="B188" s="362" t="str">
        <f t="shared" si="10"/>
        <v/>
      </c>
      <c r="C188" s="255"/>
      <c r="D188" s="358"/>
      <c r="E188" s="355"/>
      <c r="F188" s="386" t="str">
        <f>IF(LEN(E188)&lt;1,"",E188-SUMIF('Use of Funds'!E:E,'First-Tier Entities'!C188,'Use of Funds'!C:C))</f>
        <v/>
      </c>
      <c r="G188" s="334" t="str">
        <f>IF(LEN(E188)&lt;1,"",SUMIF('Use of Funds'!E:E,'First-Tier Entities'!C188,'Use of Funds'!D:D))</f>
        <v/>
      </c>
      <c r="H188" s="331" t="str">
        <f t="shared" si="8"/>
        <v/>
      </c>
      <c r="I188" s="389" t="str">
        <f>IF(LEN(E188)&lt;1,"",SUMIF('Downstream Reporting'!B:B,'First-Tier Entities'!B188,'Downstream Reporting'!J:J))</f>
        <v/>
      </c>
      <c r="J188" s="342" t="str">
        <f t="shared" si="11"/>
        <v/>
      </c>
      <c r="K188" s="333" t="str">
        <f>IF(LEN(E188)&lt;1,"",SUMIF('Downstream Reporting'!M:M,'First-Tier Entities'!B188,'Downstream Reporting'!K:K))</f>
        <v/>
      </c>
      <c r="L188" s="331" t="str">
        <f t="shared" si="9"/>
        <v/>
      </c>
    </row>
    <row r="189" spans="2:12" ht="14.55" customHeight="1" x14ac:dyDescent="0.3">
      <c r="B189" s="362" t="str">
        <f t="shared" si="10"/>
        <v/>
      </c>
      <c r="C189" s="255"/>
      <c r="D189" s="358"/>
      <c r="E189" s="355"/>
      <c r="F189" s="386" t="str">
        <f>IF(LEN(E189)&lt;1,"",E189-SUMIF('Use of Funds'!E:E,'First-Tier Entities'!C189,'Use of Funds'!C:C))</f>
        <v/>
      </c>
      <c r="G189" s="334" t="str">
        <f>IF(LEN(E189)&lt;1,"",SUMIF('Use of Funds'!E:E,'First-Tier Entities'!C189,'Use of Funds'!D:D))</f>
        <v/>
      </c>
      <c r="H189" s="331" t="str">
        <f t="shared" si="8"/>
        <v/>
      </c>
      <c r="I189" s="389" t="str">
        <f>IF(LEN(E189)&lt;1,"",SUMIF('Downstream Reporting'!B:B,'First-Tier Entities'!B189,'Downstream Reporting'!J:J))</f>
        <v/>
      </c>
      <c r="J189" s="342" t="str">
        <f t="shared" si="11"/>
        <v/>
      </c>
      <c r="K189" s="333" t="str">
        <f>IF(LEN(E189)&lt;1,"",SUMIF('Downstream Reporting'!M:M,'First-Tier Entities'!B189,'Downstream Reporting'!K:K))</f>
        <v/>
      </c>
      <c r="L189" s="331" t="str">
        <f t="shared" si="9"/>
        <v/>
      </c>
    </row>
    <row r="190" spans="2:12" ht="14.55" customHeight="1" x14ac:dyDescent="0.3">
      <c r="B190" s="362" t="str">
        <f t="shared" si="10"/>
        <v/>
      </c>
      <c r="C190" s="255"/>
      <c r="D190" s="358"/>
      <c r="E190" s="355"/>
      <c r="F190" s="386" t="str">
        <f>IF(LEN(E190)&lt;1,"",E190-SUMIF('Use of Funds'!E:E,'First-Tier Entities'!C190,'Use of Funds'!C:C))</f>
        <v/>
      </c>
      <c r="G190" s="334" t="str">
        <f>IF(LEN(E190)&lt;1,"",SUMIF('Use of Funds'!E:E,'First-Tier Entities'!C190,'Use of Funds'!D:D))</f>
        <v/>
      </c>
      <c r="H190" s="331" t="str">
        <f t="shared" si="8"/>
        <v/>
      </c>
      <c r="I190" s="389" t="str">
        <f>IF(LEN(E190)&lt;1,"",SUMIF('Downstream Reporting'!B:B,'First-Tier Entities'!B190,'Downstream Reporting'!J:J))</f>
        <v/>
      </c>
      <c r="J190" s="342" t="str">
        <f t="shared" si="11"/>
        <v/>
      </c>
      <c r="K190" s="333" t="str">
        <f>IF(LEN(E190)&lt;1,"",SUMIF('Downstream Reporting'!M:M,'First-Tier Entities'!B190,'Downstream Reporting'!K:K))</f>
        <v/>
      </c>
      <c r="L190" s="331" t="str">
        <f t="shared" si="9"/>
        <v/>
      </c>
    </row>
    <row r="191" spans="2:12" ht="14.55" customHeight="1" x14ac:dyDescent="0.3">
      <c r="B191" s="362" t="str">
        <f t="shared" si="10"/>
        <v/>
      </c>
      <c r="C191" s="255"/>
      <c r="D191" s="358"/>
      <c r="E191" s="355"/>
      <c r="F191" s="386" t="str">
        <f>IF(LEN(E191)&lt;1,"",E191-SUMIF('Use of Funds'!E:E,'First-Tier Entities'!C191,'Use of Funds'!C:C))</f>
        <v/>
      </c>
      <c r="G191" s="334" t="str">
        <f>IF(LEN(E191)&lt;1,"",SUMIF('Use of Funds'!E:E,'First-Tier Entities'!C191,'Use of Funds'!D:D))</f>
        <v/>
      </c>
      <c r="H191" s="331" t="str">
        <f t="shared" si="8"/>
        <v/>
      </c>
      <c r="I191" s="389" t="str">
        <f>IF(LEN(E191)&lt;1,"",SUMIF('Downstream Reporting'!B:B,'First-Tier Entities'!B191,'Downstream Reporting'!J:J))</f>
        <v/>
      </c>
      <c r="J191" s="342" t="str">
        <f t="shared" si="11"/>
        <v/>
      </c>
      <c r="K191" s="333" t="str">
        <f>IF(LEN(E191)&lt;1,"",SUMIF('Downstream Reporting'!M:M,'First-Tier Entities'!B191,'Downstream Reporting'!K:K))</f>
        <v/>
      </c>
      <c r="L191" s="331" t="str">
        <f t="shared" si="9"/>
        <v/>
      </c>
    </row>
    <row r="192" spans="2:12" ht="14.55" customHeight="1" x14ac:dyDescent="0.3">
      <c r="B192" s="362" t="str">
        <f t="shared" si="10"/>
        <v/>
      </c>
      <c r="C192" s="255"/>
      <c r="D192" s="358"/>
      <c r="E192" s="355"/>
      <c r="F192" s="386" t="str">
        <f>IF(LEN(E192)&lt;1,"",E192-SUMIF('Use of Funds'!E:E,'First-Tier Entities'!C192,'Use of Funds'!C:C))</f>
        <v/>
      </c>
      <c r="G192" s="334" t="str">
        <f>IF(LEN(E192)&lt;1,"",SUMIF('Use of Funds'!E:E,'First-Tier Entities'!C192,'Use of Funds'!D:D))</f>
        <v/>
      </c>
      <c r="H192" s="331" t="str">
        <f t="shared" si="8"/>
        <v/>
      </c>
      <c r="I192" s="389" t="str">
        <f>IF(LEN(E192)&lt;1,"",SUMIF('Downstream Reporting'!B:B,'First-Tier Entities'!B192,'Downstream Reporting'!J:J))</f>
        <v/>
      </c>
      <c r="J192" s="342" t="str">
        <f t="shared" si="11"/>
        <v/>
      </c>
      <c r="K192" s="333" t="str">
        <f>IF(LEN(E192)&lt;1,"",SUMIF('Downstream Reporting'!M:M,'First-Tier Entities'!B192,'Downstream Reporting'!K:K))</f>
        <v/>
      </c>
      <c r="L192" s="331" t="str">
        <f t="shared" si="9"/>
        <v/>
      </c>
    </row>
    <row r="193" spans="2:12" ht="14.55" customHeight="1" x14ac:dyDescent="0.3">
      <c r="B193" s="362" t="str">
        <f t="shared" si="10"/>
        <v/>
      </c>
      <c r="C193" s="255"/>
      <c r="D193" s="358"/>
      <c r="E193" s="355"/>
      <c r="F193" s="386" t="str">
        <f>IF(LEN(E193)&lt;1,"",E193-SUMIF('Use of Funds'!E:E,'First-Tier Entities'!C193,'Use of Funds'!C:C))</f>
        <v/>
      </c>
      <c r="G193" s="334" t="str">
        <f>IF(LEN(E193)&lt;1,"",SUMIF('Use of Funds'!E:E,'First-Tier Entities'!C193,'Use of Funds'!D:D))</f>
        <v/>
      </c>
      <c r="H193" s="331" t="str">
        <f t="shared" si="8"/>
        <v/>
      </c>
      <c r="I193" s="389" t="str">
        <f>IF(LEN(E193)&lt;1,"",SUMIF('Downstream Reporting'!B:B,'First-Tier Entities'!B193,'Downstream Reporting'!J:J))</f>
        <v/>
      </c>
      <c r="J193" s="342" t="str">
        <f t="shared" si="11"/>
        <v/>
      </c>
      <c r="K193" s="333" t="str">
        <f>IF(LEN(E193)&lt;1,"",SUMIF('Downstream Reporting'!M:M,'First-Tier Entities'!B193,'Downstream Reporting'!K:K))</f>
        <v/>
      </c>
      <c r="L193" s="331" t="str">
        <f t="shared" si="9"/>
        <v/>
      </c>
    </row>
    <row r="194" spans="2:12" ht="14.55" customHeight="1" x14ac:dyDescent="0.3">
      <c r="B194" s="362" t="str">
        <f t="shared" si="10"/>
        <v/>
      </c>
      <c r="C194" s="255"/>
      <c r="D194" s="358"/>
      <c r="E194" s="355"/>
      <c r="F194" s="386" t="str">
        <f>IF(LEN(E194)&lt;1,"",E194-SUMIF('Use of Funds'!E:E,'First-Tier Entities'!C194,'Use of Funds'!C:C))</f>
        <v/>
      </c>
      <c r="G194" s="334" t="str">
        <f>IF(LEN(E194)&lt;1,"",SUMIF('Use of Funds'!E:E,'First-Tier Entities'!C194,'Use of Funds'!D:D))</f>
        <v/>
      </c>
      <c r="H194" s="331" t="str">
        <f t="shared" si="8"/>
        <v/>
      </c>
      <c r="I194" s="389" t="str">
        <f>IF(LEN(E194)&lt;1,"",SUMIF('Downstream Reporting'!B:B,'First-Tier Entities'!B194,'Downstream Reporting'!J:J))</f>
        <v/>
      </c>
      <c r="J194" s="342" t="str">
        <f t="shared" si="11"/>
        <v/>
      </c>
      <c r="K194" s="333" t="str">
        <f>IF(LEN(E194)&lt;1,"",SUMIF('Downstream Reporting'!M:M,'First-Tier Entities'!B194,'Downstream Reporting'!K:K))</f>
        <v/>
      </c>
      <c r="L194" s="331" t="str">
        <f t="shared" si="9"/>
        <v/>
      </c>
    </row>
    <row r="195" spans="2:12" ht="14.55" customHeight="1" x14ac:dyDescent="0.3">
      <c r="B195" s="362" t="str">
        <f t="shared" si="10"/>
        <v/>
      </c>
      <c r="C195" s="255"/>
      <c r="D195" s="358"/>
      <c r="E195" s="355"/>
      <c r="F195" s="386" t="str">
        <f>IF(LEN(E195)&lt;1,"",E195-SUMIF('Use of Funds'!E:E,'First-Tier Entities'!C195,'Use of Funds'!C:C))</f>
        <v/>
      </c>
      <c r="G195" s="334" t="str">
        <f>IF(LEN(E195)&lt;1,"",SUMIF('Use of Funds'!E:E,'First-Tier Entities'!C195,'Use of Funds'!D:D))</f>
        <v/>
      </c>
      <c r="H195" s="331" t="str">
        <f t="shared" si="8"/>
        <v/>
      </c>
      <c r="I195" s="389" t="str">
        <f>IF(LEN(E195)&lt;1,"",SUMIF('Downstream Reporting'!B:B,'First-Tier Entities'!B195,'Downstream Reporting'!J:J))</f>
        <v/>
      </c>
      <c r="J195" s="342" t="str">
        <f t="shared" si="11"/>
        <v/>
      </c>
      <c r="K195" s="333" t="str">
        <f>IF(LEN(E195)&lt;1,"",SUMIF('Downstream Reporting'!M:M,'First-Tier Entities'!B195,'Downstream Reporting'!K:K))</f>
        <v/>
      </c>
      <c r="L195" s="331" t="str">
        <f t="shared" si="9"/>
        <v/>
      </c>
    </row>
    <row r="196" spans="2:12" ht="14.55" customHeight="1" x14ac:dyDescent="0.3">
      <c r="B196" s="362" t="str">
        <f t="shared" si="10"/>
        <v/>
      </c>
      <c r="C196" s="255"/>
      <c r="D196" s="358"/>
      <c r="E196" s="355"/>
      <c r="F196" s="386" t="str">
        <f>IF(LEN(E196)&lt;1,"",E196-SUMIF('Use of Funds'!E:E,'First-Tier Entities'!C196,'Use of Funds'!C:C))</f>
        <v/>
      </c>
      <c r="G196" s="334" t="str">
        <f>IF(LEN(E196)&lt;1,"",SUMIF('Use of Funds'!E:E,'First-Tier Entities'!C196,'Use of Funds'!D:D))</f>
        <v/>
      </c>
      <c r="H196" s="331" t="str">
        <f t="shared" si="8"/>
        <v/>
      </c>
      <c r="I196" s="389" t="str">
        <f>IF(LEN(E196)&lt;1,"",SUMIF('Downstream Reporting'!B:B,'First-Tier Entities'!B196,'Downstream Reporting'!J:J))</f>
        <v/>
      </c>
      <c r="J196" s="342" t="str">
        <f t="shared" si="11"/>
        <v/>
      </c>
      <c r="K196" s="333" t="str">
        <f>IF(LEN(E196)&lt;1,"",SUMIF('Downstream Reporting'!M:M,'First-Tier Entities'!B196,'Downstream Reporting'!K:K))</f>
        <v/>
      </c>
      <c r="L196" s="331" t="str">
        <f t="shared" si="9"/>
        <v/>
      </c>
    </row>
    <row r="197" spans="2:12" ht="14.55" customHeight="1" x14ac:dyDescent="0.3">
      <c r="B197" s="362" t="str">
        <f t="shared" si="10"/>
        <v/>
      </c>
      <c r="C197" s="255"/>
      <c r="D197" s="358"/>
      <c r="E197" s="355"/>
      <c r="F197" s="386" t="str">
        <f>IF(LEN(E197)&lt;1,"",E197-SUMIF('Use of Funds'!E:E,'First-Tier Entities'!C197,'Use of Funds'!C:C))</f>
        <v/>
      </c>
      <c r="G197" s="334" t="str">
        <f>IF(LEN(E197)&lt;1,"",SUMIF('Use of Funds'!E:E,'First-Tier Entities'!C197,'Use of Funds'!D:D))</f>
        <v/>
      </c>
      <c r="H197" s="331" t="str">
        <f t="shared" ref="H197:H260" si="12">IF(LEN(E197)&lt;1,"",E197-G197)</f>
        <v/>
      </c>
      <c r="I197" s="389" t="str">
        <f>IF(LEN(E197)&lt;1,"",SUMIF('Downstream Reporting'!B:B,'First-Tier Entities'!B197,'Downstream Reporting'!J:J))</f>
        <v/>
      </c>
      <c r="J197" s="342" t="str">
        <f t="shared" si="11"/>
        <v/>
      </c>
      <c r="K197" s="333" t="str">
        <f>IF(LEN(E197)&lt;1,"",SUMIF('Downstream Reporting'!M:M,'First-Tier Entities'!B197,'Downstream Reporting'!K:K))</f>
        <v/>
      </c>
      <c r="L197" s="331" t="str">
        <f t="shared" ref="L197:L260" si="13">IF(LEN(E197)&lt;1,"",H197-K197)</f>
        <v/>
      </c>
    </row>
    <row r="198" spans="2:12" ht="14.55" customHeight="1" x14ac:dyDescent="0.3">
      <c r="B198" s="362" t="str">
        <f t="shared" ref="B198:B261" si="14">IF(ISBLANK(C198),"",ROW()-4)</f>
        <v/>
      </c>
      <c r="C198" s="255"/>
      <c r="D198" s="358"/>
      <c r="E198" s="355"/>
      <c r="F198" s="386" t="str">
        <f>IF(LEN(E198)&lt;1,"",E198-SUMIF('Use of Funds'!E:E,'First-Tier Entities'!C198,'Use of Funds'!C:C))</f>
        <v/>
      </c>
      <c r="G198" s="334" t="str">
        <f>IF(LEN(E198)&lt;1,"",SUMIF('Use of Funds'!E:E,'First-Tier Entities'!C198,'Use of Funds'!D:D))</f>
        <v/>
      </c>
      <c r="H198" s="331" t="str">
        <f t="shared" si="12"/>
        <v/>
      </c>
      <c r="I198" s="389" t="str">
        <f>IF(LEN(E198)&lt;1,"",SUMIF('Downstream Reporting'!B:B,'First-Tier Entities'!B198,'Downstream Reporting'!J:J))</f>
        <v/>
      </c>
      <c r="J198" s="342" t="str">
        <f t="shared" ref="J198:J261" si="15">IF(LEN(E198)&lt;1,"",G198-I198)</f>
        <v/>
      </c>
      <c r="K198" s="333" t="str">
        <f>IF(LEN(E198)&lt;1,"",SUMIF('Downstream Reporting'!M:M,'First-Tier Entities'!B198,'Downstream Reporting'!K:K))</f>
        <v/>
      </c>
      <c r="L198" s="331" t="str">
        <f t="shared" si="13"/>
        <v/>
      </c>
    </row>
    <row r="199" spans="2:12" ht="14.55" customHeight="1" x14ac:dyDescent="0.3">
      <c r="B199" s="362" t="str">
        <f t="shared" si="14"/>
        <v/>
      </c>
      <c r="C199" s="255"/>
      <c r="D199" s="358"/>
      <c r="E199" s="355"/>
      <c r="F199" s="386" t="str">
        <f>IF(LEN(E199)&lt;1,"",E199-SUMIF('Use of Funds'!E:E,'First-Tier Entities'!C199,'Use of Funds'!C:C))</f>
        <v/>
      </c>
      <c r="G199" s="334" t="str">
        <f>IF(LEN(E199)&lt;1,"",SUMIF('Use of Funds'!E:E,'First-Tier Entities'!C199,'Use of Funds'!D:D))</f>
        <v/>
      </c>
      <c r="H199" s="331" t="str">
        <f t="shared" si="12"/>
        <v/>
      </c>
      <c r="I199" s="389" t="str">
        <f>IF(LEN(E199)&lt;1,"",SUMIF('Downstream Reporting'!B:B,'First-Tier Entities'!B199,'Downstream Reporting'!J:J))</f>
        <v/>
      </c>
      <c r="J199" s="342" t="str">
        <f t="shared" si="15"/>
        <v/>
      </c>
      <c r="K199" s="333" t="str">
        <f>IF(LEN(E199)&lt;1,"",SUMIF('Downstream Reporting'!M:M,'First-Tier Entities'!B199,'Downstream Reporting'!K:K))</f>
        <v/>
      </c>
      <c r="L199" s="331" t="str">
        <f t="shared" si="13"/>
        <v/>
      </c>
    </row>
    <row r="200" spans="2:12" ht="14.55" customHeight="1" x14ac:dyDescent="0.3">
      <c r="B200" s="362" t="str">
        <f t="shared" si="14"/>
        <v/>
      </c>
      <c r="C200" s="255"/>
      <c r="D200" s="358"/>
      <c r="E200" s="355"/>
      <c r="F200" s="386" t="str">
        <f>IF(LEN(E200)&lt;1,"",E200-SUMIF('Use of Funds'!E:E,'First-Tier Entities'!C200,'Use of Funds'!C:C))</f>
        <v/>
      </c>
      <c r="G200" s="334" t="str">
        <f>IF(LEN(E200)&lt;1,"",SUMIF('Use of Funds'!E:E,'First-Tier Entities'!C200,'Use of Funds'!D:D))</f>
        <v/>
      </c>
      <c r="H200" s="331" t="str">
        <f t="shared" si="12"/>
        <v/>
      </c>
      <c r="I200" s="389" t="str">
        <f>IF(LEN(E200)&lt;1,"",SUMIF('Downstream Reporting'!B:B,'First-Tier Entities'!B200,'Downstream Reporting'!J:J))</f>
        <v/>
      </c>
      <c r="J200" s="342" t="str">
        <f t="shared" si="15"/>
        <v/>
      </c>
      <c r="K200" s="333" t="str">
        <f>IF(LEN(E200)&lt;1,"",SUMIF('Downstream Reporting'!M:M,'First-Tier Entities'!B200,'Downstream Reporting'!K:K))</f>
        <v/>
      </c>
      <c r="L200" s="331" t="str">
        <f t="shared" si="13"/>
        <v/>
      </c>
    </row>
    <row r="201" spans="2:12" ht="14.55" customHeight="1" x14ac:dyDescent="0.3">
      <c r="B201" s="362" t="str">
        <f t="shared" si="14"/>
        <v/>
      </c>
      <c r="C201" s="255"/>
      <c r="D201" s="358"/>
      <c r="E201" s="355"/>
      <c r="F201" s="386" t="str">
        <f>IF(LEN(E201)&lt;1,"",E201-SUMIF('Use of Funds'!E:E,'First-Tier Entities'!C201,'Use of Funds'!C:C))</f>
        <v/>
      </c>
      <c r="G201" s="334" t="str">
        <f>IF(LEN(E201)&lt;1,"",SUMIF('Use of Funds'!E:E,'First-Tier Entities'!C201,'Use of Funds'!D:D))</f>
        <v/>
      </c>
      <c r="H201" s="331" t="str">
        <f t="shared" si="12"/>
        <v/>
      </c>
      <c r="I201" s="389" t="str">
        <f>IF(LEN(E201)&lt;1,"",SUMIF('Downstream Reporting'!B:B,'First-Tier Entities'!B201,'Downstream Reporting'!J:J))</f>
        <v/>
      </c>
      <c r="J201" s="342" t="str">
        <f t="shared" si="15"/>
        <v/>
      </c>
      <c r="K201" s="333" t="str">
        <f>IF(LEN(E201)&lt;1,"",SUMIF('Downstream Reporting'!M:M,'First-Tier Entities'!B201,'Downstream Reporting'!K:K))</f>
        <v/>
      </c>
      <c r="L201" s="331" t="str">
        <f t="shared" si="13"/>
        <v/>
      </c>
    </row>
    <row r="202" spans="2:12" ht="14.55" customHeight="1" x14ac:dyDescent="0.3">
      <c r="B202" s="362" t="str">
        <f t="shared" si="14"/>
        <v/>
      </c>
      <c r="C202" s="255"/>
      <c r="D202" s="358"/>
      <c r="E202" s="355"/>
      <c r="F202" s="386" t="str">
        <f>IF(LEN(E202)&lt;1,"",E202-SUMIF('Use of Funds'!E:E,'First-Tier Entities'!C202,'Use of Funds'!C:C))</f>
        <v/>
      </c>
      <c r="G202" s="334" t="str">
        <f>IF(LEN(E202)&lt;1,"",SUMIF('Use of Funds'!E:E,'First-Tier Entities'!C202,'Use of Funds'!D:D))</f>
        <v/>
      </c>
      <c r="H202" s="331" t="str">
        <f t="shared" si="12"/>
        <v/>
      </c>
      <c r="I202" s="389" t="str">
        <f>IF(LEN(E202)&lt;1,"",SUMIF('Downstream Reporting'!B:B,'First-Tier Entities'!B202,'Downstream Reporting'!J:J))</f>
        <v/>
      </c>
      <c r="J202" s="342" t="str">
        <f t="shared" si="15"/>
        <v/>
      </c>
      <c r="K202" s="333" t="str">
        <f>IF(LEN(E202)&lt;1,"",SUMIF('Downstream Reporting'!M:M,'First-Tier Entities'!B202,'Downstream Reporting'!K:K))</f>
        <v/>
      </c>
      <c r="L202" s="331" t="str">
        <f t="shared" si="13"/>
        <v/>
      </c>
    </row>
    <row r="203" spans="2:12" ht="14.55" customHeight="1" x14ac:dyDescent="0.3">
      <c r="B203" s="362" t="str">
        <f t="shared" si="14"/>
        <v/>
      </c>
      <c r="C203" s="255"/>
      <c r="D203" s="358"/>
      <c r="E203" s="355"/>
      <c r="F203" s="386" t="str">
        <f>IF(LEN(E203)&lt;1,"",E203-SUMIF('Use of Funds'!E:E,'First-Tier Entities'!C203,'Use of Funds'!C:C))</f>
        <v/>
      </c>
      <c r="G203" s="334" t="str">
        <f>IF(LEN(E203)&lt;1,"",SUMIF('Use of Funds'!E:E,'First-Tier Entities'!C203,'Use of Funds'!D:D))</f>
        <v/>
      </c>
      <c r="H203" s="331" t="str">
        <f t="shared" si="12"/>
        <v/>
      </c>
      <c r="I203" s="389" t="str">
        <f>IF(LEN(E203)&lt;1,"",SUMIF('Downstream Reporting'!B:B,'First-Tier Entities'!B203,'Downstream Reporting'!J:J))</f>
        <v/>
      </c>
      <c r="J203" s="342" t="str">
        <f t="shared" si="15"/>
        <v/>
      </c>
      <c r="K203" s="333" t="str">
        <f>IF(LEN(E203)&lt;1,"",SUMIF('Downstream Reporting'!M:M,'First-Tier Entities'!B203,'Downstream Reporting'!K:K))</f>
        <v/>
      </c>
      <c r="L203" s="331" t="str">
        <f t="shared" si="13"/>
        <v/>
      </c>
    </row>
    <row r="204" spans="2:12" ht="14.55" customHeight="1" x14ac:dyDescent="0.3">
      <c r="B204" s="362" t="str">
        <f t="shared" si="14"/>
        <v/>
      </c>
      <c r="C204" s="255"/>
      <c r="D204" s="358"/>
      <c r="E204" s="355"/>
      <c r="F204" s="386" t="str">
        <f>IF(LEN(E204)&lt;1,"",E204-SUMIF('Use of Funds'!E:E,'First-Tier Entities'!C204,'Use of Funds'!C:C))</f>
        <v/>
      </c>
      <c r="G204" s="334" t="str">
        <f>IF(LEN(E204)&lt;1,"",SUMIF('Use of Funds'!E:E,'First-Tier Entities'!C204,'Use of Funds'!D:D))</f>
        <v/>
      </c>
      <c r="H204" s="331" t="str">
        <f t="shared" si="12"/>
        <v/>
      </c>
      <c r="I204" s="389" t="str">
        <f>IF(LEN(E204)&lt;1,"",SUMIF('Downstream Reporting'!B:B,'First-Tier Entities'!B204,'Downstream Reporting'!J:J))</f>
        <v/>
      </c>
      <c r="J204" s="342" t="str">
        <f t="shared" si="15"/>
        <v/>
      </c>
      <c r="K204" s="333" t="str">
        <f>IF(LEN(E204)&lt;1,"",SUMIF('Downstream Reporting'!M:M,'First-Tier Entities'!B204,'Downstream Reporting'!K:K))</f>
        <v/>
      </c>
      <c r="L204" s="331" t="str">
        <f t="shared" si="13"/>
        <v/>
      </c>
    </row>
    <row r="205" spans="2:12" ht="14.55" customHeight="1" x14ac:dyDescent="0.3">
      <c r="B205" s="362" t="str">
        <f t="shared" si="14"/>
        <v/>
      </c>
      <c r="C205" s="255"/>
      <c r="D205" s="358"/>
      <c r="E205" s="355"/>
      <c r="F205" s="386" t="str">
        <f>IF(LEN(E205)&lt;1,"",E205-SUMIF('Use of Funds'!E:E,'First-Tier Entities'!C205,'Use of Funds'!C:C))</f>
        <v/>
      </c>
      <c r="G205" s="334" t="str">
        <f>IF(LEN(E205)&lt;1,"",SUMIF('Use of Funds'!E:E,'First-Tier Entities'!C205,'Use of Funds'!D:D))</f>
        <v/>
      </c>
      <c r="H205" s="331" t="str">
        <f t="shared" si="12"/>
        <v/>
      </c>
      <c r="I205" s="389" t="str">
        <f>IF(LEN(E205)&lt;1,"",SUMIF('Downstream Reporting'!B:B,'First-Tier Entities'!B205,'Downstream Reporting'!J:J))</f>
        <v/>
      </c>
      <c r="J205" s="342" t="str">
        <f t="shared" si="15"/>
        <v/>
      </c>
      <c r="K205" s="333" t="str">
        <f>IF(LEN(E205)&lt;1,"",SUMIF('Downstream Reporting'!M:M,'First-Tier Entities'!B205,'Downstream Reporting'!K:K))</f>
        <v/>
      </c>
      <c r="L205" s="331" t="str">
        <f t="shared" si="13"/>
        <v/>
      </c>
    </row>
    <row r="206" spans="2:12" ht="14.55" customHeight="1" x14ac:dyDescent="0.3">
      <c r="B206" s="362" t="str">
        <f t="shared" si="14"/>
        <v/>
      </c>
      <c r="C206" s="255"/>
      <c r="D206" s="358"/>
      <c r="E206" s="355"/>
      <c r="F206" s="386" t="str">
        <f>IF(LEN(E206)&lt;1,"",E206-SUMIF('Use of Funds'!E:E,'First-Tier Entities'!C206,'Use of Funds'!C:C))</f>
        <v/>
      </c>
      <c r="G206" s="334" t="str">
        <f>IF(LEN(E206)&lt;1,"",SUMIF('Use of Funds'!E:E,'First-Tier Entities'!C206,'Use of Funds'!D:D))</f>
        <v/>
      </c>
      <c r="H206" s="331" t="str">
        <f t="shared" si="12"/>
        <v/>
      </c>
      <c r="I206" s="389" t="str">
        <f>IF(LEN(E206)&lt;1,"",SUMIF('Downstream Reporting'!B:B,'First-Tier Entities'!B206,'Downstream Reporting'!J:J))</f>
        <v/>
      </c>
      <c r="J206" s="342" t="str">
        <f t="shared" si="15"/>
        <v/>
      </c>
      <c r="K206" s="333" t="str">
        <f>IF(LEN(E206)&lt;1,"",SUMIF('Downstream Reporting'!M:M,'First-Tier Entities'!B206,'Downstream Reporting'!K:K))</f>
        <v/>
      </c>
      <c r="L206" s="331" t="str">
        <f t="shared" si="13"/>
        <v/>
      </c>
    </row>
    <row r="207" spans="2:12" ht="14.55" customHeight="1" x14ac:dyDescent="0.3">
      <c r="B207" s="362" t="str">
        <f t="shared" si="14"/>
        <v/>
      </c>
      <c r="C207" s="255"/>
      <c r="D207" s="358"/>
      <c r="E207" s="355"/>
      <c r="F207" s="386" t="str">
        <f>IF(LEN(E207)&lt;1,"",E207-SUMIF('Use of Funds'!E:E,'First-Tier Entities'!C207,'Use of Funds'!C:C))</f>
        <v/>
      </c>
      <c r="G207" s="334" t="str">
        <f>IF(LEN(E207)&lt;1,"",SUMIF('Use of Funds'!E:E,'First-Tier Entities'!C207,'Use of Funds'!D:D))</f>
        <v/>
      </c>
      <c r="H207" s="331" t="str">
        <f t="shared" si="12"/>
        <v/>
      </c>
      <c r="I207" s="389" t="str">
        <f>IF(LEN(E207)&lt;1,"",SUMIF('Downstream Reporting'!B:B,'First-Tier Entities'!B207,'Downstream Reporting'!J:J))</f>
        <v/>
      </c>
      <c r="J207" s="342" t="str">
        <f t="shared" si="15"/>
        <v/>
      </c>
      <c r="K207" s="333" t="str">
        <f>IF(LEN(E207)&lt;1,"",SUMIF('Downstream Reporting'!M:M,'First-Tier Entities'!B207,'Downstream Reporting'!K:K))</f>
        <v/>
      </c>
      <c r="L207" s="331" t="str">
        <f t="shared" si="13"/>
        <v/>
      </c>
    </row>
    <row r="208" spans="2:12" ht="14.55" customHeight="1" x14ac:dyDescent="0.3">
      <c r="B208" s="362" t="str">
        <f t="shared" si="14"/>
        <v/>
      </c>
      <c r="C208" s="255"/>
      <c r="D208" s="358"/>
      <c r="E208" s="355"/>
      <c r="F208" s="386" t="str">
        <f>IF(LEN(E208)&lt;1,"",E208-SUMIF('Use of Funds'!E:E,'First-Tier Entities'!C208,'Use of Funds'!C:C))</f>
        <v/>
      </c>
      <c r="G208" s="334" t="str">
        <f>IF(LEN(E208)&lt;1,"",SUMIF('Use of Funds'!E:E,'First-Tier Entities'!C208,'Use of Funds'!D:D))</f>
        <v/>
      </c>
      <c r="H208" s="331" t="str">
        <f t="shared" si="12"/>
        <v/>
      </c>
      <c r="I208" s="389" t="str">
        <f>IF(LEN(E208)&lt;1,"",SUMIF('Downstream Reporting'!B:B,'First-Tier Entities'!B208,'Downstream Reporting'!J:J))</f>
        <v/>
      </c>
      <c r="J208" s="342" t="str">
        <f t="shared" si="15"/>
        <v/>
      </c>
      <c r="K208" s="333" t="str">
        <f>IF(LEN(E208)&lt;1,"",SUMIF('Downstream Reporting'!M:M,'First-Tier Entities'!B208,'Downstream Reporting'!K:K))</f>
        <v/>
      </c>
      <c r="L208" s="331" t="str">
        <f t="shared" si="13"/>
        <v/>
      </c>
    </row>
    <row r="209" spans="2:12" ht="14.55" customHeight="1" x14ac:dyDescent="0.3">
      <c r="B209" s="362" t="str">
        <f t="shared" si="14"/>
        <v/>
      </c>
      <c r="C209" s="255"/>
      <c r="D209" s="358"/>
      <c r="E209" s="355"/>
      <c r="F209" s="386" t="str">
        <f>IF(LEN(E209)&lt;1,"",E209-SUMIF('Use of Funds'!E:E,'First-Tier Entities'!C209,'Use of Funds'!C:C))</f>
        <v/>
      </c>
      <c r="G209" s="334" t="str">
        <f>IF(LEN(E209)&lt;1,"",SUMIF('Use of Funds'!E:E,'First-Tier Entities'!C209,'Use of Funds'!D:D))</f>
        <v/>
      </c>
      <c r="H209" s="331" t="str">
        <f t="shared" si="12"/>
        <v/>
      </c>
      <c r="I209" s="389" t="str">
        <f>IF(LEN(E209)&lt;1,"",SUMIF('Downstream Reporting'!B:B,'First-Tier Entities'!B209,'Downstream Reporting'!J:J))</f>
        <v/>
      </c>
      <c r="J209" s="342" t="str">
        <f t="shared" si="15"/>
        <v/>
      </c>
      <c r="K209" s="333" t="str">
        <f>IF(LEN(E209)&lt;1,"",SUMIF('Downstream Reporting'!M:M,'First-Tier Entities'!B209,'Downstream Reporting'!K:K))</f>
        <v/>
      </c>
      <c r="L209" s="331" t="str">
        <f t="shared" si="13"/>
        <v/>
      </c>
    </row>
    <row r="210" spans="2:12" ht="14.55" customHeight="1" x14ac:dyDescent="0.3">
      <c r="B210" s="362" t="str">
        <f t="shared" si="14"/>
        <v/>
      </c>
      <c r="C210" s="255"/>
      <c r="D210" s="358"/>
      <c r="E210" s="355"/>
      <c r="F210" s="386" t="str">
        <f>IF(LEN(E210)&lt;1,"",E210-SUMIF('Use of Funds'!E:E,'First-Tier Entities'!C210,'Use of Funds'!C:C))</f>
        <v/>
      </c>
      <c r="G210" s="334" t="str">
        <f>IF(LEN(E210)&lt;1,"",SUMIF('Use of Funds'!E:E,'First-Tier Entities'!C210,'Use of Funds'!D:D))</f>
        <v/>
      </c>
      <c r="H210" s="331" t="str">
        <f t="shared" si="12"/>
        <v/>
      </c>
      <c r="I210" s="389" t="str">
        <f>IF(LEN(E210)&lt;1,"",SUMIF('Downstream Reporting'!B:B,'First-Tier Entities'!B210,'Downstream Reporting'!J:J))</f>
        <v/>
      </c>
      <c r="J210" s="342" t="str">
        <f t="shared" si="15"/>
        <v/>
      </c>
      <c r="K210" s="333" t="str">
        <f>IF(LEN(E210)&lt;1,"",SUMIF('Downstream Reporting'!M:M,'First-Tier Entities'!B210,'Downstream Reporting'!K:K))</f>
        <v/>
      </c>
      <c r="L210" s="331" t="str">
        <f t="shared" si="13"/>
        <v/>
      </c>
    </row>
    <row r="211" spans="2:12" ht="14.55" customHeight="1" x14ac:dyDescent="0.3">
      <c r="B211" s="362" t="str">
        <f t="shared" si="14"/>
        <v/>
      </c>
      <c r="C211" s="255"/>
      <c r="D211" s="358"/>
      <c r="E211" s="355"/>
      <c r="F211" s="386" t="str">
        <f>IF(LEN(E211)&lt;1,"",E211-SUMIF('Use of Funds'!E:E,'First-Tier Entities'!C211,'Use of Funds'!C:C))</f>
        <v/>
      </c>
      <c r="G211" s="334" t="str">
        <f>IF(LEN(E211)&lt;1,"",SUMIF('Use of Funds'!E:E,'First-Tier Entities'!C211,'Use of Funds'!D:D))</f>
        <v/>
      </c>
      <c r="H211" s="331" t="str">
        <f t="shared" si="12"/>
        <v/>
      </c>
      <c r="I211" s="389" t="str">
        <f>IF(LEN(E211)&lt;1,"",SUMIF('Downstream Reporting'!B:B,'First-Tier Entities'!B211,'Downstream Reporting'!J:J))</f>
        <v/>
      </c>
      <c r="J211" s="342" t="str">
        <f t="shared" si="15"/>
        <v/>
      </c>
      <c r="K211" s="333" t="str">
        <f>IF(LEN(E211)&lt;1,"",SUMIF('Downstream Reporting'!M:M,'First-Tier Entities'!B211,'Downstream Reporting'!K:K))</f>
        <v/>
      </c>
      <c r="L211" s="331" t="str">
        <f t="shared" si="13"/>
        <v/>
      </c>
    </row>
    <row r="212" spans="2:12" ht="14.55" customHeight="1" x14ac:dyDescent="0.3">
      <c r="B212" s="362" t="str">
        <f t="shared" si="14"/>
        <v/>
      </c>
      <c r="C212" s="255"/>
      <c r="D212" s="358"/>
      <c r="E212" s="355"/>
      <c r="F212" s="386" t="str">
        <f>IF(LEN(E212)&lt;1,"",E212-SUMIF('Use of Funds'!E:E,'First-Tier Entities'!C212,'Use of Funds'!C:C))</f>
        <v/>
      </c>
      <c r="G212" s="334" t="str">
        <f>IF(LEN(E212)&lt;1,"",SUMIF('Use of Funds'!E:E,'First-Tier Entities'!C212,'Use of Funds'!D:D))</f>
        <v/>
      </c>
      <c r="H212" s="331" t="str">
        <f t="shared" si="12"/>
        <v/>
      </c>
      <c r="I212" s="389" t="str">
        <f>IF(LEN(E212)&lt;1,"",SUMIF('Downstream Reporting'!B:B,'First-Tier Entities'!B212,'Downstream Reporting'!J:J))</f>
        <v/>
      </c>
      <c r="J212" s="342" t="str">
        <f t="shared" si="15"/>
        <v/>
      </c>
      <c r="K212" s="333" t="str">
        <f>IF(LEN(E212)&lt;1,"",SUMIF('Downstream Reporting'!M:M,'First-Tier Entities'!B212,'Downstream Reporting'!K:K))</f>
        <v/>
      </c>
      <c r="L212" s="331" t="str">
        <f t="shared" si="13"/>
        <v/>
      </c>
    </row>
    <row r="213" spans="2:12" ht="14.55" customHeight="1" x14ac:dyDescent="0.3">
      <c r="B213" s="362" t="str">
        <f t="shared" si="14"/>
        <v/>
      </c>
      <c r="C213" s="255"/>
      <c r="D213" s="358"/>
      <c r="E213" s="355"/>
      <c r="F213" s="386" t="str">
        <f>IF(LEN(E213)&lt;1,"",E213-SUMIF('Use of Funds'!E:E,'First-Tier Entities'!C213,'Use of Funds'!C:C))</f>
        <v/>
      </c>
      <c r="G213" s="334" t="str">
        <f>IF(LEN(E213)&lt;1,"",SUMIF('Use of Funds'!E:E,'First-Tier Entities'!C213,'Use of Funds'!D:D))</f>
        <v/>
      </c>
      <c r="H213" s="331" t="str">
        <f t="shared" si="12"/>
        <v/>
      </c>
      <c r="I213" s="389" t="str">
        <f>IF(LEN(E213)&lt;1,"",SUMIF('Downstream Reporting'!B:B,'First-Tier Entities'!B213,'Downstream Reporting'!J:J))</f>
        <v/>
      </c>
      <c r="J213" s="342" t="str">
        <f t="shared" si="15"/>
        <v/>
      </c>
      <c r="K213" s="333" t="str">
        <f>IF(LEN(E213)&lt;1,"",SUMIF('Downstream Reporting'!M:M,'First-Tier Entities'!B213,'Downstream Reporting'!K:K))</f>
        <v/>
      </c>
      <c r="L213" s="331" t="str">
        <f t="shared" si="13"/>
        <v/>
      </c>
    </row>
    <row r="214" spans="2:12" ht="14.55" customHeight="1" x14ac:dyDescent="0.3">
      <c r="B214" s="362" t="str">
        <f t="shared" si="14"/>
        <v/>
      </c>
      <c r="C214" s="255"/>
      <c r="D214" s="358"/>
      <c r="E214" s="355"/>
      <c r="F214" s="386" t="str">
        <f>IF(LEN(E214)&lt;1,"",E214-SUMIF('Use of Funds'!E:E,'First-Tier Entities'!C214,'Use of Funds'!C:C))</f>
        <v/>
      </c>
      <c r="G214" s="334" t="str">
        <f>IF(LEN(E214)&lt;1,"",SUMIF('Use of Funds'!E:E,'First-Tier Entities'!C214,'Use of Funds'!D:D))</f>
        <v/>
      </c>
      <c r="H214" s="331" t="str">
        <f t="shared" si="12"/>
        <v/>
      </c>
      <c r="I214" s="389" t="str">
        <f>IF(LEN(E214)&lt;1,"",SUMIF('Downstream Reporting'!B:B,'First-Tier Entities'!B214,'Downstream Reporting'!J:J))</f>
        <v/>
      </c>
      <c r="J214" s="342" t="str">
        <f t="shared" si="15"/>
        <v/>
      </c>
      <c r="K214" s="333" t="str">
        <f>IF(LEN(E214)&lt;1,"",SUMIF('Downstream Reporting'!M:M,'First-Tier Entities'!B214,'Downstream Reporting'!K:K))</f>
        <v/>
      </c>
      <c r="L214" s="331" t="str">
        <f t="shared" si="13"/>
        <v/>
      </c>
    </row>
    <row r="215" spans="2:12" ht="14.55" customHeight="1" x14ac:dyDescent="0.3">
      <c r="B215" s="362" t="str">
        <f t="shared" si="14"/>
        <v/>
      </c>
      <c r="C215" s="255"/>
      <c r="D215" s="358"/>
      <c r="E215" s="355"/>
      <c r="F215" s="386" t="str">
        <f>IF(LEN(E215)&lt;1,"",E215-SUMIF('Use of Funds'!E:E,'First-Tier Entities'!C215,'Use of Funds'!C:C))</f>
        <v/>
      </c>
      <c r="G215" s="334" t="str">
        <f>IF(LEN(E215)&lt;1,"",SUMIF('Use of Funds'!E:E,'First-Tier Entities'!C215,'Use of Funds'!D:D))</f>
        <v/>
      </c>
      <c r="H215" s="331" t="str">
        <f t="shared" si="12"/>
        <v/>
      </c>
      <c r="I215" s="389" t="str">
        <f>IF(LEN(E215)&lt;1,"",SUMIF('Downstream Reporting'!B:B,'First-Tier Entities'!B215,'Downstream Reporting'!J:J))</f>
        <v/>
      </c>
      <c r="J215" s="342" t="str">
        <f t="shared" si="15"/>
        <v/>
      </c>
      <c r="K215" s="333" t="str">
        <f>IF(LEN(E215)&lt;1,"",SUMIF('Downstream Reporting'!M:M,'First-Tier Entities'!B215,'Downstream Reporting'!K:K))</f>
        <v/>
      </c>
      <c r="L215" s="331" t="str">
        <f t="shared" si="13"/>
        <v/>
      </c>
    </row>
    <row r="216" spans="2:12" ht="14.55" customHeight="1" x14ac:dyDescent="0.3">
      <c r="B216" s="362" t="str">
        <f t="shared" si="14"/>
        <v/>
      </c>
      <c r="C216" s="255"/>
      <c r="D216" s="358"/>
      <c r="E216" s="355"/>
      <c r="F216" s="386" t="str">
        <f>IF(LEN(E216)&lt;1,"",E216-SUMIF('Use of Funds'!E:E,'First-Tier Entities'!C216,'Use of Funds'!C:C))</f>
        <v/>
      </c>
      <c r="G216" s="334" t="str">
        <f>IF(LEN(E216)&lt;1,"",SUMIF('Use of Funds'!E:E,'First-Tier Entities'!C216,'Use of Funds'!D:D))</f>
        <v/>
      </c>
      <c r="H216" s="331" t="str">
        <f t="shared" si="12"/>
        <v/>
      </c>
      <c r="I216" s="389" t="str">
        <f>IF(LEN(E216)&lt;1,"",SUMIF('Downstream Reporting'!B:B,'First-Tier Entities'!B216,'Downstream Reporting'!J:J))</f>
        <v/>
      </c>
      <c r="J216" s="342" t="str">
        <f t="shared" si="15"/>
        <v/>
      </c>
      <c r="K216" s="333" t="str">
        <f>IF(LEN(E216)&lt;1,"",SUMIF('Downstream Reporting'!M:M,'First-Tier Entities'!B216,'Downstream Reporting'!K:K))</f>
        <v/>
      </c>
      <c r="L216" s="331" t="str">
        <f t="shared" si="13"/>
        <v/>
      </c>
    </row>
    <row r="217" spans="2:12" ht="14.55" customHeight="1" x14ac:dyDescent="0.3">
      <c r="B217" s="362" t="str">
        <f t="shared" si="14"/>
        <v/>
      </c>
      <c r="C217" s="255"/>
      <c r="D217" s="358"/>
      <c r="E217" s="355"/>
      <c r="F217" s="386" t="str">
        <f>IF(LEN(E217)&lt;1,"",E217-SUMIF('Use of Funds'!E:E,'First-Tier Entities'!C217,'Use of Funds'!C:C))</f>
        <v/>
      </c>
      <c r="G217" s="334" t="str">
        <f>IF(LEN(E217)&lt;1,"",SUMIF('Use of Funds'!E:E,'First-Tier Entities'!C217,'Use of Funds'!D:D))</f>
        <v/>
      </c>
      <c r="H217" s="331" t="str">
        <f t="shared" si="12"/>
        <v/>
      </c>
      <c r="I217" s="389" t="str">
        <f>IF(LEN(E217)&lt;1,"",SUMIF('Downstream Reporting'!B:B,'First-Tier Entities'!B217,'Downstream Reporting'!J:J))</f>
        <v/>
      </c>
      <c r="J217" s="342" t="str">
        <f t="shared" si="15"/>
        <v/>
      </c>
      <c r="K217" s="333" t="str">
        <f>IF(LEN(E217)&lt;1,"",SUMIF('Downstream Reporting'!M:M,'First-Tier Entities'!B217,'Downstream Reporting'!K:K))</f>
        <v/>
      </c>
      <c r="L217" s="331" t="str">
        <f t="shared" si="13"/>
        <v/>
      </c>
    </row>
    <row r="218" spans="2:12" ht="14.55" customHeight="1" x14ac:dyDescent="0.3">
      <c r="B218" s="362" t="str">
        <f t="shared" si="14"/>
        <v/>
      </c>
      <c r="C218" s="255"/>
      <c r="D218" s="358"/>
      <c r="E218" s="355"/>
      <c r="F218" s="386" t="str">
        <f>IF(LEN(E218)&lt;1,"",E218-SUMIF('Use of Funds'!E:E,'First-Tier Entities'!C218,'Use of Funds'!C:C))</f>
        <v/>
      </c>
      <c r="G218" s="334" t="str">
        <f>IF(LEN(E218)&lt;1,"",SUMIF('Use of Funds'!E:E,'First-Tier Entities'!C218,'Use of Funds'!D:D))</f>
        <v/>
      </c>
      <c r="H218" s="331" t="str">
        <f t="shared" si="12"/>
        <v/>
      </c>
      <c r="I218" s="389" t="str">
        <f>IF(LEN(E218)&lt;1,"",SUMIF('Downstream Reporting'!B:B,'First-Tier Entities'!B218,'Downstream Reporting'!J:J))</f>
        <v/>
      </c>
      <c r="J218" s="342" t="str">
        <f t="shared" si="15"/>
        <v/>
      </c>
      <c r="K218" s="333" t="str">
        <f>IF(LEN(E218)&lt;1,"",SUMIF('Downstream Reporting'!M:M,'First-Tier Entities'!B218,'Downstream Reporting'!K:K))</f>
        <v/>
      </c>
      <c r="L218" s="331" t="str">
        <f t="shared" si="13"/>
        <v/>
      </c>
    </row>
    <row r="219" spans="2:12" ht="14.55" customHeight="1" x14ac:dyDescent="0.3">
      <c r="B219" s="362" t="str">
        <f t="shared" si="14"/>
        <v/>
      </c>
      <c r="C219" s="255"/>
      <c r="D219" s="358"/>
      <c r="E219" s="355"/>
      <c r="F219" s="386" t="str">
        <f>IF(LEN(E219)&lt;1,"",E219-SUMIF('Use of Funds'!E:E,'First-Tier Entities'!C219,'Use of Funds'!C:C))</f>
        <v/>
      </c>
      <c r="G219" s="334" t="str">
        <f>IF(LEN(E219)&lt;1,"",SUMIF('Use of Funds'!E:E,'First-Tier Entities'!C219,'Use of Funds'!D:D))</f>
        <v/>
      </c>
      <c r="H219" s="331" t="str">
        <f t="shared" si="12"/>
        <v/>
      </c>
      <c r="I219" s="389" t="str">
        <f>IF(LEN(E219)&lt;1,"",SUMIF('Downstream Reporting'!B:B,'First-Tier Entities'!B219,'Downstream Reporting'!J:J))</f>
        <v/>
      </c>
      <c r="J219" s="342" t="str">
        <f t="shared" si="15"/>
        <v/>
      </c>
      <c r="K219" s="333" t="str">
        <f>IF(LEN(E219)&lt;1,"",SUMIF('Downstream Reporting'!M:M,'First-Tier Entities'!B219,'Downstream Reporting'!K:K))</f>
        <v/>
      </c>
      <c r="L219" s="331" t="str">
        <f t="shared" si="13"/>
        <v/>
      </c>
    </row>
    <row r="220" spans="2:12" ht="14.55" customHeight="1" x14ac:dyDescent="0.3">
      <c r="B220" s="362" t="str">
        <f t="shared" si="14"/>
        <v/>
      </c>
      <c r="C220" s="255"/>
      <c r="D220" s="358"/>
      <c r="E220" s="355"/>
      <c r="F220" s="386" t="str">
        <f>IF(LEN(E220)&lt;1,"",E220-SUMIF('Use of Funds'!E:E,'First-Tier Entities'!C220,'Use of Funds'!C:C))</f>
        <v/>
      </c>
      <c r="G220" s="334" t="str">
        <f>IF(LEN(E220)&lt;1,"",SUMIF('Use of Funds'!E:E,'First-Tier Entities'!C220,'Use of Funds'!D:D))</f>
        <v/>
      </c>
      <c r="H220" s="331" t="str">
        <f t="shared" si="12"/>
        <v/>
      </c>
      <c r="I220" s="389" t="str">
        <f>IF(LEN(E220)&lt;1,"",SUMIF('Downstream Reporting'!B:B,'First-Tier Entities'!B220,'Downstream Reporting'!J:J))</f>
        <v/>
      </c>
      <c r="J220" s="342" t="str">
        <f t="shared" si="15"/>
        <v/>
      </c>
      <c r="K220" s="333" t="str">
        <f>IF(LEN(E220)&lt;1,"",SUMIF('Downstream Reporting'!M:M,'First-Tier Entities'!B220,'Downstream Reporting'!K:K))</f>
        <v/>
      </c>
      <c r="L220" s="331" t="str">
        <f t="shared" si="13"/>
        <v/>
      </c>
    </row>
    <row r="221" spans="2:12" ht="14.55" customHeight="1" x14ac:dyDescent="0.3">
      <c r="B221" s="362" t="str">
        <f t="shared" si="14"/>
        <v/>
      </c>
      <c r="C221" s="255"/>
      <c r="D221" s="358"/>
      <c r="E221" s="355"/>
      <c r="F221" s="386" t="str">
        <f>IF(LEN(E221)&lt;1,"",E221-SUMIF('Use of Funds'!E:E,'First-Tier Entities'!C221,'Use of Funds'!C:C))</f>
        <v/>
      </c>
      <c r="G221" s="334" t="str">
        <f>IF(LEN(E221)&lt;1,"",SUMIF('Use of Funds'!E:E,'First-Tier Entities'!C221,'Use of Funds'!D:D))</f>
        <v/>
      </c>
      <c r="H221" s="331" t="str">
        <f t="shared" si="12"/>
        <v/>
      </c>
      <c r="I221" s="389" t="str">
        <f>IF(LEN(E221)&lt;1,"",SUMIF('Downstream Reporting'!B:B,'First-Tier Entities'!B221,'Downstream Reporting'!J:J))</f>
        <v/>
      </c>
      <c r="J221" s="342" t="str">
        <f t="shared" si="15"/>
        <v/>
      </c>
      <c r="K221" s="333" t="str">
        <f>IF(LEN(E221)&lt;1,"",SUMIF('Downstream Reporting'!M:M,'First-Tier Entities'!B221,'Downstream Reporting'!K:K))</f>
        <v/>
      </c>
      <c r="L221" s="331" t="str">
        <f t="shared" si="13"/>
        <v/>
      </c>
    </row>
    <row r="222" spans="2:12" ht="14.55" customHeight="1" x14ac:dyDescent="0.3">
      <c r="B222" s="362" t="str">
        <f t="shared" si="14"/>
        <v/>
      </c>
      <c r="C222" s="255"/>
      <c r="D222" s="358"/>
      <c r="E222" s="355"/>
      <c r="F222" s="386" t="str">
        <f>IF(LEN(E222)&lt;1,"",E222-SUMIF('Use of Funds'!E:E,'First-Tier Entities'!C222,'Use of Funds'!C:C))</f>
        <v/>
      </c>
      <c r="G222" s="334" t="str">
        <f>IF(LEN(E222)&lt;1,"",SUMIF('Use of Funds'!E:E,'First-Tier Entities'!C222,'Use of Funds'!D:D))</f>
        <v/>
      </c>
      <c r="H222" s="331" t="str">
        <f t="shared" si="12"/>
        <v/>
      </c>
      <c r="I222" s="389" t="str">
        <f>IF(LEN(E222)&lt;1,"",SUMIF('Downstream Reporting'!B:B,'First-Tier Entities'!B222,'Downstream Reporting'!J:J))</f>
        <v/>
      </c>
      <c r="J222" s="342" t="str">
        <f t="shared" si="15"/>
        <v/>
      </c>
      <c r="K222" s="333" t="str">
        <f>IF(LEN(E222)&lt;1,"",SUMIF('Downstream Reporting'!M:M,'First-Tier Entities'!B222,'Downstream Reporting'!K:K))</f>
        <v/>
      </c>
      <c r="L222" s="331" t="str">
        <f t="shared" si="13"/>
        <v/>
      </c>
    </row>
    <row r="223" spans="2:12" ht="14.55" customHeight="1" x14ac:dyDescent="0.3">
      <c r="B223" s="362" t="str">
        <f t="shared" si="14"/>
        <v/>
      </c>
      <c r="C223" s="255"/>
      <c r="D223" s="358"/>
      <c r="E223" s="355"/>
      <c r="F223" s="386" t="str">
        <f>IF(LEN(E223)&lt;1,"",E223-SUMIF('Use of Funds'!E:E,'First-Tier Entities'!C223,'Use of Funds'!C:C))</f>
        <v/>
      </c>
      <c r="G223" s="334" t="str">
        <f>IF(LEN(E223)&lt;1,"",SUMIF('Use of Funds'!E:E,'First-Tier Entities'!C223,'Use of Funds'!D:D))</f>
        <v/>
      </c>
      <c r="H223" s="331" t="str">
        <f t="shared" si="12"/>
        <v/>
      </c>
      <c r="I223" s="389" t="str">
        <f>IF(LEN(E223)&lt;1,"",SUMIF('Downstream Reporting'!B:B,'First-Tier Entities'!B223,'Downstream Reporting'!J:J))</f>
        <v/>
      </c>
      <c r="J223" s="342" t="str">
        <f t="shared" si="15"/>
        <v/>
      </c>
      <c r="K223" s="333" t="str">
        <f>IF(LEN(E223)&lt;1,"",SUMIF('Downstream Reporting'!M:M,'First-Tier Entities'!B223,'Downstream Reporting'!K:K))</f>
        <v/>
      </c>
      <c r="L223" s="331" t="str">
        <f t="shared" si="13"/>
        <v/>
      </c>
    </row>
    <row r="224" spans="2:12" ht="14.55" customHeight="1" x14ac:dyDescent="0.3">
      <c r="B224" s="362" t="str">
        <f t="shared" si="14"/>
        <v/>
      </c>
      <c r="C224" s="255"/>
      <c r="D224" s="358"/>
      <c r="E224" s="355"/>
      <c r="F224" s="386" t="str">
        <f>IF(LEN(E224)&lt;1,"",E224-SUMIF('Use of Funds'!E:E,'First-Tier Entities'!C224,'Use of Funds'!C:C))</f>
        <v/>
      </c>
      <c r="G224" s="334" t="str">
        <f>IF(LEN(E224)&lt;1,"",SUMIF('Use of Funds'!E:E,'First-Tier Entities'!C224,'Use of Funds'!D:D))</f>
        <v/>
      </c>
      <c r="H224" s="331" t="str">
        <f t="shared" si="12"/>
        <v/>
      </c>
      <c r="I224" s="389" t="str">
        <f>IF(LEN(E224)&lt;1,"",SUMIF('Downstream Reporting'!B:B,'First-Tier Entities'!B224,'Downstream Reporting'!J:J))</f>
        <v/>
      </c>
      <c r="J224" s="342" t="str">
        <f t="shared" si="15"/>
        <v/>
      </c>
      <c r="K224" s="333" t="str">
        <f>IF(LEN(E224)&lt;1,"",SUMIF('Downstream Reporting'!M:M,'First-Tier Entities'!B224,'Downstream Reporting'!K:K))</f>
        <v/>
      </c>
      <c r="L224" s="331" t="str">
        <f t="shared" si="13"/>
        <v/>
      </c>
    </row>
    <row r="225" spans="2:12" ht="14.55" customHeight="1" x14ac:dyDescent="0.3">
      <c r="B225" s="362" t="str">
        <f t="shared" si="14"/>
        <v/>
      </c>
      <c r="C225" s="255"/>
      <c r="D225" s="358"/>
      <c r="E225" s="355"/>
      <c r="F225" s="386" t="str">
        <f>IF(LEN(E225)&lt;1,"",E225-SUMIF('Use of Funds'!E:E,'First-Tier Entities'!C225,'Use of Funds'!C:C))</f>
        <v/>
      </c>
      <c r="G225" s="334" t="str">
        <f>IF(LEN(E225)&lt;1,"",SUMIF('Use of Funds'!E:E,'First-Tier Entities'!C225,'Use of Funds'!D:D))</f>
        <v/>
      </c>
      <c r="H225" s="331" t="str">
        <f t="shared" si="12"/>
        <v/>
      </c>
      <c r="I225" s="389" t="str">
        <f>IF(LEN(E225)&lt;1,"",SUMIF('Downstream Reporting'!B:B,'First-Tier Entities'!B225,'Downstream Reporting'!J:J))</f>
        <v/>
      </c>
      <c r="J225" s="342" t="str">
        <f t="shared" si="15"/>
        <v/>
      </c>
      <c r="K225" s="333" t="str">
        <f>IF(LEN(E225)&lt;1,"",SUMIF('Downstream Reporting'!M:M,'First-Tier Entities'!B225,'Downstream Reporting'!K:K))</f>
        <v/>
      </c>
      <c r="L225" s="331" t="str">
        <f t="shared" si="13"/>
        <v/>
      </c>
    </row>
    <row r="226" spans="2:12" ht="14.55" customHeight="1" x14ac:dyDescent="0.3">
      <c r="B226" s="362" t="str">
        <f t="shared" si="14"/>
        <v/>
      </c>
      <c r="C226" s="255"/>
      <c r="D226" s="358"/>
      <c r="E226" s="355"/>
      <c r="F226" s="386" t="str">
        <f>IF(LEN(E226)&lt;1,"",E226-SUMIF('Use of Funds'!E:E,'First-Tier Entities'!C226,'Use of Funds'!C:C))</f>
        <v/>
      </c>
      <c r="G226" s="334" t="str">
        <f>IF(LEN(E226)&lt;1,"",SUMIF('Use of Funds'!E:E,'First-Tier Entities'!C226,'Use of Funds'!D:D))</f>
        <v/>
      </c>
      <c r="H226" s="331" t="str">
        <f t="shared" si="12"/>
        <v/>
      </c>
      <c r="I226" s="389" t="str">
        <f>IF(LEN(E226)&lt;1,"",SUMIF('Downstream Reporting'!B:B,'First-Tier Entities'!B226,'Downstream Reporting'!J:J))</f>
        <v/>
      </c>
      <c r="J226" s="342" t="str">
        <f t="shared" si="15"/>
        <v/>
      </c>
      <c r="K226" s="333" t="str">
        <f>IF(LEN(E226)&lt;1,"",SUMIF('Downstream Reporting'!M:M,'First-Tier Entities'!B226,'Downstream Reporting'!K:K))</f>
        <v/>
      </c>
      <c r="L226" s="331" t="str">
        <f t="shared" si="13"/>
        <v/>
      </c>
    </row>
    <row r="227" spans="2:12" ht="14.55" customHeight="1" x14ac:dyDescent="0.3">
      <c r="B227" s="362" t="str">
        <f t="shared" si="14"/>
        <v/>
      </c>
      <c r="C227" s="255"/>
      <c r="D227" s="358"/>
      <c r="E227" s="355"/>
      <c r="F227" s="386" t="str">
        <f>IF(LEN(E227)&lt;1,"",E227-SUMIF('Use of Funds'!E:E,'First-Tier Entities'!C227,'Use of Funds'!C:C))</f>
        <v/>
      </c>
      <c r="G227" s="334" t="str">
        <f>IF(LEN(E227)&lt;1,"",SUMIF('Use of Funds'!E:E,'First-Tier Entities'!C227,'Use of Funds'!D:D))</f>
        <v/>
      </c>
      <c r="H227" s="331" t="str">
        <f t="shared" si="12"/>
        <v/>
      </c>
      <c r="I227" s="389" t="str">
        <f>IF(LEN(E227)&lt;1,"",SUMIF('Downstream Reporting'!B:B,'First-Tier Entities'!B227,'Downstream Reporting'!J:J))</f>
        <v/>
      </c>
      <c r="J227" s="342" t="str">
        <f t="shared" si="15"/>
        <v/>
      </c>
      <c r="K227" s="333" t="str">
        <f>IF(LEN(E227)&lt;1,"",SUMIF('Downstream Reporting'!M:M,'First-Tier Entities'!B227,'Downstream Reporting'!K:K))</f>
        <v/>
      </c>
      <c r="L227" s="331" t="str">
        <f t="shared" si="13"/>
        <v/>
      </c>
    </row>
    <row r="228" spans="2:12" ht="14.55" customHeight="1" x14ac:dyDescent="0.3">
      <c r="B228" s="362" t="str">
        <f t="shared" si="14"/>
        <v/>
      </c>
      <c r="C228" s="255"/>
      <c r="D228" s="358"/>
      <c r="E228" s="355"/>
      <c r="F228" s="386" t="str">
        <f>IF(LEN(E228)&lt;1,"",E228-SUMIF('Use of Funds'!E:E,'First-Tier Entities'!C228,'Use of Funds'!C:C))</f>
        <v/>
      </c>
      <c r="G228" s="334" t="str">
        <f>IF(LEN(E228)&lt;1,"",SUMIF('Use of Funds'!E:E,'First-Tier Entities'!C228,'Use of Funds'!D:D))</f>
        <v/>
      </c>
      <c r="H228" s="331" t="str">
        <f t="shared" si="12"/>
        <v/>
      </c>
      <c r="I228" s="389" t="str">
        <f>IF(LEN(E228)&lt;1,"",SUMIF('Downstream Reporting'!B:B,'First-Tier Entities'!B228,'Downstream Reporting'!J:J))</f>
        <v/>
      </c>
      <c r="J228" s="342" t="str">
        <f t="shared" si="15"/>
        <v/>
      </c>
      <c r="K228" s="333" t="str">
        <f>IF(LEN(E228)&lt;1,"",SUMIF('Downstream Reporting'!M:M,'First-Tier Entities'!B228,'Downstream Reporting'!K:K))</f>
        <v/>
      </c>
      <c r="L228" s="331" t="str">
        <f t="shared" si="13"/>
        <v/>
      </c>
    </row>
    <row r="229" spans="2:12" ht="14.55" customHeight="1" x14ac:dyDescent="0.3">
      <c r="B229" s="362" t="str">
        <f t="shared" si="14"/>
        <v/>
      </c>
      <c r="C229" s="255"/>
      <c r="D229" s="358"/>
      <c r="E229" s="355"/>
      <c r="F229" s="386" t="str">
        <f>IF(LEN(E229)&lt;1,"",E229-SUMIF('Use of Funds'!E:E,'First-Tier Entities'!C229,'Use of Funds'!C:C))</f>
        <v/>
      </c>
      <c r="G229" s="334" t="str">
        <f>IF(LEN(E229)&lt;1,"",SUMIF('Use of Funds'!E:E,'First-Tier Entities'!C229,'Use of Funds'!D:D))</f>
        <v/>
      </c>
      <c r="H229" s="331" t="str">
        <f t="shared" si="12"/>
        <v/>
      </c>
      <c r="I229" s="389" t="str">
        <f>IF(LEN(E229)&lt;1,"",SUMIF('Downstream Reporting'!B:B,'First-Tier Entities'!B229,'Downstream Reporting'!J:J))</f>
        <v/>
      </c>
      <c r="J229" s="342" t="str">
        <f t="shared" si="15"/>
        <v/>
      </c>
      <c r="K229" s="333" t="str">
        <f>IF(LEN(E229)&lt;1,"",SUMIF('Downstream Reporting'!M:M,'First-Tier Entities'!B229,'Downstream Reporting'!K:K))</f>
        <v/>
      </c>
      <c r="L229" s="331" t="str">
        <f t="shared" si="13"/>
        <v/>
      </c>
    </row>
    <row r="230" spans="2:12" ht="14.55" customHeight="1" x14ac:dyDescent="0.3">
      <c r="B230" s="362" t="str">
        <f t="shared" si="14"/>
        <v/>
      </c>
      <c r="C230" s="255"/>
      <c r="D230" s="358"/>
      <c r="E230" s="355"/>
      <c r="F230" s="386" t="str">
        <f>IF(LEN(E230)&lt;1,"",E230-SUMIF('Use of Funds'!E:E,'First-Tier Entities'!C230,'Use of Funds'!C:C))</f>
        <v/>
      </c>
      <c r="G230" s="334" t="str">
        <f>IF(LEN(E230)&lt;1,"",SUMIF('Use of Funds'!E:E,'First-Tier Entities'!C230,'Use of Funds'!D:D))</f>
        <v/>
      </c>
      <c r="H230" s="331" t="str">
        <f t="shared" si="12"/>
        <v/>
      </c>
      <c r="I230" s="389" t="str">
        <f>IF(LEN(E230)&lt;1,"",SUMIF('Downstream Reporting'!B:B,'First-Tier Entities'!B230,'Downstream Reporting'!J:J))</f>
        <v/>
      </c>
      <c r="J230" s="342" t="str">
        <f t="shared" si="15"/>
        <v/>
      </c>
      <c r="K230" s="333" t="str">
        <f>IF(LEN(E230)&lt;1,"",SUMIF('Downstream Reporting'!M:M,'First-Tier Entities'!B230,'Downstream Reporting'!K:K))</f>
        <v/>
      </c>
      <c r="L230" s="331" t="str">
        <f t="shared" si="13"/>
        <v/>
      </c>
    </row>
    <row r="231" spans="2:12" ht="14.55" customHeight="1" x14ac:dyDescent="0.3">
      <c r="B231" s="362" t="str">
        <f t="shared" si="14"/>
        <v/>
      </c>
      <c r="C231" s="255"/>
      <c r="D231" s="358"/>
      <c r="E231" s="355"/>
      <c r="F231" s="386" t="str">
        <f>IF(LEN(E231)&lt;1,"",E231-SUMIF('Use of Funds'!E:E,'First-Tier Entities'!C231,'Use of Funds'!C:C))</f>
        <v/>
      </c>
      <c r="G231" s="334" t="str">
        <f>IF(LEN(E231)&lt;1,"",SUMIF('Use of Funds'!E:E,'First-Tier Entities'!C231,'Use of Funds'!D:D))</f>
        <v/>
      </c>
      <c r="H231" s="331" t="str">
        <f t="shared" si="12"/>
        <v/>
      </c>
      <c r="I231" s="389" t="str">
        <f>IF(LEN(E231)&lt;1,"",SUMIF('Downstream Reporting'!B:B,'First-Tier Entities'!B231,'Downstream Reporting'!J:J))</f>
        <v/>
      </c>
      <c r="J231" s="342" t="str">
        <f t="shared" si="15"/>
        <v/>
      </c>
      <c r="K231" s="333" t="str">
        <f>IF(LEN(E231)&lt;1,"",SUMIF('Downstream Reporting'!M:M,'First-Tier Entities'!B231,'Downstream Reporting'!K:K))</f>
        <v/>
      </c>
      <c r="L231" s="331" t="str">
        <f t="shared" si="13"/>
        <v/>
      </c>
    </row>
    <row r="232" spans="2:12" ht="14.55" customHeight="1" x14ac:dyDescent="0.3">
      <c r="B232" s="362" t="str">
        <f t="shared" si="14"/>
        <v/>
      </c>
      <c r="C232" s="255"/>
      <c r="D232" s="358"/>
      <c r="E232" s="355"/>
      <c r="F232" s="386" t="str">
        <f>IF(LEN(E232)&lt;1,"",E232-SUMIF('Use of Funds'!E:E,'First-Tier Entities'!C232,'Use of Funds'!C:C))</f>
        <v/>
      </c>
      <c r="G232" s="334" t="str">
        <f>IF(LEN(E232)&lt;1,"",SUMIF('Use of Funds'!E:E,'First-Tier Entities'!C232,'Use of Funds'!D:D))</f>
        <v/>
      </c>
      <c r="H232" s="331" t="str">
        <f t="shared" si="12"/>
        <v/>
      </c>
      <c r="I232" s="389" t="str">
        <f>IF(LEN(E232)&lt;1,"",SUMIF('Downstream Reporting'!B:B,'First-Tier Entities'!B232,'Downstream Reporting'!J:J))</f>
        <v/>
      </c>
      <c r="J232" s="342" t="str">
        <f t="shared" si="15"/>
        <v/>
      </c>
      <c r="K232" s="333" t="str">
        <f>IF(LEN(E232)&lt;1,"",SUMIF('Downstream Reporting'!M:M,'First-Tier Entities'!B232,'Downstream Reporting'!K:K))</f>
        <v/>
      </c>
      <c r="L232" s="331" t="str">
        <f t="shared" si="13"/>
        <v/>
      </c>
    </row>
    <row r="233" spans="2:12" ht="14.55" customHeight="1" x14ac:dyDescent="0.3">
      <c r="B233" s="362" t="str">
        <f t="shared" si="14"/>
        <v/>
      </c>
      <c r="C233" s="255"/>
      <c r="D233" s="358"/>
      <c r="E233" s="355"/>
      <c r="F233" s="386" t="str">
        <f>IF(LEN(E233)&lt;1,"",E233-SUMIF('Use of Funds'!E:E,'First-Tier Entities'!C233,'Use of Funds'!C:C))</f>
        <v/>
      </c>
      <c r="G233" s="334" t="str">
        <f>IF(LEN(E233)&lt;1,"",SUMIF('Use of Funds'!E:E,'First-Tier Entities'!C233,'Use of Funds'!D:D))</f>
        <v/>
      </c>
      <c r="H233" s="331" t="str">
        <f t="shared" si="12"/>
        <v/>
      </c>
      <c r="I233" s="389" t="str">
        <f>IF(LEN(E233)&lt;1,"",SUMIF('Downstream Reporting'!B:B,'First-Tier Entities'!B233,'Downstream Reporting'!J:J))</f>
        <v/>
      </c>
      <c r="J233" s="342" t="str">
        <f t="shared" si="15"/>
        <v/>
      </c>
      <c r="K233" s="333" t="str">
        <f>IF(LEN(E233)&lt;1,"",SUMIF('Downstream Reporting'!M:M,'First-Tier Entities'!B233,'Downstream Reporting'!K:K))</f>
        <v/>
      </c>
      <c r="L233" s="331" t="str">
        <f t="shared" si="13"/>
        <v/>
      </c>
    </row>
    <row r="234" spans="2:12" ht="14.55" customHeight="1" x14ac:dyDescent="0.3">
      <c r="B234" s="362" t="str">
        <f t="shared" si="14"/>
        <v/>
      </c>
      <c r="C234" s="255"/>
      <c r="D234" s="358"/>
      <c r="E234" s="355"/>
      <c r="F234" s="386" t="str">
        <f>IF(LEN(E234)&lt;1,"",E234-SUMIF('Use of Funds'!E:E,'First-Tier Entities'!C234,'Use of Funds'!C:C))</f>
        <v/>
      </c>
      <c r="G234" s="334" t="str">
        <f>IF(LEN(E234)&lt;1,"",SUMIF('Use of Funds'!E:E,'First-Tier Entities'!C234,'Use of Funds'!D:D))</f>
        <v/>
      </c>
      <c r="H234" s="331" t="str">
        <f t="shared" si="12"/>
        <v/>
      </c>
      <c r="I234" s="389" t="str">
        <f>IF(LEN(E234)&lt;1,"",SUMIF('Downstream Reporting'!B:B,'First-Tier Entities'!B234,'Downstream Reporting'!J:J))</f>
        <v/>
      </c>
      <c r="J234" s="342" t="str">
        <f t="shared" si="15"/>
        <v/>
      </c>
      <c r="K234" s="333" t="str">
        <f>IF(LEN(E234)&lt;1,"",SUMIF('Downstream Reporting'!M:M,'First-Tier Entities'!B234,'Downstream Reporting'!K:K))</f>
        <v/>
      </c>
      <c r="L234" s="331" t="str">
        <f t="shared" si="13"/>
        <v/>
      </c>
    </row>
    <row r="235" spans="2:12" ht="14.55" customHeight="1" x14ac:dyDescent="0.3">
      <c r="B235" s="362" t="str">
        <f t="shared" si="14"/>
        <v/>
      </c>
      <c r="C235" s="255"/>
      <c r="D235" s="358"/>
      <c r="E235" s="355"/>
      <c r="F235" s="386" t="str">
        <f>IF(LEN(E235)&lt;1,"",E235-SUMIF('Use of Funds'!E:E,'First-Tier Entities'!C235,'Use of Funds'!C:C))</f>
        <v/>
      </c>
      <c r="G235" s="334" t="str">
        <f>IF(LEN(E235)&lt;1,"",SUMIF('Use of Funds'!E:E,'First-Tier Entities'!C235,'Use of Funds'!D:D))</f>
        <v/>
      </c>
      <c r="H235" s="331" t="str">
        <f t="shared" si="12"/>
        <v/>
      </c>
      <c r="I235" s="389" t="str">
        <f>IF(LEN(E235)&lt;1,"",SUMIF('Downstream Reporting'!B:B,'First-Tier Entities'!B235,'Downstream Reporting'!J:J))</f>
        <v/>
      </c>
      <c r="J235" s="342" t="str">
        <f t="shared" si="15"/>
        <v/>
      </c>
      <c r="K235" s="333" t="str">
        <f>IF(LEN(E235)&lt;1,"",SUMIF('Downstream Reporting'!M:M,'First-Tier Entities'!B235,'Downstream Reporting'!K:K))</f>
        <v/>
      </c>
      <c r="L235" s="331" t="str">
        <f t="shared" si="13"/>
        <v/>
      </c>
    </row>
    <row r="236" spans="2:12" ht="14.55" customHeight="1" x14ac:dyDescent="0.3">
      <c r="B236" s="362" t="str">
        <f t="shared" si="14"/>
        <v/>
      </c>
      <c r="C236" s="255"/>
      <c r="D236" s="358"/>
      <c r="E236" s="355"/>
      <c r="F236" s="386" t="str">
        <f>IF(LEN(E236)&lt;1,"",E236-SUMIF('Use of Funds'!E:E,'First-Tier Entities'!C236,'Use of Funds'!C:C))</f>
        <v/>
      </c>
      <c r="G236" s="334" t="str">
        <f>IF(LEN(E236)&lt;1,"",SUMIF('Use of Funds'!E:E,'First-Tier Entities'!C236,'Use of Funds'!D:D))</f>
        <v/>
      </c>
      <c r="H236" s="331" t="str">
        <f t="shared" si="12"/>
        <v/>
      </c>
      <c r="I236" s="389" t="str">
        <f>IF(LEN(E236)&lt;1,"",SUMIF('Downstream Reporting'!B:B,'First-Tier Entities'!B236,'Downstream Reporting'!J:J))</f>
        <v/>
      </c>
      <c r="J236" s="342" t="str">
        <f t="shared" si="15"/>
        <v/>
      </c>
      <c r="K236" s="333" t="str">
        <f>IF(LEN(E236)&lt;1,"",SUMIF('Downstream Reporting'!M:M,'First-Tier Entities'!B236,'Downstream Reporting'!K:K))</f>
        <v/>
      </c>
      <c r="L236" s="331" t="str">
        <f t="shared" si="13"/>
        <v/>
      </c>
    </row>
    <row r="237" spans="2:12" ht="14.55" customHeight="1" x14ac:dyDescent="0.3">
      <c r="B237" s="362" t="str">
        <f t="shared" si="14"/>
        <v/>
      </c>
      <c r="C237" s="255"/>
      <c r="D237" s="358"/>
      <c r="E237" s="355"/>
      <c r="F237" s="386" t="str">
        <f>IF(LEN(E237)&lt;1,"",E237-SUMIF('Use of Funds'!E:E,'First-Tier Entities'!C237,'Use of Funds'!C:C))</f>
        <v/>
      </c>
      <c r="G237" s="334" t="str">
        <f>IF(LEN(E237)&lt;1,"",SUMIF('Use of Funds'!E:E,'First-Tier Entities'!C237,'Use of Funds'!D:D))</f>
        <v/>
      </c>
      <c r="H237" s="331" t="str">
        <f t="shared" si="12"/>
        <v/>
      </c>
      <c r="I237" s="389" t="str">
        <f>IF(LEN(E237)&lt;1,"",SUMIF('Downstream Reporting'!B:B,'First-Tier Entities'!B237,'Downstream Reporting'!J:J))</f>
        <v/>
      </c>
      <c r="J237" s="342" t="str">
        <f t="shared" si="15"/>
        <v/>
      </c>
      <c r="K237" s="333" t="str">
        <f>IF(LEN(E237)&lt;1,"",SUMIF('Downstream Reporting'!M:M,'First-Tier Entities'!B237,'Downstream Reporting'!K:K))</f>
        <v/>
      </c>
      <c r="L237" s="331" t="str">
        <f t="shared" si="13"/>
        <v/>
      </c>
    </row>
    <row r="238" spans="2:12" ht="14.55" customHeight="1" x14ac:dyDescent="0.3">
      <c r="B238" s="362" t="str">
        <f t="shared" si="14"/>
        <v/>
      </c>
      <c r="C238" s="255"/>
      <c r="D238" s="358"/>
      <c r="E238" s="355"/>
      <c r="F238" s="386" t="str">
        <f>IF(LEN(E238)&lt;1,"",E238-SUMIF('Use of Funds'!E:E,'First-Tier Entities'!C238,'Use of Funds'!C:C))</f>
        <v/>
      </c>
      <c r="G238" s="334" t="str">
        <f>IF(LEN(E238)&lt;1,"",SUMIF('Use of Funds'!E:E,'First-Tier Entities'!C238,'Use of Funds'!D:D))</f>
        <v/>
      </c>
      <c r="H238" s="331" t="str">
        <f t="shared" si="12"/>
        <v/>
      </c>
      <c r="I238" s="389" t="str">
        <f>IF(LEN(E238)&lt;1,"",SUMIF('Downstream Reporting'!B:B,'First-Tier Entities'!B238,'Downstream Reporting'!J:J))</f>
        <v/>
      </c>
      <c r="J238" s="342" t="str">
        <f t="shared" si="15"/>
        <v/>
      </c>
      <c r="K238" s="333" t="str">
        <f>IF(LEN(E238)&lt;1,"",SUMIF('Downstream Reporting'!M:M,'First-Tier Entities'!B238,'Downstream Reporting'!K:K))</f>
        <v/>
      </c>
      <c r="L238" s="331" t="str">
        <f t="shared" si="13"/>
        <v/>
      </c>
    </row>
    <row r="239" spans="2:12" ht="14.55" customHeight="1" x14ac:dyDescent="0.3">
      <c r="B239" s="362" t="str">
        <f t="shared" si="14"/>
        <v/>
      </c>
      <c r="C239" s="255"/>
      <c r="D239" s="358"/>
      <c r="E239" s="355"/>
      <c r="F239" s="386" t="str">
        <f>IF(LEN(E239)&lt;1,"",E239-SUMIF('Use of Funds'!E:E,'First-Tier Entities'!C239,'Use of Funds'!C:C))</f>
        <v/>
      </c>
      <c r="G239" s="334" t="str">
        <f>IF(LEN(E239)&lt;1,"",SUMIF('Use of Funds'!E:E,'First-Tier Entities'!C239,'Use of Funds'!D:D))</f>
        <v/>
      </c>
      <c r="H239" s="331" t="str">
        <f t="shared" si="12"/>
        <v/>
      </c>
      <c r="I239" s="389" t="str">
        <f>IF(LEN(E239)&lt;1,"",SUMIF('Downstream Reporting'!B:B,'First-Tier Entities'!B239,'Downstream Reporting'!J:J))</f>
        <v/>
      </c>
      <c r="J239" s="342" t="str">
        <f t="shared" si="15"/>
        <v/>
      </c>
      <c r="K239" s="333" t="str">
        <f>IF(LEN(E239)&lt;1,"",SUMIF('Downstream Reporting'!M:M,'First-Tier Entities'!B239,'Downstream Reporting'!K:K))</f>
        <v/>
      </c>
      <c r="L239" s="331" t="str">
        <f t="shared" si="13"/>
        <v/>
      </c>
    </row>
    <row r="240" spans="2:12" ht="14.55" customHeight="1" x14ac:dyDescent="0.3">
      <c r="B240" s="362" t="str">
        <f t="shared" si="14"/>
        <v/>
      </c>
      <c r="C240" s="255"/>
      <c r="D240" s="358"/>
      <c r="E240" s="355"/>
      <c r="F240" s="386" t="str">
        <f>IF(LEN(E240)&lt;1,"",E240-SUMIF('Use of Funds'!E:E,'First-Tier Entities'!C240,'Use of Funds'!C:C))</f>
        <v/>
      </c>
      <c r="G240" s="334" t="str">
        <f>IF(LEN(E240)&lt;1,"",SUMIF('Use of Funds'!E:E,'First-Tier Entities'!C240,'Use of Funds'!D:D))</f>
        <v/>
      </c>
      <c r="H240" s="331" t="str">
        <f t="shared" si="12"/>
        <v/>
      </c>
      <c r="I240" s="389" t="str">
        <f>IF(LEN(E240)&lt;1,"",SUMIF('Downstream Reporting'!B:B,'First-Tier Entities'!B240,'Downstream Reporting'!J:J))</f>
        <v/>
      </c>
      <c r="J240" s="342" t="str">
        <f t="shared" si="15"/>
        <v/>
      </c>
      <c r="K240" s="333" t="str">
        <f>IF(LEN(E240)&lt;1,"",SUMIF('Downstream Reporting'!M:M,'First-Tier Entities'!B240,'Downstream Reporting'!K:K))</f>
        <v/>
      </c>
      <c r="L240" s="331" t="str">
        <f t="shared" si="13"/>
        <v/>
      </c>
    </row>
    <row r="241" spans="2:12" ht="14.55" customHeight="1" x14ac:dyDescent="0.3">
      <c r="B241" s="362" t="str">
        <f t="shared" si="14"/>
        <v/>
      </c>
      <c r="C241" s="255"/>
      <c r="D241" s="358"/>
      <c r="E241" s="355"/>
      <c r="F241" s="386" t="str">
        <f>IF(LEN(E241)&lt;1,"",E241-SUMIF('Use of Funds'!E:E,'First-Tier Entities'!C241,'Use of Funds'!C:C))</f>
        <v/>
      </c>
      <c r="G241" s="334" t="str">
        <f>IF(LEN(E241)&lt;1,"",SUMIF('Use of Funds'!E:E,'First-Tier Entities'!C241,'Use of Funds'!D:D))</f>
        <v/>
      </c>
      <c r="H241" s="331" t="str">
        <f t="shared" si="12"/>
        <v/>
      </c>
      <c r="I241" s="389" t="str">
        <f>IF(LEN(E241)&lt;1,"",SUMIF('Downstream Reporting'!B:B,'First-Tier Entities'!B241,'Downstream Reporting'!J:J))</f>
        <v/>
      </c>
      <c r="J241" s="342" t="str">
        <f t="shared" si="15"/>
        <v/>
      </c>
      <c r="K241" s="333" t="str">
        <f>IF(LEN(E241)&lt;1,"",SUMIF('Downstream Reporting'!M:M,'First-Tier Entities'!B241,'Downstream Reporting'!K:K))</f>
        <v/>
      </c>
      <c r="L241" s="331" t="str">
        <f t="shared" si="13"/>
        <v/>
      </c>
    </row>
    <row r="242" spans="2:12" ht="14.55" customHeight="1" x14ac:dyDescent="0.3">
      <c r="B242" s="362" t="str">
        <f t="shared" si="14"/>
        <v/>
      </c>
      <c r="C242" s="255"/>
      <c r="D242" s="358"/>
      <c r="E242" s="355"/>
      <c r="F242" s="386" t="str">
        <f>IF(LEN(E242)&lt;1,"",E242-SUMIF('Use of Funds'!E:E,'First-Tier Entities'!C242,'Use of Funds'!C:C))</f>
        <v/>
      </c>
      <c r="G242" s="334" t="str">
        <f>IF(LEN(E242)&lt;1,"",SUMIF('Use of Funds'!E:E,'First-Tier Entities'!C242,'Use of Funds'!D:D))</f>
        <v/>
      </c>
      <c r="H242" s="331" t="str">
        <f t="shared" si="12"/>
        <v/>
      </c>
      <c r="I242" s="389" t="str">
        <f>IF(LEN(E242)&lt;1,"",SUMIF('Downstream Reporting'!B:B,'First-Tier Entities'!B242,'Downstream Reporting'!J:J))</f>
        <v/>
      </c>
      <c r="J242" s="342" t="str">
        <f t="shared" si="15"/>
        <v/>
      </c>
      <c r="K242" s="333" t="str">
        <f>IF(LEN(E242)&lt;1,"",SUMIF('Downstream Reporting'!M:M,'First-Tier Entities'!B242,'Downstream Reporting'!K:K))</f>
        <v/>
      </c>
      <c r="L242" s="331" t="str">
        <f t="shared" si="13"/>
        <v/>
      </c>
    </row>
    <row r="243" spans="2:12" ht="14.55" customHeight="1" x14ac:dyDescent="0.3">
      <c r="B243" s="362" t="str">
        <f t="shared" si="14"/>
        <v/>
      </c>
      <c r="C243" s="255"/>
      <c r="D243" s="358"/>
      <c r="E243" s="355"/>
      <c r="F243" s="386" t="str">
        <f>IF(LEN(E243)&lt;1,"",E243-SUMIF('Use of Funds'!E:E,'First-Tier Entities'!C243,'Use of Funds'!C:C))</f>
        <v/>
      </c>
      <c r="G243" s="334" t="str">
        <f>IF(LEN(E243)&lt;1,"",SUMIF('Use of Funds'!E:E,'First-Tier Entities'!C243,'Use of Funds'!D:D))</f>
        <v/>
      </c>
      <c r="H243" s="331" t="str">
        <f t="shared" si="12"/>
        <v/>
      </c>
      <c r="I243" s="389" t="str">
        <f>IF(LEN(E243)&lt;1,"",SUMIF('Downstream Reporting'!B:B,'First-Tier Entities'!B243,'Downstream Reporting'!J:J))</f>
        <v/>
      </c>
      <c r="J243" s="342" t="str">
        <f t="shared" si="15"/>
        <v/>
      </c>
      <c r="K243" s="333" t="str">
        <f>IF(LEN(E243)&lt;1,"",SUMIF('Downstream Reporting'!M:M,'First-Tier Entities'!B243,'Downstream Reporting'!K:K))</f>
        <v/>
      </c>
      <c r="L243" s="331" t="str">
        <f t="shared" si="13"/>
        <v/>
      </c>
    </row>
    <row r="244" spans="2:12" x14ac:dyDescent="0.3">
      <c r="B244" s="362" t="str">
        <f t="shared" si="14"/>
        <v/>
      </c>
      <c r="C244" s="255"/>
      <c r="D244" s="358"/>
      <c r="E244" s="355"/>
      <c r="F244" s="386" t="str">
        <f>IF(LEN(E244)&lt;1,"",E244-SUMIF('Use of Funds'!E:E,'First-Tier Entities'!C244,'Use of Funds'!C:C))</f>
        <v/>
      </c>
      <c r="G244" s="334" t="str">
        <f>IF(LEN(E244)&lt;1,"",SUMIF('Use of Funds'!E:E,'First-Tier Entities'!C244,'Use of Funds'!D:D))</f>
        <v/>
      </c>
      <c r="H244" s="331" t="str">
        <f t="shared" si="12"/>
        <v/>
      </c>
      <c r="I244" s="389" t="str">
        <f>IF(LEN(E244)&lt;1,"",SUMIF('Downstream Reporting'!B:B,'First-Tier Entities'!B244,'Downstream Reporting'!J:J))</f>
        <v/>
      </c>
      <c r="J244" s="342" t="str">
        <f t="shared" si="15"/>
        <v/>
      </c>
      <c r="K244" s="333" t="str">
        <f>IF(LEN(E244)&lt;1,"",SUMIF('Downstream Reporting'!M:M,'First-Tier Entities'!B244,'Downstream Reporting'!K:K))</f>
        <v/>
      </c>
      <c r="L244" s="331" t="str">
        <f t="shared" si="13"/>
        <v/>
      </c>
    </row>
    <row r="245" spans="2:12" x14ac:dyDescent="0.3">
      <c r="B245" s="362" t="str">
        <f t="shared" si="14"/>
        <v/>
      </c>
      <c r="C245" s="255"/>
      <c r="D245" s="358"/>
      <c r="E245" s="355"/>
      <c r="F245" s="386" t="str">
        <f>IF(LEN(E245)&lt;1,"",E245-SUMIF('Use of Funds'!E:E,'First-Tier Entities'!C245,'Use of Funds'!C:C))</f>
        <v/>
      </c>
      <c r="G245" s="334" t="str">
        <f>IF(LEN(E245)&lt;1,"",SUMIF('Use of Funds'!E:E,'First-Tier Entities'!C245,'Use of Funds'!D:D))</f>
        <v/>
      </c>
      <c r="H245" s="331" t="str">
        <f t="shared" si="12"/>
        <v/>
      </c>
      <c r="I245" s="389" t="str">
        <f>IF(LEN(E245)&lt;1,"",SUMIF('Downstream Reporting'!B:B,'First-Tier Entities'!B245,'Downstream Reporting'!J:J))</f>
        <v/>
      </c>
      <c r="J245" s="342" t="str">
        <f t="shared" si="15"/>
        <v/>
      </c>
      <c r="K245" s="333" t="str">
        <f>IF(LEN(E245)&lt;1,"",SUMIF('Downstream Reporting'!M:M,'First-Tier Entities'!B245,'Downstream Reporting'!K:K))</f>
        <v/>
      </c>
      <c r="L245" s="331" t="str">
        <f t="shared" si="13"/>
        <v/>
      </c>
    </row>
    <row r="246" spans="2:12" x14ac:dyDescent="0.3">
      <c r="B246" s="362" t="str">
        <f t="shared" si="14"/>
        <v/>
      </c>
      <c r="C246" s="255"/>
      <c r="D246" s="358"/>
      <c r="E246" s="355"/>
      <c r="F246" s="386" t="str">
        <f>IF(LEN(E246)&lt;1,"",E246-SUMIF('Use of Funds'!E:E,'First-Tier Entities'!C246,'Use of Funds'!C:C))</f>
        <v/>
      </c>
      <c r="G246" s="334" t="str">
        <f>IF(LEN(E246)&lt;1,"",SUMIF('Use of Funds'!E:E,'First-Tier Entities'!C246,'Use of Funds'!D:D))</f>
        <v/>
      </c>
      <c r="H246" s="331" t="str">
        <f t="shared" si="12"/>
        <v/>
      </c>
      <c r="I246" s="389" t="str">
        <f>IF(LEN(E246)&lt;1,"",SUMIF('Downstream Reporting'!B:B,'First-Tier Entities'!B246,'Downstream Reporting'!J:J))</f>
        <v/>
      </c>
      <c r="J246" s="342" t="str">
        <f t="shared" si="15"/>
        <v/>
      </c>
      <c r="K246" s="333" t="str">
        <f>IF(LEN(E246)&lt;1,"",SUMIF('Downstream Reporting'!M:M,'First-Tier Entities'!B246,'Downstream Reporting'!K:K))</f>
        <v/>
      </c>
      <c r="L246" s="331" t="str">
        <f t="shared" si="13"/>
        <v/>
      </c>
    </row>
    <row r="247" spans="2:12" x14ac:dyDescent="0.3">
      <c r="B247" s="362" t="str">
        <f t="shared" si="14"/>
        <v/>
      </c>
      <c r="C247" s="255"/>
      <c r="D247" s="358"/>
      <c r="E247" s="355"/>
      <c r="F247" s="386" t="str">
        <f>IF(LEN(E247)&lt;1,"",E247-SUMIF('Use of Funds'!E:E,'First-Tier Entities'!C247,'Use of Funds'!C:C))</f>
        <v/>
      </c>
      <c r="G247" s="334" t="str">
        <f>IF(LEN(E247)&lt;1,"",SUMIF('Use of Funds'!E:E,'First-Tier Entities'!C247,'Use of Funds'!D:D))</f>
        <v/>
      </c>
      <c r="H247" s="331" t="str">
        <f t="shared" si="12"/>
        <v/>
      </c>
      <c r="I247" s="389" t="str">
        <f>IF(LEN(E247)&lt;1,"",SUMIF('Downstream Reporting'!B:B,'First-Tier Entities'!B247,'Downstream Reporting'!J:J))</f>
        <v/>
      </c>
      <c r="J247" s="342" t="str">
        <f t="shared" si="15"/>
        <v/>
      </c>
      <c r="K247" s="333" t="str">
        <f>IF(LEN(E247)&lt;1,"",SUMIF('Downstream Reporting'!M:M,'First-Tier Entities'!B247,'Downstream Reporting'!K:K))</f>
        <v/>
      </c>
      <c r="L247" s="331" t="str">
        <f t="shared" si="13"/>
        <v/>
      </c>
    </row>
    <row r="248" spans="2:12" x14ac:dyDescent="0.3">
      <c r="B248" s="362" t="str">
        <f t="shared" si="14"/>
        <v/>
      </c>
      <c r="C248" s="255"/>
      <c r="D248" s="358"/>
      <c r="E248" s="355"/>
      <c r="F248" s="386" t="str">
        <f>IF(LEN(E248)&lt;1,"",E248-SUMIF('Use of Funds'!E:E,'First-Tier Entities'!C248,'Use of Funds'!C:C))</f>
        <v/>
      </c>
      <c r="G248" s="334" t="str">
        <f>IF(LEN(E248)&lt;1,"",SUMIF('Use of Funds'!E:E,'First-Tier Entities'!C248,'Use of Funds'!D:D))</f>
        <v/>
      </c>
      <c r="H248" s="331" t="str">
        <f t="shared" si="12"/>
        <v/>
      </c>
      <c r="I248" s="389" t="str">
        <f>IF(LEN(E248)&lt;1,"",SUMIF('Downstream Reporting'!B:B,'First-Tier Entities'!B248,'Downstream Reporting'!J:J))</f>
        <v/>
      </c>
      <c r="J248" s="342" t="str">
        <f t="shared" si="15"/>
        <v/>
      </c>
      <c r="K248" s="333" t="str">
        <f>IF(LEN(E248)&lt;1,"",SUMIF('Downstream Reporting'!M:M,'First-Tier Entities'!B248,'Downstream Reporting'!K:K))</f>
        <v/>
      </c>
      <c r="L248" s="331" t="str">
        <f t="shared" si="13"/>
        <v/>
      </c>
    </row>
    <row r="249" spans="2:12" x14ac:dyDescent="0.3">
      <c r="B249" s="362" t="str">
        <f t="shared" si="14"/>
        <v/>
      </c>
      <c r="C249" s="255"/>
      <c r="D249" s="358"/>
      <c r="E249" s="355"/>
      <c r="F249" s="386" t="str">
        <f>IF(LEN(E249)&lt;1,"",E249-SUMIF('Use of Funds'!E:E,'First-Tier Entities'!C249,'Use of Funds'!C:C))</f>
        <v/>
      </c>
      <c r="G249" s="334" t="str">
        <f>IF(LEN(E249)&lt;1,"",SUMIF('Use of Funds'!E:E,'First-Tier Entities'!C249,'Use of Funds'!D:D))</f>
        <v/>
      </c>
      <c r="H249" s="331" t="str">
        <f t="shared" si="12"/>
        <v/>
      </c>
      <c r="I249" s="389" t="str">
        <f>IF(LEN(E249)&lt;1,"",SUMIF('Downstream Reporting'!B:B,'First-Tier Entities'!B249,'Downstream Reporting'!J:J))</f>
        <v/>
      </c>
      <c r="J249" s="342" t="str">
        <f t="shared" si="15"/>
        <v/>
      </c>
      <c r="K249" s="333" t="str">
        <f>IF(LEN(E249)&lt;1,"",SUMIF('Downstream Reporting'!M:M,'First-Tier Entities'!B249,'Downstream Reporting'!K:K))</f>
        <v/>
      </c>
      <c r="L249" s="331" t="str">
        <f t="shared" si="13"/>
        <v/>
      </c>
    </row>
    <row r="250" spans="2:12" x14ac:dyDescent="0.3">
      <c r="B250" s="362" t="str">
        <f t="shared" si="14"/>
        <v/>
      </c>
      <c r="C250" s="255"/>
      <c r="D250" s="358"/>
      <c r="E250" s="355"/>
      <c r="F250" s="386" t="str">
        <f>IF(LEN(E250)&lt;1,"",E250-SUMIF('Use of Funds'!E:E,'First-Tier Entities'!C250,'Use of Funds'!C:C))</f>
        <v/>
      </c>
      <c r="G250" s="334" t="str">
        <f>IF(LEN(E250)&lt;1,"",SUMIF('Use of Funds'!E:E,'First-Tier Entities'!C250,'Use of Funds'!D:D))</f>
        <v/>
      </c>
      <c r="H250" s="331" t="str">
        <f t="shared" si="12"/>
        <v/>
      </c>
      <c r="I250" s="389" t="str">
        <f>IF(LEN(E250)&lt;1,"",SUMIF('Downstream Reporting'!B:B,'First-Tier Entities'!B250,'Downstream Reporting'!J:J))</f>
        <v/>
      </c>
      <c r="J250" s="342" t="str">
        <f t="shared" si="15"/>
        <v/>
      </c>
      <c r="K250" s="333" t="str">
        <f>IF(LEN(E250)&lt;1,"",SUMIF('Downstream Reporting'!M:M,'First-Tier Entities'!B250,'Downstream Reporting'!K:K))</f>
        <v/>
      </c>
      <c r="L250" s="331" t="str">
        <f t="shared" si="13"/>
        <v/>
      </c>
    </row>
    <row r="251" spans="2:12" x14ac:dyDescent="0.3">
      <c r="B251" s="362" t="str">
        <f t="shared" si="14"/>
        <v/>
      </c>
      <c r="C251" s="255"/>
      <c r="D251" s="358"/>
      <c r="E251" s="355"/>
      <c r="F251" s="386" t="str">
        <f>IF(LEN(E251)&lt;1,"",E251-SUMIF('Use of Funds'!E:E,'First-Tier Entities'!C251,'Use of Funds'!C:C))</f>
        <v/>
      </c>
      <c r="G251" s="334" t="str">
        <f>IF(LEN(E251)&lt;1,"",SUMIF('Use of Funds'!E:E,'First-Tier Entities'!C251,'Use of Funds'!D:D))</f>
        <v/>
      </c>
      <c r="H251" s="331" t="str">
        <f t="shared" si="12"/>
        <v/>
      </c>
      <c r="I251" s="389" t="str">
        <f>IF(LEN(E251)&lt;1,"",SUMIF('Downstream Reporting'!B:B,'First-Tier Entities'!B251,'Downstream Reporting'!J:J))</f>
        <v/>
      </c>
      <c r="J251" s="342" t="str">
        <f t="shared" si="15"/>
        <v/>
      </c>
      <c r="K251" s="333" t="str">
        <f>IF(LEN(E251)&lt;1,"",SUMIF('Downstream Reporting'!M:M,'First-Tier Entities'!B251,'Downstream Reporting'!K:K))</f>
        <v/>
      </c>
      <c r="L251" s="331" t="str">
        <f t="shared" si="13"/>
        <v/>
      </c>
    </row>
    <row r="252" spans="2:12" x14ac:dyDescent="0.3">
      <c r="B252" s="362" t="str">
        <f t="shared" si="14"/>
        <v/>
      </c>
      <c r="C252" s="255"/>
      <c r="D252" s="358"/>
      <c r="E252" s="355"/>
      <c r="F252" s="386" t="str">
        <f>IF(LEN(E252)&lt;1,"",E252-SUMIF('Use of Funds'!E:E,'First-Tier Entities'!C252,'Use of Funds'!C:C))</f>
        <v/>
      </c>
      <c r="G252" s="334" t="str">
        <f>IF(LEN(E252)&lt;1,"",SUMIF('Use of Funds'!E:E,'First-Tier Entities'!C252,'Use of Funds'!D:D))</f>
        <v/>
      </c>
      <c r="H252" s="331" t="str">
        <f t="shared" si="12"/>
        <v/>
      </c>
      <c r="I252" s="389" t="str">
        <f>IF(LEN(E252)&lt;1,"",SUMIF('Downstream Reporting'!B:B,'First-Tier Entities'!B252,'Downstream Reporting'!J:J))</f>
        <v/>
      </c>
      <c r="J252" s="342" t="str">
        <f t="shared" si="15"/>
        <v/>
      </c>
      <c r="K252" s="333" t="str">
        <f>IF(LEN(E252)&lt;1,"",SUMIF('Downstream Reporting'!M:M,'First-Tier Entities'!B252,'Downstream Reporting'!K:K))</f>
        <v/>
      </c>
      <c r="L252" s="331" t="str">
        <f t="shared" si="13"/>
        <v/>
      </c>
    </row>
    <row r="253" spans="2:12" x14ac:dyDescent="0.3">
      <c r="B253" s="362" t="str">
        <f t="shared" si="14"/>
        <v/>
      </c>
      <c r="C253" s="255"/>
      <c r="D253" s="358"/>
      <c r="E253" s="355"/>
      <c r="F253" s="386" t="str">
        <f>IF(LEN(E253)&lt;1,"",E253-SUMIF('Use of Funds'!E:E,'First-Tier Entities'!C253,'Use of Funds'!C:C))</f>
        <v/>
      </c>
      <c r="G253" s="334" t="str">
        <f>IF(LEN(E253)&lt;1,"",SUMIF('Use of Funds'!E:E,'First-Tier Entities'!C253,'Use of Funds'!D:D))</f>
        <v/>
      </c>
      <c r="H253" s="331" t="str">
        <f t="shared" si="12"/>
        <v/>
      </c>
      <c r="I253" s="389" t="str">
        <f>IF(LEN(E253)&lt;1,"",SUMIF('Downstream Reporting'!B:B,'First-Tier Entities'!B253,'Downstream Reporting'!J:J))</f>
        <v/>
      </c>
      <c r="J253" s="342" t="str">
        <f t="shared" si="15"/>
        <v/>
      </c>
      <c r="K253" s="333" t="str">
        <f>IF(LEN(E253)&lt;1,"",SUMIF('Downstream Reporting'!M:M,'First-Tier Entities'!B253,'Downstream Reporting'!K:K))</f>
        <v/>
      </c>
      <c r="L253" s="331" t="str">
        <f t="shared" si="13"/>
        <v/>
      </c>
    </row>
    <row r="254" spans="2:12" x14ac:dyDescent="0.3">
      <c r="B254" s="362" t="str">
        <f t="shared" si="14"/>
        <v/>
      </c>
      <c r="C254" s="255"/>
      <c r="D254" s="358"/>
      <c r="E254" s="355"/>
      <c r="F254" s="386" t="str">
        <f>IF(LEN(E254)&lt;1,"",E254-SUMIF('Use of Funds'!E:E,'First-Tier Entities'!C254,'Use of Funds'!C:C))</f>
        <v/>
      </c>
      <c r="G254" s="334" t="str">
        <f>IF(LEN(E254)&lt;1,"",SUMIF('Use of Funds'!E:E,'First-Tier Entities'!C254,'Use of Funds'!D:D))</f>
        <v/>
      </c>
      <c r="H254" s="331" t="str">
        <f t="shared" si="12"/>
        <v/>
      </c>
      <c r="I254" s="389" t="str">
        <f>IF(LEN(E254)&lt;1,"",SUMIF('Downstream Reporting'!B:B,'First-Tier Entities'!B254,'Downstream Reporting'!J:J))</f>
        <v/>
      </c>
      <c r="J254" s="342" t="str">
        <f t="shared" si="15"/>
        <v/>
      </c>
      <c r="K254" s="333" t="str">
        <f>IF(LEN(E254)&lt;1,"",SUMIF('Downstream Reporting'!M:M,'First-Tier Entities'!B254,'Downstream Reporting'!K:K))</f>
        <v/>
      </c>
      <c r="L254" s="331" t="str">
        <f t="shared" si="13"/>
        <v/>
      </c>
    </row>
    <row r="255" spans="2:12" x14ac:dyDescent="0.3">
      <c r="B255" s="362" t="str">
        <f t="shared" si="14"/>
        <v/>
      </c>
      <c r="C255" s="255"/>
      <c r="D255" s="358"/>
      <c r="E255" s="355"/>
      <c r="F255" s="386" t="str">
        <f>IF(LEN(E255)&lt;1,"",E255-SUMIF('Use of Funds'!E:E,'First-Tier Entities'!C255,'Use of Funds'!C:C))</f>
        <v/>
      </c>
      <c r="G255" s="334" t="str">
        <f>IF(LEN(E255)&lt;1,"",SUMIF('Use of Funds'!E:E,'First-Tier Entities'!C255,'Use of Funds'!D:D))</f>
        <v/>
      </c>
      <c r="H255" s="331" t="str">
        <f t="shared" si="12"/>
        <v/>
      </c>
      <c r="I255" s="389" t="str">
        <f>IF(LEN(E255)&lt;1,"",SUMIF('Downstream Reporting'!B:B,'First-Tier Entities'!B255,'Downstream Reporting'!J:J))</f>
        <v/>
      </c>
      <c r="J255" s="342" t="str">
        <f t="shared" si="15"/>
        <v/>
      </c>
      <c r="K255" s="333" t="str">
        <f>IF(LEN(E255)&lt;1,"",SUMIF('Downstream Reporting'!M:M,'First-Tier Entities'!B255,'Downstream Reporting'!K:K))</f>
        <v/>
      </c>
      <c r="L255" s="331" t="str">
        <f t="shared" si="13"/>
        <v/>
      </c>
    </row>
    <row r="256" spans="2:12" x14ac:dyDescent="0.3">
      <c r="B256" s="362" t="str">
        <f t="shared" si="14"/>
        <v/>
      </c>
      <c r="C256" s="255"/>
      <c r="D256" s="358"/>
      <c r="E256" s="355"/>
      <c r="F256" s="386" t="str">
        <f>IF(LEN(E256)&lt;1,"",E256-SUMIF('Use of Funds'!E:E,'First-Tier Entities'!C256,'Use of Funds'!C:C))</f>
        <v/>
      </c>
      <c r="G256" s="334" t="str">
        <f>IF(LEN(E256)&lt;1,"",SUMIF('Use of Funds'!E:E,'First-Tier Entities'!C256,'Use of Funds'!D:D))</f>
        <v/>
      </c>
      <c r="H256" s="331" t="str">
        <f t="shared" si="12"/>
        <v/>
      </c>
      <c r="I256" s="389" t="str">
        <f>IF(LEN(E256)&lt;1,"",SUMIF('Downstream Reporting'!B:B,'First-Tier Entities'!B256,'Downstream Reporting'!J:J))</f>
        <v/>
      </c>
      <c r="J256" s="342" t="str">
        <f t="shared" si="15"/>
        <v/>
      </c>
      <c r="K256" s="333" t="str">
        <f>IF(LEN(E256)&lt;1,"",SUMIF('Downstream Reporting'!M:M,'First-Tier Entities'!B256,'Downstream Reporting'!K:K))</f>
        <v/>
      </c>
      <c r="L256" s="331" t="str">
        <f t="shared" si="13"/>
        <v/>
      </c>
    </row>
    <row r="257" spans="2:12" x14ac:dyDescent="0.3">
      <c r="B257" s="362" t="str">
        <f t="shared" si="14"/>
        <v/>
      </c>
      <c r="C257" s="255"/>
      <c r="D257" s="358"/>
      <c r="E257" s="355"/>
      <c r="F257" s="386" t="str">
        <f>IF(LEN(E257)&lt;1,"",E257-SUMIF('Use of Funds'!E:E,'First-Tier Entities'!C257,'Use of Funds'!C:C))</f>
        <v/>
      </c>
      <c r="G257" s="334" t="str">
        <f>IF(LEN(E257)&lt;1,"",SUMIF('Use of Funds'!E:E,'First-Tier Entities'!C257,'Use of Funds'!D:D))</f>
        <v/>
      </c>
      <c r="H257" s="331" t="str">
        <f t="shared" si="12"/>
        <v/>
      </c>
      <c r="I257" s="389" t="str">
        <f>IF(LEN(E257)&lt;1,"",SUMIF('Downstream Reporting'!B:B,'First-Tier Entities'!B257,'Downstream Reporting'!J:J))</f>
        <v/>
      </c>
      <c r="J257" s="342" t="str">
        <f t="shared" si="15"/>
        <v/>
      </c>
      <c r="K257" s="333" t="str">
        <f>IF(LEN(E257)&lt;1,"",SUMIF('Downstream Reporting'!M:M,'First-Tier Entities'!B257,'Downstream Reporting'!K:K))</f>
        <v/>
      </c>
      <c r="L257" s="331" t="str">
        <f t="shared" si="13"/>
        <v/>
      </c>
    </row>
    <row r="258" spans="2:12" x14ac:dyDescent="0.3">
      <c r="B258" s="362" t="str">
        <f t="shared" si="14"/>
        <v/>
      </c>
      <c r="C258" s="255"/>
      <c r="D258" s="358"/>
      <c r="E258" s="355"/>
      <c r="F258" s="386" t="str">
        <f>IF(LEN(E258)&lt;1,"",E258-SUMIF('Use of Funds'!E:E,'First-Tier Entities'!C258,'Use of Funds'!C:C))</f>
        <v/>
      </c>
      <c r="G258" s="334" t="str">
        <f>IF(LEN(E258)&lt;1,"",SUMIF('Use of Funds'!E:E,'First-Tier Entities'!C258,'Use of Funds'!D:D))</f>
        <v/>
      </c>
      <c r="H258" s="331" t="str">
        <f t="shared" si="12"/>
        <v/>
      </c>
      <c r="I258" s="389" t="str">
        <f>IF(LEN(E258)&lt;1,"",SUMIF('Downstream Reporting'!B:B,'First-Tier Entities'!B258,'Downstream Reporting'!J:J))</f>
        <v/>
      </c>
      <c r="J258" s="342" t="str">
        <f t="shared" si="15"/>
        <v/>
      </c>
      <c r="K258" s="333" t="str">
        <f>IF(LEN(E258)&lt;1,"",SUMIF('Downstream Reporting'!M:M,'First-Tier Entities'!B258,'Downstream Reporting'!K:K))</f>
        <v/>
      </c>
      <c r="L258" s="331" t="str">
        <f t="shared" si="13"/>
        <v/>
      </c>
    </row>
    <row r="259" spans="2:12" x14ac:dyDescent="0.3">
      <c r="B259" s="362" t="str">
        <f t="shared" si="14"/>
        <v/>
      </c>
      <c r="C259" s="255"/>
      <c r="D259" s="358"/>
      <c r="E259" s="355"/>
      <c r="F259" s="386" t="str">
        <f>IF(LEN(E259)&lt;1,"",E259-SUMIF('Use of Funds'!E:E,'First-Tier Entities'!C259,'Use of Funds'!C:C))</f>
        <v/>
      </c>
      <c r="G259" s="334" t="str">
        <f>IF(LEN(E259)&lt;1,"",SUMIF('Use of Funds'!E:E,'First-Tier Entities'!C259,'Use of Funds'!D:D))</f>
        <v/>
      </c>
      <c r="H259" s="331" t="str">
        <f t="shared" si="12"/>
        <v/>
      </c>
      <c r="I259" s="389" t="str">
        <f>IF(LEN(E259)&lt;1,"",SUMIF('Downstream Reporting'!B:B,'First-Tier Entities'!B259,'Downstream Reporting'!J:J))</f>
        <v/>
      </c>
      <c r="J259" s="342" t="str">
        <f t="shared" si="15"/>
        <v/>
      </c>
      <c r="K259" s="333" t="str">
        <f>IF(LEN(E259)&lt;1,"",SUMIF('Downstream Reporting'!M:M,'First-Tier Entities'!B259,'Downstream Reporting'!K:K))</f>
        <v/>
      </c>
      <c r="L259" s="331" t="str">
        <f t="shared" si="13"/>
        <v/>
      </c>
    </row>
    <row r="260" spans="2:12" x14ac:dyDescent="0.3">
      <c r="B260" s="362" t="str">
        <f t="shared" si="14"/>
        <v/>
      </c>
      <c r="C260" s="255"/>
      <c r="D260" s="358"/>
      <c r="E260" s="355"/>
      <c r="F260" s="386" t="str">
        <f>IF(LEN(E260)&lt;1,"",E260-SUMIF('Use of Funds'!E:E,'First-Tier Entities'!C260,'Use of Funds'!C:C))</f>
        <v/>
      </c>
      <c r="G260" s="334" t="str">
        <f>IF(LEN(E260)&lt;1,"",SUMIF('Use of Funds'!E:E,'First-Tier Entities'!C260,'Use of Funds'!D:D))</f>
        <v/>
      </c>
      <c r="H260" s="331" t="str">
        <f t="shared" si="12"/>
        <v/>
      </c>
      <c r="I260" s="389" t="str">
        <f>IF(LEN(E260)&lt;1,"",SUMIF('Downstream Reporting'!B:B,'First-Tier Entities'!B260,'Downstream Reporting'!J:J))</f>
        <v/>
      </c>
      <c r="J260" s="342" t="str">
        <f t="shared" si="15"/>
        <v/>
      </c>
      <c r="K260" s="333" t="str">
        <f>IF(LEN(E260)&lt;1,"",SUMIF('Downstream Reporting'!M:M,'First-Tier Entities'!B260,'Downstream Reporting'!K:K))</f>
        <v/>
      </c>
      <c r="L260" s="331" t="str">
        <f t="shared" si="13"/>
        <v/>
      </c>
    </row>
    <row r="261" spans="2:12" x14ac:dyDescent="0.3">
      <c r="B261" s="362" t="str">
        <f t="shared" si="14"/>
        <v/>
      </c>
      <c r="C261" s="255"/>
      <c r="D261" s="358"/>
      <c r="E261" s="355"/>
      <c r="F261" s="386" t="str">
        <f>IF(LEN(E261)&lt;1,"",E261-SUMIF('Use of Funds'!E:E,'First-Tier Entities'!C261,'Use of Funds'!C:C))</f>
        <v/>
      </c>
      <c r="G261" s="334" t="str">
        <f>IF(LEN(E261)&lt;1,"",SUMIF('Use of Funds'!E:E,'First-Tier Entities'!C261,'Use of Funds'!D:D))</f>
        <v/>
      </c>
      <c r="H261" s="331" t="str">
        <f t="shared" ref="H261:H304" si="16">IF(LEN(E261)&lt;1,"",E261-G261)</f>
        <v/>
      </c>
      <c r="I261" s="389" t="str">
        <f>IF(LEN(E261)&lt;1,"",SUMIF('Downstream Reporting'!B:B,'First-Tier Entities'!B261,'Downstream Reporting'!J:J))</f>
        <v/>
      </c>
      <c r="J261" s="342" t="str">
        <f t="shared" si="15"/>
        <v/>
      </c>
      <c r="K261" s="333" t="str">
        <f>IF(LEN(E261)&lt;1,"",SUMIF('Downstream Reporting'!M:M,'First-Tier Entities'!B261,'Downstream Reporting'!K:K))</f>
        <v/>
      </c>
      <c r="L261" s="331" t="str">
        <f t="shared" ref="L261:L304" si="17">IF(LEN(E261)&lt;1,"",H261-K261)</f>
        <v/>
      </c>
    </row>
    <row r="262" spans="2:12" x14ac:dyDescent="0.3">
      <c r="B262" s="362" t="str">
        <f t="shared" ref="B262:B304" si="18">IF(ISBLANK(C262),"",ROW()-4)</f>
        <v/>
      </c>
      <c r="C262" s="255"/>
      <c r="D262" s="358"/>
      <c r="E262" s="355"/>
      <c r="F262" s="386" t="str">
        <f>IF(LEN(E262)&lt;1,"",E262-SUMIF('Use of Funds'!E:E,'First-Tier Entities'!C262,'Use of Funds'!C:C))</f>
        <v/>
      </c>
      <c r="G262" s="334" t="str">
        <f>IF(LEN(E262)&lt;1,"",SUMIF('Use of Funds'!E:E,'First-Tier Entities'!C262,'Use of Funds'!D:D))</f>
        <v/>
      </c>
      <c r="H262" s="331" t="str">
        <f t="shared" si="16"/>
        <v/>
      </c>
      <c r="I262" s="389" t="str">
        <f>IF(LEN(E262)&lt;1,"",SUMIF('Downstream Reporting'!B:B,'First-Tier Entities'!B262,'Downstream Reporting'!J:J))</f>
        <v/>
      </c>
      <c r="J262" s="342" t="str">
        <f t="shared" ref="J262:J304" si="19">IF(LEN(E262)&lt;1,"",G262-I262)</f>
        <v/>
      </c>
      <c r="K262" s="333" t="str">
        <f>IF(LEN(E262)&lt;1,"",SUMIF('Downstream Reporting'!M:M,'First-Tier Entities'!B262,'Downstream Reporting'!K:K))</f>
        <v/>
      </c>
      <c r="L262" s="331" t="str">
        <f t="shared" si="17"/>
        <v/>
      </c>
    </row>
    <row r="263" spans="2:12" x14ac:dyDescent="0.3">
      <c r="B263" s="362" t="str">
        <f t="shared" si="18"/>
        <v/>
      </c>
      <c r="C263" s="255"/>
      <c r="D263" s="358"/>
      <c r="E263" s="355"/>
      <c r="F263" s="386" t="str">
        <f>IF(LEN(E263)&lt;1,"",E263-SUMIF('Use of Funds'!E:E,'First-Tier Entities'!C263,'Use of Funds'!C:C))</f>
        <v/>
      </c>
      <c r="G263" s="334" t="str">
        <f>IF(LEN(E263)&lt;1,"",SUMIF('Use of Funds'!E:E,'First-Tier Entities'!C263,'Use of Funds'!D:D))</f>
        <v/>
      </c>
      <c r="H263" s="331" t="str">
        <f t="shared" si="16"/>
        <v/>
      </c>
      <c r="I263" s="389" t="str">
        <f>IF(LEN(E263)&lt;1,"",SUMIF('Downstream Reporting'!B:B,'First-Tier Entities'!B263,'Downstream Reporting'!J:J))</f>
        <v/>
      </c>
      <c r="J263" s="342" t="str">
        <f t="shared" si="19"/>
        <v/>
      </c>
      <c r="K263" s="333" t="str">
        <f>IF(LEN(E263)&lt;1,"",SUMIF('Downstream Reporting'!M:M,'First-Tier Entities'!B263,'Downstream Reporting'!K:K))</f>
        <v/>
      </c>
      <c r="L263" s="331" t="str">
        <f t="shared" si="17"/>
        <v/>
      </c>
    </row>
    <row r="264" spans="2:12" x14ac:dyDescent="0.3">
      <c r="B264" s="362" t="str">
        <f t="shared" si="18"/>
        <v/>
      </c>
      <c r="C264" s="255"/>
      <c r="D264" s="358"/>
      <c r="E264" s="355"/>
      <c r="F264" s="386" t="str">
        <f>IF(LEN(E264)&lt;1,"",E264-SUMIF('Use of Funds'!E:E,'First-Tier Entities'!C264,'Use of Funds'!C:C))</f>
        <v/>
      </c>
      <c r="G264" s="334" t="str">
        <f>IF(LEN(E264)&lt;1,"",SUMIF('Use of Funds'!E:E,'First-Tier Entities'!C264,'Use of Funds'!D:D))</f>
        <v/>
      </c>
      <c r="H264" s="331" t="str">
        <f t="shared" si="16"/>
        <v/>
      </c>
      <c r="I264" s="389" t="str">
        <f>IF(LEN(E264)&lt;1,"",SUMIF('Downstream Reporting'!B:B,'First-Tier Entities'!B264,'Downstream Reporting'!J:J))</f>
        <v/>
      </c>
      <c r="J264" s="342" t="str">
        <f t="shared" si="19"/>
        <v/>
      </c>
      <c r="K264" s="333" t="str">
        <f>IF(LEN(E264)&lt;1,"",SUMIF('Downstream Reporting'!M:M,'First-Tier Entities'!B264,'Downstream Reporting'!K:K))</f>
        <v/>
      </c>
      <c r="L264" s="331" t="str">
        <f t="shared" si="17"/>
        <v/>
      </c>
    </row>
    <row r="265" spans="2:12" x14ac:dyDescent="0.3">
      <c r="B265" s="362" t="str">
        <f t="shared" si="18"/>
        <v/>
      </c>
      <c r="C265" s="255"/>
      <c r="D265" s="358"/>
      <c r="E265" s="355"/>
      <c r="F265" s="386" t="str">
        <f>IF(LEN(E265)&lt;1,"",E265-SUMIF('Use of Funds'!E:E,'First-Tier Entities'!C265,'Use of Funds'!C:C))</f>
        <v/>
      </c>
      <c r="G265" s="334" t="str">
        <f>IF(LEN(E265)&lt;1,"",SUMIF('Use of Funds'!E:E,'First-Tier Entities'!C265,'Use of Funds'!D:D))</f>
        <v/>
      </c>
      <c r="H265" s="331" t="str">
        <f t="shared" si="16"/>
        <v/>
      </c>
      <c r="I265" s="389" t="str">
        <f>IF(LEN(E265)&lt;1,"",SUMIF('Downstream Reporting'!B:B,'First-Tier Entities'!B265,'Downstream Reporting'!J:J))</f>
        <v/>
      </c>
      <c r="J265" s="342" t="str">
        <f t="shared" si="19"/>
        <v/>
      </c>
      <c r="K265" s="333" t="str">
        <f>IF(LEN(E265)&lt;1,"",SUMIF('Downstream Reporting'!M:M,'First-Tier Entities'!B265,'Downstream Reporting'!K:K))</f>
        <v/>
      </c>
      <c r="L265" s="331" t="str">
        <f t="shared" si="17"/>
        <v/>
      </c>
    </row>
    <row r="266" spans="2:12" x14ac:dyDescent="0.3">
      <c r="B266" s="362" t="str">
        <f t="shared" si="18"/>
        <v/>
      </c>
      <c r="C266" s="255"/>
      <c r="D266" s="358"/>
      <c r="E266" s="355"/>
      <c r="F266" s="386" t="str">
        <f>IF(LEN(E266)&lt;1,"",E266-SUMIF('Use of Funds'!E:E,'First-Tier Entities'!C266,'Use of Funds'!C:C))</f>
        <v/>
      </c>
      <c r="G266" s="334" t="str">
        <f>IF(LEN(E266)&lt;1,"",SUMIF('Use of Funds'!E:E,'First-Tier Entities'!C266,'Use of Funds'!D:D))</f>
        <v/>
      </c>
      <c r="H266" s="331" t="str">
        <f t="shared" si="16"/>
        <v/>
      </c>
      <c r="I266" s="389" t="str">
        <f>IF(LEN(E266)&lt;1,"",SUMIF('Downstream Reporting'!B:B,'First-Tier Entities'!B266,'Downstream Reporting'!J:J))</f>
        <v/>
      </c>
      <c r="J266" s="342" t="str">
        <f t="shared" si="19"/>
        <v/>
      </c>
      <c r="K266" s="333" t="str">
        <f>IF(LEN(E266)&lt;1,"",SUMIF('Downstream Reporting'!M:M,'First-Tier Entities'!B266,'Downstream Reporting'!K:K))</f>
        <v/>
      </c>
      <c r="L266" s="331" t="str">
        <f t="shared" si="17"/>
        <v/>
      </c>
    </row>
    <row r="267" spans="2:12" x14ac:dyDescent="0.3">
      <c r="B267" s="362" t="str">
        <f t="shared" si="18"/>
        <v/>
      </c>
      <c r="C267" s="255"/>
      <c r="D267" s="358"/>
      <c r="E267" s="355"/>
      <c r="F267" s="386" t="str">
        <f>IF(LEN(E267)&lt;1,"",E267-SUMIF('Use of Funds'!E:E,'First-Tier Entities'!C267,'Use of Funds'!C:C))</f>
        <v/>
      </c>
      <c r="G267" s="334" t="str">
        <f>IF(LEN(E267)&lt;1,"",SUMIF('Use of Funds'!E:E,'First-Tier Entities'!C267,'Use of Funds'!D:D))</f>
        <v/>
      </c>
      <c r="H267" s="331" t="str">
        <f t="shared" si="16"/>
        <v/>
      </c>
      <c r="I267" s="389" t="str">
        <f>IF(LEN(E267)&lt;1,"",SUMIF('Downstream Reporting'!B:B,'First-Tier Entities'!B267,'Downstream Reporting'!J:J))</f>
        <v/>
      </c>
      <c r="J267" s="342" t="str">
        <f t="shared" si="19"/>
        <v/>
      </c>
      <c r="K267" s="333" t="str">
        <f>IF(LEN(E267)&lt;1,"",SUMIF('Downstream Reporting'!M:M,'First-Tier Entities'!B267,'Downstream Reporting'!K:K))</f>
        <v/>
      </c>
      <c r="L267" s="331" t="str">
        <f t="shared" si="17"/>
        <v/>
      </c>
    </row>
    <row r="268" spans="2:12" x14ac:dyDescent="0.3">
      <c r="B268" s="362" t="str">
        <f t="shared" si="18"/>
        <v/>
      </c>
      <c r="C268" s="255"/>
      <c r="D268" s="358"/>
      <c r="E268" s="355"/>
      <c r="F268" s="386" t="str">
        <f>IF(LEN(E268)&lt;1,"",E268-SUMIF('Use of Funds'!E:E,'First-Tier Entities'!C268,'Use of Funds'!C:C))</f>
        <v/>
      </c>
      <c r="G268" s="334" t="str">
        <f>IF(LEN(E268)&lt;1,"",SUMIF('Use of Funds'!E:E,'First-Tier Entities'!C268,'Use of Funds'!D:D))</f>
        <v/>
      </c>
      <c r="H268" s="331" t="str">
        <f t="shared" si="16"/>
        <v/>
      </c>
      <c r="I268" s="389" t="str">
        <f>IF(LEN(E268)&lt;1,"",SUMIF('Downstream Reporting'!B:B,'First-Tier Entities'!B268,'Downstream Reporting'!J:J))</f>
        <v/>
      </c>
      <c r="J268" s="342" t="str">
        <f t="shared" si="19"/>
        <v/>
      </c>
      <c r="K268" s="333" t="str">
        <f>IF(LEN(E268)&lt;1,"",SUMIF('Downstream Reporting'!M:M,'First-Tier Entities'!B268,'Downstream Reporting'!K:K))</f>
        <v/>
      </c>
      <c r="L268" s="331" t="str">
        <f t="shared" si="17"/>
        <v/>
      </c>
    </row>
    <row r="269" spans="2:12" x14ac:dyDescent="0.3">
      <c r="B269" s="362" t="str">
        <f t="shared" si="18"/>
        <v/>
      </c>
      <c r="C269" s="255"/>
      <c r="D269" s="358"/>
      <c r="E269" s="355"/>
      <c r="F269" s="386" t="str">
        <f>IF(LEN(E269)&lt;1,"",E269-SUMIF('Use of Funds'!E:E,'First-Tier Entities'!C269,'Use of Funds'!C:C))</f>
        <v/>
      </c>
      <c r="G269" s="334" t="str">
        <f>IF(LEN(E269)&lt;1,"",SUMIF('Use of Funds'!E:E,'First-Tier Entities'!C269,'Use of Funds'!D:D))</f>
        <v/>
      </c>
      <c r="H269" s="331" t="str">
        <f t="shared" si="16"/>
        <v/>
      </c>
      <c r="I269" s="389" t="str">
        <f>IF(LEN(E269)&lt;1,"",SUMIF('Downstream Reporting'!B:B,'First-Tier Entities'!B269,'Downstream Reporting'!J:J))</f>
        <v/>
      </c>
      <c r="J269" s="342" t="str">
        <f t="shared" si="19"/>
        <v/>
      </c>
      <c r="K269" s="333" t="str">
        <f>IF(LEN(E269)&lt;1,"",SUMIF('Downstream Reporting'!M:M,'First-Tier Entities'!B269,'Downstream Reporting'!K:K))</f>
        <v/>
      </c>
      <c r="L269" s="331" t="str">
        <f t="shared" si="17"/>
        <v/>
      </c>
    </row>
    <row r="270" spans="2:12" x14ac:dyDescent="0.3">
      <c r="B270" s="362" t="str">
        <f t="shared" si="18"/>
        <v/>
      </c>
      <c r="C270" s="255"/>
      <c r="D270" s="358"/>
      <c r="E270" s="355"/>
      <c r="F270" s="386" t="str">
        <f>IF(LEN(E270)&lt;1,"",E270-SUMIF('Use of Funds'!E:E,'First-Tier Entities'!C270,'Use of Funds'!C:C))</f>
        <v/>
      </c>
      <c r="G270" s="334" t="str">
        <f>IF(LEN(E270)&lt;1,"",SUMIF('Use of Funds'!E:E,'First-Tier Entities'!C270,'Use of Funds'!D:D))</f>
        <v/>
      </c>
      <c r="H270" s="331" t="str">
        <f t="shared" si="16"/>
        <v/>
      </c>
      <c r="I270" s="389" t="str">
        <f>IF(LEN(E270)&lt;1,"",SUMIF('Downstream Reporting'!B:B,'First-Tier Entities'!B270,'Downstream Reporting'!J:J))</f>
        <v/>
      </c>
      <c r="J270" s="342" t="str">
        <f t="shared" si="19"/>
        <v/>
      </c>
      <c r="K270" s="333" t="str">
        <f>IF(LEN(E270)&lt;1,"",SUMIF('Downstream Reporting'!M:M,'First-Tier Entities'!B270,'Downstream Reporting'!K:K))</f>
        <v/>
      </c>
      <c r="L270" s="331" t="str">
        <f t="shared" si="17"/>
        <v/>
      </c>
    </row>
    <row r="271" spans="2:12" x14ac:dyDescent="0.3">
      <c r="B271" s="362" t="str">
        <f t="shared" si="18"/>
        <v/>
      </c>
      <c r="C271" s="255"/>
      <c r="D271" s="358"/>
      <c r="E271" s="355"/>
      <c r="F271" s="386" t="str">
        <f>IF(LEN(E271)&lt;1,"",E271-SUMIF('Use of Funds'!E:E,'First-Tier Entities'!C271,'Use of Funds'!C:C))</f>
        <v/>
      </c>
      <c r="G271" s="334" t="str">
        <f>IF(LEN(E271)&lt;1,"",SUMIF('Use of Funds'!E:E,'First-Tier Entities'!C271,'Use of Funds'!D:D))</f>
        <v/>
      </c>
      <c r="H271" s="331" t="str">
        <f t="shared" si="16"/>
        <v/>
      </c>
      <c r="I271" s="389" t="str">
        <f>IF(LEN(E271)&lt;1,"",SUMIF('Downstream Reporting'!B:B,'First-Tier Entities'!B271,'Downstream Reporting'!J:J))</f>
        <v/>
      </c>
      <c r="J271" s="342" t="str">
        <f t="shared" si="19"/>
        <v/>
      </c>
      <c r="K271" s="333" t="str">
        <f>IF(LEN(E271)&lt;1,"",SUMIF('Downstream Reporting'!M:M,'First-Tier Entities'!B271,'Downstream Reporting'!K:K))</f>
        <v/>
      </c>
      <c r="L271" s="331" t="str">
        <f t="shared" si="17"/>
        <v/>
      </c>
    </row>
    <row r="272" spans="2:12" x14ac:dyDescent="0.3">
      <c r="B272" s="362" t="str">
        <f t="shared" si="18"/>
        <v/>
      </c>
      <c r="C272" s="255"/>
      <c r="D272" s="358"/>
      <c r="E272" s="355"/>
      <c r="F272" s="386" t="str">
        <f>IF(LEN(E272)&lt;1,"",E272-SUMIF('Use of Funds'!E:E,'First-Tier Entities'!C272,'Use of Funds'!C:C))</f>
        <v/>
      </c>
      <c r="G272" s="334" t="str">
        <f>IF(LEN(E272)&lt;1,"",SUMIF('Use of Funds'!E:E,'First-Tier Entities'!C272,'Use of Funds'!D:D))</f>
        <v/>
      </c>
      <c r="H272" s="331" t="str">
        <f t="shared" si="16"/>
        <v/>
      </c>
      <c r="I272" s="389" t="str">
        <f>IF(LEN(E272)&lt;1,"",SUMIF('Downstream Reporting'!B:B,'First-Tier Entities'!B272,'Downstream Reporting'!J:J))</f>
        <v/>
      </c>
      <c r="J272" s="342" t="str">
        <f t="shared" si="19"/>
        <v/>
      </c>
      <c r="K272" s="333" t="str">
        <f>IF(LEN(E272)&lt;1,"",SUMIF('Downstream Reporting'!M:M,'First-Tier Entities'!B272,'Downstream Reporting'!K:K))</f>
        <v/>
      </c>
      <c r="L272" s="331" t="str">
        <f t="shared" si="17"/>
        <v/>
      </c>
    </row>
    <row r="273" spans="2:12" x14ac:dyDescent="0.3">
      <c r="B273" s="362" t="str">
        <f t="shared" si="18"/>
        <v/>
      </c>
      <c r="C273" s="255"/>
      <c r="D273" s="358"/>
      <c r="E273" s="355"/>
      <c r="F273" s="386" t="str">
        <f>IF(LEN(E273)&lt;1,"",E273-SUMIF('Use of Funds'!E:E,'First-Tier Entities'!C273,'Use of Funds'!C:C))</f>
        <v/>
      </c>
      <c r="G273" s="334" t="str">
        <f>IF(LEN(E273)&lt;1,"",SUMIF('Use of Funds'!E:E,'First-Tier Entities'!C273,'Use of Funds'!D:D))</f>
        <v/>
      </c>
      <c r="H273" s="331" t="str">
        <f t="shared" si="16"/>
        <v/>
      </c>
      <c r="I273" s="389" t="str">
        <f>IF(LEN(E273)&lt;1,"",SUMIF('Downstream Reporting'!B:B,'First-Tier Entities'!B273,'Downstream Reporting'!J:J))</f>
        <v/>
      </c>
      <c r="J273" s="342" t="str">
        <f t="shared" si="19"/>
        <v/>
      </c>
      <c r="K273" s="333" t="str">
        <f>IF(LEN(E273)&lt;1,"",SUMIF('Downstream Reporting'!M:M,'First-Tier Entities'!B273,'Downstream Reporting'!K:K))</f>
        <v/>
      </c>
      <c r="L273" s="331" t="str">
        <f t="shared" si="17"/>
        <v/>
      </c>
    </row>
    <row r="274" spans="2:12" x14ac:dyDescent="0.3">
      <c r="B274" s="362" t="str">
        <f t="shared" si="18"/>
        <v/>
      </c>
      <c r="C274" s="255"/>
      <c r="D274" s="358"/>
      <c r="E274" s="355"/>
      <c r="F274" s="386" t="str">
        <f>IF(LEN(E274)&lt;1,"",E274-SUMIF('Use of Funds'!E:E,'First-Tier Entities'!C274,'Use of Funds'!C:C))</f>
        <v/>
      </c>
      <c r="G274" s="334" t="str">
        <f>IF(LEN(E274)&lt;1,"",SUMIF('Use of Funds'!E:E,'First-Tier Entities'!C274,'Use of Funds'!D:D))</f>
        <v/>
      </c>
      <c r="H274" s="331" t="str">
        <f t="shared" si="16"/>
        <v/>
      </c>
      <c r="I274" s="389" t="str">
        <f>IF(LEN(E274)&lt;1,"",SUMIF('Downstream Reporting'!B:B,'First-Tier Entities'!B274,'Downstream Reporting'!J:J))</f>
        <v/>
      </c>
      <c r="J274" s="342" t="str">
        <f t="shared" si="19"/>
        <v/>
      </c>
      <c r="K274" s="333" t="str">
        <f>IF(LEN(E274)&lt;1,"",SUMIF('Downstream Reporting'!M:M,'First-Tier Entities'!B274,'Downstream Reporting'!K:K))</f>
        <v/>
      </c>
      <c r="L274" s="331" t="str">
        <f t="shared" si="17"/>
        <v/>
      </c>
    </row>
    <row r="275" spans="2:12" x14ac:dyDescent="0.3">
      <c r="B275" s="362" t="str">
        <f t="shared" si="18"/>
        <v/>
      </c>
      <c r="C275" s="255"/>
      <c r="D275" s="358"/>
      <c r="E275" s="355"/>
      <c r="F275" s="386" t="str">
        <f>IF(LEN(E275)&lt;1,"",E275-SUMIF('Use of Funds'!E:E,'First-Tier Entities'!C275,'Use of Funds'!C:C))</f>
        <v/>
      </c>
      <c r="G275" s="334" t="str">
        <f>IF(LEN(E275)&lt;1,"",SUMIF('Use of Funds'!E:E,'First-Tier Entities'!C275,'Use of Funds'!D:D))</f>
        <v/>
      </c>
      <c r="H275" s="331" t="str">
        <f t="shared" si="16"/>
        <v/>
      </c>
      <c r="I275" s="389" t="str">
        <f>IF(LEN(E275)&lt;1,"",SUMIF('Downstream Reporting'!B:B,'First-Tier Entities'!B275,'Downstream Reporting'!J:J))</f>
        <v/>
      </c>
      <c r="J275" s="342" t="str">
        <f t="shared" si="19"/>
        <v/>
      </c>
      <c r="K275" s="333" t="str">
        <f>IF(LEN(E275)&lt;1,"",SUMIF('Downstream Reporting'!M:M,'First-Tier Entities'!B275,'Downstream Reporting'!K:K))</f>
        <v/>
      </c>
      <c r="L275" s="331" t="str">
        <f t="shared" si="17"/>
        <v/>
      </c>
    </row>
    <row r="276" spans="2:12" x14ac:dyDescent="0.3">
      <c r="B276" s="362" t="str">
        <f t="shared" si="18"/>
        <v/>
      </c>
      <c r="C276" s="255"/>
      <c r="D276" s="358"/>
      <c r="E276" s="355"/>
      <c r="F276" s="386" t="str">
        <f>IF(LEN(E276)&lt;1,"",E276-SUMIF('Use of Funds'!E:E,'First-Tier Entities'!C276,'Use of Funds'!C:C))</f>
        <v/>
      </c>
      <c r="G276" s="334" t="str">
        <f>IF(LEN(E276)&lt;1,"",SUMIF('Use of Funds'!E:E,'First-Tier Entities'!C276,'Use of Funds'!D:D))</f>
        <v/>
      </c>
      <c r="H276" s="331" t="str">
        <f t="shared" si="16"/>
        <v/>
      </c>
      <c r="I276" s="389" t="str">
        <f>IF(LEN(E276)&lt;1,"",SUMIF('Downstream Reporting'!B:B,'First-Tier Entities'!B276,'Downstream Reporting'!J:J))</f>
        <v/>
      </c>
      <c r="J276" s="342" t="str">
        <f t="shared" si="19"/>
        <v/>
      </c>
      <c r="K276" s="333" t="str">
        <f>IF(LEN(E276)&lt;1,"",SUMIF('Downstream Reporting'!M:M,'First-Tier Entities'!B276,'Downstream Reporting'!K:K))</f>
        <v/>
      </c>
      <c r="L276" s="331" t="str">
        <f t="shared" si="17"/>
        <v/>
      </c>
    </row>
    <row r="277" spans="2:12" x14ac:dyDescent="0.3">
      <c r="B277" s="362" t="str">
        <f t="shared" si="18"/>
        <v/>
      </c>
      <c r="C277" s="255"/>
      <c r="D277" s="358"/>
      <c r="E277" s="355"/>
      <c r="F277" s="386" t="str">
        <f>IF(LEN(E277)&lt;1,"",E277-SUMIF('Use of Funds'!E:E,'First-Tier Entities'!C277,'Use of Funds'!C:C))</f>
        <v/>
      </c>
      <c r="G277" s="334" t="str">
        <f>IF(LEN(E277)&lt;1,"",SUMIF('Use of Funds'!E:E,'First-Tier Entities'!C277,'Use of Funds'!D:D))</f>
        <v/>
      </c>
      <c r="H277" s="331" t="str">
        <f t="shared" si="16"/>
        <v/>
      </c>
      <c r="I277" s="389" t="str">
        <f>IF(LEN(E277)&lt;1,"",SUMIF('Downstream Reporting'!B:B,'First-Tier Entities'!B277,'Downstream Reporting'!J:J))</f>
        <v/>
      </c>
      <c r="J277" s="342" t="str">
        <f t="shared" si="19"/>
        <v/>
      </c>
      <c r="K277" s="333" t="str">
        <f>IF(LEN(E277)&lt;1,"",SUMIF('Downstream Reporting'!M:M,'First-Tier Entities'!B277,'Downstream Reporting'!K:K))</f>
        <v/>
      </c>
      <c r="L277" s="331" t="str">
        <f t="shared" si="17"/>
        <v/>
      </c>
    </row>
    <row r="278" spans="2:12" x14ac:dyDescent="0.3">
      <c r="B278" s="362" t="str">
        <f t="shared" si="18"/>
        <v/>
      </c>
      <c r="C278" s="255"/>
      <c r="D278" s="358"/>
      <c r="E278" s="355"/>
      <c r="F278" s="386" t="str">
        <f>IF(LEN(E278)&lt;1,"",E278-SUMIF('Use of Funds'!E:E,'First-Tier Entities'!C278,'Use of Funds'!C:C))</f>
        <v/>
      </c>
      <c r="G278" s="334" t="str">
        <f>IF(LEN(E278)&lt;1,"",SUMIF('Use of Funds'!E:E,'First-Tier Entities'!C278,'Use of Funds'!D:D))</f>
        <v/>
      </c>
      <c r="H278" s="331" t="str">
        <f t="shared" si="16"/>
        <v/>
      </c>
      <c r="I278" s="389" t="str">
        <f>IF(LEN(E278)&lt;1,"",SUMIF('Downstream Reporting'!B:B,'First-Tier Entities'!B278,'Downstream Reporting'!J:J))</f>
        <v/>
      </c>
      <c r="J278" s="342" t="str">
        <f t="shared" si="19"/>
        <v/>
      </c>
      <c r="K278" s="333" t="str">
        <f>IF(LEN(E278)&lt;1,"",SUMIF('Downstream Reporting'!M:M,'First-Tier Entities'!B278,'Downstream Reporting'!K:K))</f>
        <v/>
      </c>
      <c r="L278" s="331" t="str">
        <f t="shared" si="17"/>
        <v/>
      </c>
    </row>
    <row r="279" spans="2:12" x14ac:dyDescent="0.3">
      <c r="B279" s="362" t="str">
        <f t="shared" si="18"/>
        <v/>
      </c>
      <c r="C279" s="255"/>
      <c r="D279" s="358"/>
      <c r="E279" s="355"/>
      <c r="F279" s="386" t="str">
        <f>IF(LEN(E279)&lt;1,"",E279-SUMIF('Use of Funds'!E:E,'First-Tier Entities'!C279,'Use of Funds'!C:C))</f>
        <v/>
      </c>
      <c r="G279" s="334" t="str">
        <f>IF(LEN(E279)&lt;1,"",SUMIF('Use of Funds'!E:E,'First-Tier Entities'!C279,'Use of Funds'!D:D))</f>
        <v/>
      </c>
      <c r="H279" s="331" t="str">
        <f t="shared" si="16"/>
        <v/>
      </c>
      <c r="I279" s="389" t="str">
        <f>IF(LEN(E279)&lt;1,"",SUMIF('Downstream Reporting'!B:B,'First-Tier Entities'!B279,'Downstream Reporting'!J:J))</f>
        <v/>
      </c>
      <c r="J279" s="342" t="str">
        <f t="shared" si="19"/>
        <v/>
      </c>
      <c r="K279" s="333" t="str">
        <f>IF(LEN(E279)&lt;1,"",SUMIF('Downstream Reporting'!M:M,'First-Tier Entities'!B279,'Downstream Reporting'!K:K))</f>
        <v/>
      </c>
      <c r="L279" s="331" t="str">
        <f t="shared" si="17"/>
        <v/>
      </c>
    </row>
    <row r="280" spans="2:12" x14ac:dyDescent="0.3">
      <c r="B280" s="362" t="str">
        <f t="shared" si="18"/>
        <v/>
      </c>
      <c r="C280" s="255"/>
      <c r="D280" s="358"/>
      <c r="E280" s="355"/>
      <c r="F280" s="386" t="str">
        <f>IF(LEN(E280)&lt;1,"",E280-SUMIF('Use of Funds'!E:E,'First-Tier Entities'!C280,'Use of Funds'!C:C))</f>
        <v/>
      </c>
      <c r="G280" s="334" t="str">
        <f>IF(LEN(E280)&lt;1,"",SUMIF('Use of Funds'!E:E,'First-Tier Entities'!C280,'Use of Funds'!D:D))</f>
        <v/>
      </c>
      <c r="H280" s="331" t="str">
        <f t="shared" si="16"/>
        <v/>
      </c>
      <c r="I280" s="389" t="str">
        <f>IF(LEN(E280)&lt;1,"",SUMIF('Downstream Reporting'!B:B,'First-Tier Entities'!B280,'Downstream Reporting'!J:J))</f>
        <v/>
      </c>
      <c r="J280" s="342" t="str">
        <f t="shared" si="19"/>
        <v/>
      </c>
      <c r="K280" s="333" t="str">
        <f>IF(LEN(E280)&lt;1,"",SUMIF('Downstream Reporting'!M:M,'First-Tier Entities'!B280,'Downstream Reporting'!K:K))</f>
        <v/>
      </c>
      <c r="L280" s="331" t="str">
        <f t="shared" si="17"/>
        <v/>
      </c>
    </row>
    <row r="281" spans="2:12" x14ac:dyDescent="0.3">
      <c r="B281" s="362" t="str">
        <f t="shared" si="18"/>
        <v/>
      </c>
      <c r="C281" s="255"/>
      <c r="D281" s="358"/>
      <c r="E281" s="355"/>
      <c r="F281" s="386" t="str">
        <f>IF(LEN(E281)&lt;1,"",E281-SUMIF('Use of Funds'!E:E,'First-Tier Entities'!C281,'Use of Funds'!C:C))</f>
        <v/>
      </c>
      <c r="G281" s="334" t="str">
        <f>IF(LEN(E281)&lt;1,"",SUMIF('Use of Funds'!E:E,'First-Tier Entities'!C281,'Use of Funds'!D:D))</f>
        <v/>
      </c>
      <c r="H281" s="331" t="str">
        <f t="shared" si="16"/>
        <v/>
      </c>
      <c r="I281" s="389" t="str">
        <f>IF(LEN(E281)&lt;1,"",SUMIF('Downstream Reporting'!B:B,'First-Tier Entities'!B281,'Downstream Reporting'!J:J))</f>
        <v/>
      </c>
      <c r="J281" s="342" t="str">
        <f t="shared" si="19"/>
        <v/>
      </c>
      <c r="K281" s="333" t="str">
        <f>IF(LEN(E281)&lt;1,"",SUMIF('Downstream Reporting'!M:M,'First-Tier Entities'!B281,'Downstream Reporting'!K:K))</f>
        <v/>
      </c>
      <c r="L281" s="331" t="str">
        <f t="shared" si="17"/>
        <v/>
      </c>
    </row>
    <row r="282" spans="2:12" x14ac:dyDescent="0.3">
      <c r="B282" s="362" t="str">
        <f t="shared" si="18"/>
        <v/>
      </c>
      <c r="C282" s="255"/>
      <c r="D282" s="358"/>
      <c r="E282" s="355"/>
      <c r="F282" s="386" t="str">
        <f>IF(LEN(E282)&lt;1,"",E282-SUMIF('Use of Funds'!E:E,'First-Tier Entities'!C282,'Use of Funds'!C:C))</f>
        <v/>
      </c>
      <c r="G282" s="334" t="str">
        <f>IF(LEN(E282)&lt;1,"",SUMIF('Use of Funds'!E:E,'First-Tier Entities'!C282,'Use of Funds'!D:D))</f>
        <v/>
      </c>
      <c r="H282" s="331" t="str">
        <f t="shared" si="16"/>
        <v/>
      </c>
      <c r="I282" s="389" t="str">
        <f>IF(LEN(E282)&lt;1,"",SUMIF('Downstream Reporting'!B:B,'First-Tier Entities'!B282,'Downstream Reporting'!J:J))</f>
        <v/>
      </c>
      <c r="J282" s="342" t="str">
        <f t="shared" si="19"/>
        <v/>
      </c>
      <c r="K282" s="333" t="str">
        <f>IF(LEN(E282)&lt;1,"",SUMIF('Downstream Reporting'!M:M,'First-Tier Entities'!B282,'Downstream Reporting'!K:K))</f>
        <v/>
      </c>
      <c r="L282" s="331" t="str">
        <f t="shared" si="17"/>
        <v/>
      </c>
    </row>
    <row r="283" spans="2:12" x14ac:dyDescent="0.3">
      <c r="B283" s="362" t="str">
        <f t="shared" si="18"/>
        <v/>
      </c>
      <c r="C283" s="255"/>
      <c r="D283" s="358"/>
      <c r="E283" s="355"/>
      <c r="F283" s="386" t="str">
        <f>IF(LEN(E283)&lt;1,"",E283-SUMIF('Use of Funds'!E:E,'First-Tier Entities'!C283,'Use of Funds'!C:C))</f>
        <v/>
      </c>
      <c r="G283" s="334" t="str">
        <f>IF(LEN(E283)&lt;1,"",SUMIF('Use of Funds'!E:E,'First-Tier Entities'!C283,'Use of Funds'!D:D))</f>
        <v/>
      </c>
      <c r="H283" s="331" t="str">
        <f t="shared" si="16"/>
        <v/>
      </c>
      <c r="I283" s="389" t="str">
        <f>IF(LEN(E283)&lt;1,"",SUMIF('Downstream Reporting'!B:B,'First-Tier Entities'!B283,'Downstream Reporting'!J:J))</f>
        <v/>
      </c>
      <c r="J283" s="342" t="str">
        <f t="shared" si="19"/>
        <v/>
      </c>
      <c r="K283" s="333" t="str">
        <f>IF(LEN(E283)&lt;1,"",SUMIF('Downstream Reporting'!M:M,'First-Tier Entities'!B283,'Downstream Reporting'!K:K))</f>
        <v/>
      </c>
      <c r="L283" s="331" t="str">
        <f t="shared" si="17"/>
        <v/>
      </c>
    </row>
    <row r="284" spans="2:12" x14ac:dyDescent="0.3">
      <c r="B284" s="362" t="str">
        <f t="shared" si="18"/>
        <v/>
      </c>
      <c r="C284" s="255"/>
      <c r="D284" s="358"/>
      <c r="E284" s="355"/>
      <c r="F284" s="386" t="str">
        <f>IF(LEN(E284)&lt;1,"",E284-SUMIF('Use of Funds'!E:E,'First-Tier Entities'!C284,'Use of Funds'!C:C))</f>
        <v/>
      </c>
      <c r="G284" s="334" t="str">
        <f>IF(LEN(E284)&lt;1,"",SUMIF('Use of Funds'!E:E,'First-Tier Entities'!C284,'Use of Funds'!D:D))</f>
        <v/>
      </c>
      <c r="H284" s="331" t="str">
        <f t="shared" si="16"/>
        <v/>
      </c>
      <c r="I284" s="389" t="str">
        <f>IF(LEN(E284)&lt;1,"",SUMIF('Downstream Reporting'!B:B,'First-Tier Entities'!B284,'Downstream Reporting'!J:J))</f>
        <v/>
      </c>
      <c r="J284" s="342" t="str">
        <f t="shared" si="19"/>
        <v/>
      </c>
      <c r="K284" s="333" t="str">
        <f>IF(LEN(E284)&lt;1,"",SUMIF('Downstream Reporting'!M:M,'First-Tier Entities'!B284,'Downstream Reporting'!K:K))</f>
        <v/>
      </c>
      <c r="L284" s="331" t="str">
        <f t="shared" si="17"/>
        <v/>
      </c>
    </row>
    <row r="285" spans="2:12" x14ac:dyDescent="0.3">
      <c r="B285" s="362" t="str">
        <f t="shared" si="18"/>
        <v/>
      </c>
      <c r="C285" s="255"/>
      <c r="D285" s="358"/>
      <c r="E285" s="355"/>
      <c r="F285" s="386" t="str">
        <f>IF(LEN(E285)&lt;1,"",E285-SUMIF('Use of Funds'!E:E,'First-Tier Entities'!C285,'Use of Funds'!C:C))</f>
        <v/>
      </c>
      <c r="G285" s="334" t="str">
        <f>IF(LEN(E285)&lt;1,"",SUMIF('Use of Funds'!E:E,'First-Tier Entities'!C285,'Use of Funds'!D:D))</f>
        <v/>
      </c>
      <c r="H285" s="331" t="str">
        <f t="shared" si="16"/>
        <v/>
      </c>
      <c r="I285" s="389" t="str">
        <f>IF(LEN(E285)&lt;1,"",SUMIF('Downstream Reporting'!B:B,'First-Tier Entities'!B285,'Downstream Reporting'!J:J))</f>
        <v/>
      </c>
      <c r="J285" s="342" t="str">
        <f t="shared" si="19"/>
        <v/>
      </c>
      <c r="K285" s="333" t="str">
        <f>IF(LEN(E285)&lt;1,"",SUMIF('Downstream Reporting'!M:M,'First-Tier Entities'!B285,'Downstream Reporting'!K:K))</f>
        <v/>
      </c>
      <c r="L285" s="331" t="str">
        <f t="shared" si="17"/>
        <v/>
      </c>
    </row>
    <row r="286" spans="2:12" x14ac:dyDescent="0.3">
      <c r="B286" s="362" t="str">
        <f t="shared" si="18"/>
        <v/>
      </c>
      <c r="C286" s="255"/>
      <c r="D286" s="358"/>
      <c r="E286" s="355"/>
      <c r="F286" s="386" t="str">
        <f>IF(LEN(E286)&lt;1,"",E286-SUMIF('Use of Funds'!E:E,'First-Tier Entities'!C286,'Use of Funds'!C:C))</f>
        <v/>
      </c>
      <c r="G286" s="334" t="str">
        <f>IF(LEN(E286)&lt;1,"",SUMIF('Use of Funds'!E:E,'First-Tier Entities'!C286,'Use of Funds'!D:D))</f>
        <v/>
      </c>
      <c r="H286" s="331" t="str">
        <f t="shared" si="16"/>
        <v/>
      </c>
      <c r="I286" s="389" t="str">
        <f>IF(LEN(E286)&lt;1,"",SUMIF('Downstream Reporting'!B:B,'First-Tier Entities'!B286,'Downstream Reporting'!J:J))</f>
        <v/>
      </c>
      <c r="J286" s="342" t="str">
        <f t="shared" si="19"/>
        <v/>
      </c>
      <c r="K286" s="333" t="str">
        <f>IF(LEN(E286)&lt;1,"",SUMIF('Downstream Reporting'!M:M,'First-Tier Entities'!B286,'Downstream Reporting'!K:K))</f>
        <v/>
      </c>
      <c r="L286" s="331" t="str">
        <f t="shared" si="17"/>
        <v/>
      </c>
    </row>
    <row r="287" spans="2:12" x14ac:dyDescent="0.3">
      <c r="B287" s="362" t="str">
        <f t="shared" si="18"/>
        <v/>
      </c>
      <c r="C287" s="255"/>
      <c r="D287" s="358"/>
      <c r="E287" s="355"/>
      <c r="F287" s="386" t="str">
        <f>IF(LEN(E287)&lt;1,"",E287-SUMIF('Use of Funds'!E:E,'First-Tier Entities'!C287,'Use of Funds'!C:C))</f>
        <v/>
      </c>
      <c r="G287" s="334" t="str">
        <f>IF(LEN(E287)&lt;1,"",SUMIF('Use of Funds'!E:E,'First-Tier Entities'!C287,'Use of Funds'!D:D))</f>
        <v/>
      </c>
      <c r="H287" s="331" t="str">
        <f t="shared" si="16"/>
        <v/>
      </c>
      <c r="I287" s="389" t="str">
        <f>IF(LEN(E287)&lt;1,"",SUMIF('Downstream Reporting'!B:B,'First-Tier Entities'!B287,'Downstream Reporting'!J:J))</f>
        <v/>
      </c>
      <c r="J287" s="342" t="str">
        <f t="shared" si="19"/>
        <v/>
      </c>
      <c r="K287" s="333" t="str">
        <f>IF(LEN(E287)&lt;1,"",SUMIF('Downstream Reporting'!M:M,'First-Tier Entities'!B287,'Downstream Reporting'!K:K))</f>
        <v/>
      </c>
      <c r="L287" s="331" t="str">
        <f t="shared" si="17"/>
        <v/>
      </c>
    </row>
    <row r="288" spans="2:12" x14ac:dyDescent="0.3">
      <c r="B288" s="362" t="str">
        <f t="shared" si="18"/>
        <v/>
      </c>
      <c r="C288" s="255"/>
      <c r="D288" s="358"/>
      <c r="E288" s="355"/>
      <c r="F288" s="386" t="str">
        <f>IF(LEN(E288)&lt;1,"",E288-SUMIF('Use of Funds'!E:E,'First-Tier Entities'!C288,'Use of Funds'!C:C))</f>
        <v/>
      </c>
      <c r="G288" s="334" t="str">
        <f>IF(LEN(E288)&lt;1,"",SUMIF('Use of Funds'!E:E,'First-Tier Entities'!C288,'Use of Funds'!D:D))</f>
        <v/>
      </c>
      <c r="H288" s="331" t="str">
        <f t="shared" si="16"/>
        <v/>
      </c>
      <c r="I288" s="389" t="str">
        <f>IF(LEN(E288)&lt;1,"",SUMIF('Downstream Reporting'!B:B,'First-Tier Entities'!B288,'Downstream Reporting'!J:J))</f>
        <v/>
      </c>
      <c r="J288" s="342" t="str">
        <f t="shared" si="19"/>
        <v/>
      </c>
      <c r="K288" s="333" t="str">
        <f>IF(LEN(E288)&lt;1,"",SUMIF('Downstream Reporting'!M:M,'First-Tier Entities'!B288,'Downstream Reporting'!K:K))</f>
        <v/>
      </c>
      <c r="L288" s="331" t="str">
        <f t="shared" si="17"/>
        <v/>
      </c>
    </row>
    <row r="289" spans="2:12" x14ac:dyDescent="0.3">
      <c r="B289" s="362" t="str">
        <f t="shared" si="18"/>
        <v/>
      </c>
      <c r="C289" s="255"/>
      <c r="D289" s="358"/>
      <c r="E289" s="355"/>
      <c r="F289" s="386" t="str">
        <f>IF(LEN(E289)&lt;1,"",E289-SUMIF('Use of Funds'!E:E,'First-Tier Entities'!C289,'Use of Funds'!C:C))</f>
        <v/>
      </c>
      <c r="G289" s="334" t="str">
        <f>IF(LEN(E289)&lt;1,"",SUMIF('Use of Funds'!E:E,'First-Tier Entities'!C289,'Use of Funds'!D:D))</f>
        <v/>
      </c>
      <c r="H289" s="331" t="str">
        <f t="shared" si="16"/>
        <v/>
      </c>
      <c r="I289" s="389" t="str">
        <f>IF(LEN(E289)&lt;1,"",SUMIF('Downstream Reporting'!B:B,'First-Tier Entities'!B289,'Downstream Reporting'!J:J))</f>
        <v/>
      </c>
      <c r="J289" s="342" t="str">
        <f t="shared" si="19"/>
        <v/>
      </c>
      <c r="K289" s="333" t="str">
        <f>IF(LEN(E289)&lt;1,"",SUMIF('Downstream Reporting'!M:M,'First-Tier Entities'!B289,'Downstream Reporting'!K:K))</f>
        <v/>
      </c>
      <c r="L289" s="331" t="str">
        <f t="shared" si="17"/>
        <v/>
      </c>
    </row>
    <row r="290" spans="2:12" x14ac:dyDescent="0.3">
      <c r="B290" s="362" t="str">
        <f t="shared" si="18"/>
        <v/>
      </c>
      <c r="C290" s="255"/>
      <c r="D290" s="358"/>
      <c r="E290" s="355"/>
      <c r="F290" s="386" t="str">
        <f>IF(LEN(E290)&lt;1,"",E290-SUMIF('Use of Funds'!E:E,'First-Tier Entities'!C290,'Use of Funds'!C:C))</f>
        <v/>
      </c>
      <c r="G290" s="334" t="str">
        <f>IF(LEN(E290)&lt;1,"",SUMIF('Use of Funds'!E:E,'First-Tier Entities'!C290,'Use of Funds'!D:D))</f>
        <v/>
      </c>
      <c r="H290" s="331" t="str">
        <f t="shared" si="16"/>
        <v/>
      </c>
      <c r="I290" s="389" t="str">
        <f>IF(LEN(E290)&lt;1,"",SUMIF('Downstream Reporting'!B:B,'First-Tier Entities'!B290,'Downstream Reporting'!J:J))</f>
        <v/>
      </c>
      <c r="J290" s="342" t="str">
        <f t="shared" si="19"/>
        <v/>
      </c>
      <c r="K290" s="333" t="str">
        <f>IF(LEN(E290)&lt;1,"",SUMIF('Downstream Reporting'!M:M,'First-Tier Entities'!B290,'Downstream Reporting'!K:K))</f>
        <v/>
      </c>
      <c r="L290" s="331" t="str">
        <f t="shared" si="17"/>
        <v/>
      </c>
    </row>
    <row r="291" spans="2:12" x14ac:dyDescent="0.3">
      <c r="B291" s="362" t="str">
        <f t="shared" si="18"/>
        <v/>
      </c>
      <c r="C291" s="255"/>
      <c r="D291" s="358"/>
      <c r="E291" s="355"/>
      <c r="F291" s="386" t="str">
        <f>IF(LEN(E291)&lt;1,"",E291-SUMIF('Use of Funds'!E:E,'First-Tier Entities'!C291,'Use of Funds'!C:C))</f>
        <v/>
      </c>
      <c r="G291" s="334" t="str">
        <f>IF(LEN(E291)&lt;1,"",SUMIF('Use of Funds'!E:E,'First-Tier Entities'!C291,'Use of Funds'!D:D))</f>
        <v/>
      </c>
      <c r="H291" s="331" t="str">
        <f t="shared" si="16"/>
        <v/>
      </c>
      <c r="I291" s="389" t="str">
        <f>IF(LEN(E291)&lt;1,"",SUMIF('Downstream Reporting'!B:B,'First-Tier Entities'!B291,'Downstream Reporting'!J:J))</f>
        <v/>
      </c>
      <c r="J291" s="342" t="str">
        <f t="shared" si="19"/>
        <v/>
      </c>
      <c r="K291" s="333" t="str">
        <f>IF(LEN(E291)&lt;1,"",SUMIF('Downstream Reporting'!M:M,'First-Tier Entities'!B291,'Downstream Reporting'!K:K))</f>
        <v/>
      </c>
      <c r="L291" s="331" t="str">
        <f t="shared" si="17"/>
        <v/>
      </c>
    </row>
    <row r="292" spans="2:12" x14ac:dyDescent="0.3">
      <c r="B292" s="362" t="str">
        <f t="shared" si="18"/>
        <v/>
      </c>
      <c r="C292" s="255"/>
      <c r="D292" s="358"/>
      <c r="E292" s="355"/>
      <c r="F292" s="386" t="str">
        <f>IF(LEN(E292)&lt;1,"",E292-SUMIF('Use of Funds'!E:E,'First-Tier Entities'!C292,'Use of Funds'!C:C))</f>
        <v/>
      </c>
      <c r="G292" s="334" t="str">
        <f>IF(LEN(E292)&lt;1,"",SUMIF('Use of Funds'!E:E,'First-Tier Entities'!C292,'Use of Funds'!D:D))</f>
        <v/>
      </c>
      <c r="H292" s="331" t="str">
        <f t="shared" si="16"/>
        <v/>
      </c>
      <c r="I292" s="389" t="str">
        <f>IF(LEN(E292)&lt;1,"",SUMIF('Downstream Reporting'!B:B,'First-Tier Entities'!B292,'Downstream Reporting'!J:J))</f>
        <v/>
      </c>
      <c r="J292" s="342" t="str">
        <f t="shared" si="19"/>
        <v/>
      </c>
      <c r="K292" s="333" t="str">
        <f>IF(LEN(E292)&lt;1,"",SUMIF('Downstream Reporting'!M:M,'First-Tier Entities'!B292,'Downstream Reporting'!K:K))</f>
        <v/>
      </c>
      <c r="L292" s="331" t="str">
        <f t="shared" si="17"/>
        <v/>
      </c>
    </row>
    <row r="293" spans="2:12" x14ac:dyDescent="0.3">
      <c r="B293" s="362" t="str">
        <f t="shared" si="18"/>
        <v/>
      </c>
      <c r="C293" s="255"/>
      <c r="D293" s="358"/>
      <c r="E293" s="355"/>
      <c r="F293" s="386" t="str">
        <f>IF(LEN(E293)&lt;1,"",E293-SUMIF('Use of Funds'!E:E,'First-Tier Entities'!C293,'Use of Funds'!C:C))</f>
        <v/>
      </c>
      <c r="G293" s="334" t="str">
        <f>IF(LEN(E293)&lt;1,"",SUMIF('Use of Funds'!E:E,'First-Tier Entities'!C293,'Use of Funds'!D:D))</f>
        <v/>
      </c>
      <c r="H293" s="331" t="str">
        <f t="shared" si="16"/>
        <v/>
      </c>
      <c r="I293" s="389" t="str">
        <f>IF(LEN(E293)&lt;1,"",SUMIF('Downstream Reporting'!B:B,'First-Tier Entities'!B293,'Downstream Reporting'!J:J))</f>
        <v/>
      </c>
      <c r="J293" s="342" t="str">
        <f t="shared" si="19"/>
        <v/>
      </c>
      <c r="K293" s="333" t="str">
        <f>IF(LEN(E293)&lt;1,"",SUMIF('Downstream Reporting'!M:M,'First-Tier Entities'!B293,'Downstream Reporting'!K:K))</f>
        <v/>
      </c>
      <c r="L293" s="331" t="str">
        <f t="shared" si="17"/>
        <v/>
      </c>
    </row>
    <row r="294" spans="2:12" x14ac:dyDescent="0.3">
      <c r="B294" s="362" t="str">
        <f t="shared" si="18"/>
        <v/>
      </c>
      <c r="C294" s="255"/>
      <c r="D294" s="358"/>
      <c r="E294" s="355"/>
      <c r="F294" s="386" t="str">
        <f>IF(LEN(E294)&lt;1,"",E294-SUMIF('Use of Funds'!E:E,'First-Tier Entities'!C294,'Use of Funds'!C:C))</f>
        <v/>
      </c>
      <c r="G294" s="334" t="str">
        <f>IF(LEN(E294)&lt;1,"",SUMIF('Use of Funds'!E:E,'First-Tier Entities'!C294,'Use of Funds'!D:D))</f>
        <v/>
      </c>
      <c r="H294" s="331" t="str">
        <f t="shared" si="16"/>
        <v/>
      </c>
      <c r="I294" s="389" t="str">
        <f>IF(LEN(E294)&lt;1,"",SUMIF('Downstream Reporting'!B:B,'First-Tier Entities'!B294,'Downstream Reporting'!J:J))</f>
        <v/>
      </c>
      <c r="J294" s="342" t="str">
        <f t="shared" si="19"/>
        <v/>
      </c>
      <c r="K294" s="333" t="str">
        <f>IF(LEN(E294)&lt;1,"",SUMIF('Downstream Reporting'!M:M,'First-Tier Entities'!B294,'Downstream Reporting'!K:K))</f>
        <v/>
      </c>
      <c r="L294" s="331" t="str">
        <f t="shared" si="17"/>
        <v/>
      </c>
    </row>
    <row r="295" spans="2:12" x14ac:dyDescent="0.3">
      <c r="B295" s="362" t="str">
        <f t="shared" si="18"/>
        <v/>
      </c>
      <c r="C295" s="255"/>
      <c r="D295" s="358"/>
      <c r="E295" s="355"/>
      <c r="F295" s="386" t="str">
        <f>IF(LEN(E295)&lt;1,"",E295-SUMIF('Use of Funds'!E:E,'First-Tier Entities'!C295,'Use of Funds'!C:C))</f>
        <v/>
      </c>
      <c r="G295" s="334" t="str">
        <f>IF(LEN(E295)&lt;1,"",SUMIF('Use of Funds'!E:E,'First-Tier Entities'!C295,'Use of Funds'!D:D))</f>
        <v/>
      </c>
      <c r="H295" s="331" t="str">
        <f t="shared" si="16"/>
        <v/>
      </c>
      <c r="I295" s="389" t="str">
        <f>IF(LEN(E295)&lt;1,"",SUMIF('Downstream Reporting'!B:B,'First-Tier Entities'!B295,'Downstream Reporting'!J:J))</f>
        <v/>
      </c>
      <c r="J295" s="342" t="str">
        <f t="shared" si="19"/>
        <v/>
      </c>
      <c r="K295" s="333" t="str">
        <f>IF(LEN(E295)&lt;1,"",SUMIF('Downstream Reporting'!M:M,'First-Tier Entities'!B295,'Downstream Reporting'!K:K))</f>
        <v/>
      </c>
      <c r="L295" s="331" t="str">
        <f t="shared" si="17"/>
        <v/>
      </c>
    </row>
    <row r="296" spans="2:12" x14ac:dyDescent="0.3">
      <c r="B296" s="362" t="str">
        <f t="shared" si="18"/>
        <v/>
      </c>
      <c r="C296" s="255"/>
      <c r="D296" s="358"/>
      <c r="E296" s="355"/>
      <c r="F296" s="386" t="str">
        <f>IF(LEN(E296)&lt;1,"",E296-SUMIF('Use of Funds'!E:E,'First-Tier Entities'!C296,'Use of Funds'!C:C))</f>
        <v/>
      </c>
      <c r="G296" s="334" t="str">
        <f>IF(LEN(E296)&lt;1,"",SUMIF('Use of Funds'!E:E,'First-Tier Entities'!C296,'Use of Funds'!D:D))</f>
        <v/>
      </c>
      <c r="H296" s="331" t="str">
        <f t="shared" si="16"/>
        <v/>
      </c>
      <c r="I296" s="389" t="str">
        <f>IF(LEN(E296)&lt;1,"",SUMIF('Downstream Reporting'!B:B,'First-Tier Entities'!B296,'Downstream Reporting'!J:J))</f>
        <v/>
      </c>
      <c r="J296" s="342" t="str">
        <f t="shared" si="19"/>
        <v/>
      </c>
      <c r="K296" s="333" t="str">
        <f>IF(LEN(E296)&lt;1,"",SUMIF('Downstream Reporting'!M:M,'First-Tier Entities'!B296,'Downstream Reporting'!K:K))</f>
        <v/>
      </c>
      <c r="L296" s="331" t="str">
        <f t="shared" si="17"/>
        <v/>
      </c>
    </row>
    <row r="297" spans="2:12" x14ac:dyDescent="0.3">
      <c r="B297" s="362" t="str">
        <f t="shared" si="18"/>
        <v/>
      </c>
      <c r="C297" s="255"/>
      <c r="D297" s="358"/>
      <c r="E297" s="355"/>
      <c r="F297" s="386" t="str">
        <f>IF(LEN(E297)&lt;1,"",E297-SUMIF('Use of Funds'!E:E,'First-Tier Entities'!C297,'Use of Funds'!C:C))</f>
        <v/>
      </c>
      <c r="G297" s="334" t="str">
        <f>IF(LEN(E297)&lt;1,"",SUMIF('Use of Funds'!E:E,'First-Tier Entities'!C297,'Use of Funds'!D:D))</f>
        <v/>
      </c>
      <c r="H297" s="331" t="str">
        <f t="shared" si="16"/>
        <v/>
      </c>
      <c r="I297" s="389" t="str">
        <f>IF(LEN(E297)&lt;1,"",SUMIF('Downstream Reporting'!B:B,'First-Tier Entities'!B297,'Downstream Reporting'!J:J))</f>
        <v/>
      </c>
      <c r="J297" s="342" t="str">
        <f t="shared" si="19"/>
        <v/>
      </c>
      <c r="K297" s="333" t="str">
        <f>IF(LEN(E297)&lt;1,"",SUMIF('Downstream Reporting'!M:M,'First-Tier Entities'!B297,'Downstream Reporting'!K:K))</f>
        <v/>
      </c>
      <c r="L297" s="331" t="str">
        <f t="shared" si="17"/>
        <v/>
      </c>
    </row>
    <row r="298" spans="2:12" x14ac:dyDescent="0.3">
      <c r="B298" s="362" t="str">
        <f t="shared" si="18"/>
        <v/>
      </c>
      <c r="C298" s="255"/>
      <c r="D298" s="358"/>
      <c r="E298" s="355"/>
      <c r="F298" s="386" t="str">
        <f>IF(LEN(E298)&lt;1,"",E298-SUMIF('Use of Funds'!E:E,'First-Tier Entities'!C298,'Use of Funds'!C:C))</f>
        <v/>
      </c>
      <c r="G298" s="334" t="str">
        <f>IF(LEN(E298)&lt;1,"",SUMIF('Use of Funds'!E:E,'First-Tier Entities'!C298,'Use of Funds'!D:D))</f>
        <v/>
      </c>
      <c r="H298" s="331" t="str">
        <f t="shared" si="16"/>
        <v/>
      </c>
      <c r="I298" s="389" t="str">
        <f>IF(LEN(E298)&lt;1,"",SUMIF('Downstream Reporting'!B:B,'First-Tier Entities'!B298,'Downstream Reporting'!J:J))</f>
        <v/>
      </c>
      <c r="J298" s="342" t="str">
        <f t="shared" si="19"/>
        <v/>
      </c>
      <c r="K298" s="333" t="str">
        <f>IF(LEN(E298)&lt;1,"",SUMIF('Downstream Reporting'!M:M,'First-Tier Entities'!B298,'Downstream Reporting'!K:K))</f>
        <v/>
      </c>
      <c r="L298" s="331" t="str">
        <f t="shared" si="17"/>
        <v/>
      </c>
    </row>
    <row r="299" spans="2:12" x14ac:dyDescent="0.3">
      <c r="B299" s="362" t="str">
        <f t="shared" si="18"/>
        <v/>
      </c>
      <c r="C299" s="255"/>
      <c r="D299" s="358"/>
      <c r="E299" s="355"/>
      <c r="F299" s="386" t="str">
        <f>IF(LEN(E299)&lt;1,"",E299-SUMIF('Use of Funds'!E:E,'First-Tier Entities'!C299,'Use of Funds'!C:C))</f>
        <v/>
      </c>
      <c r="G299" s="334" t="str">
        <f>IF(LEN(E299)&lt;1,"",SUMIF('Use of Funds'!E:E,'First-Tier Entities'!C299,'Use of Funds'!D:D))</f>
        <v/>
      </c>
      <c r="H299" s="331" t="str">
        <f t="shared" si="16"/>
        <v/>
      </c>
      <c r="I299" s="389" t="str">
        <f>IF(LEN(E299)&lt;1,"",SUMIF('Downstream Reporting'!B:B,'First-Tier Entities'!B299,'Downstream Reporting'!J:J))</f>
        <v/>
      </c>
      <c r="J299" s="342" t="str">
        <f t="shared" si="19"/>
        <v/>
      </c>
      <c r="K299" s="333" t="str">
        <f>IF(LEN(E299)&lt;1,"",SUMIF('Downstream Reporting'!M:M,'First-Tier Entities'!B299,'Downstream Reporting'!K:K))</f>
        <v/>
      </c>
      <c r="L299" s="331" t="str">
        <f t="shared" si="17"/>
        <v/>
      </c>
    </row>
    <row r="300" spans="2:12" x14ac:dyDescent="0.3">
      <c r="B300" s="362" t="str">
        <f t="shared" si="18"/>
        <v/>
      </c>
      <c r="C300" s="255"/>
      <c r="D300" s="358"/>
      <c r="E300" s="355"/>
      <c r="F300" s="386" t="str">
        <f>IF(LEN(E300)&lt;1,"",E300-SUMIF('Use of Funds'!E:E,'First-Tier Entities'!C300,'Use of Funds'!C:C))</f>
        <v/>
      </c>
      <c r="G300" s="334" t="str">
        <f>IF(LEN(E300)&lt;1,"",SUMIF('Use of Funds'!E:E,'First-Tier Entities'!C300,'Use of Funds'!D:D))</f>
        <v/>
      </c>
      <c r="H300" s="331" t="str">
        <f t="shared" si="16"/>
        <v/>
      </c>
      <c r="I300" s="389" t="str">
        <f>IF(LEN(E300)&lt;1,"",SUMIF('Downstream Reporting'!B:B,'First-Tier Entities'!B300,'Downstream Reporting'!J:J))</f>
        <v/>
      </c>
      <c r="J300" s="342" t="str">
        <f t="shared" si="19"/>
        <v/>
      </c>
      <c r="K300" s="333" t="str">
        <f>IF(LEN(E300)&lt;1,"",SUMIF('Downstream Reporting'!M:M,'First-Tier Entities'!B300,'Downstream Reporting'!K:K))</f>
        <v/>
      </c>
      <c r="L300" s="331" t="str">
        <f t="shared" si="17"/>
        <v/>
      </c>
    </row>
    <row r="301" spans="2:12" x14ac:dyDescent="0.3">
      <c r="B301" s="362" t="str">
        <f t="shared" si="18"/>
        <v/>
      </c>
      <c r="C301" s="255"/>
      <c r="D301" s="358"/>
      <c r="E301" s="355"/>
      <c r="F301" s="386" t="str">
        <f>IF(LEN(E301)&lt;1,"",E301-SUMIF('Use of Funds'!E:E,'First-Tier Entities'!C301,'Use of Funds'!C:C))</f>
        <v/>
      </c>
      <c r="G301" s="334" t="str">
        <f>IF(LEN(E301)&lt;1,"",SUMIF('Use of Funds'!E:E,'First-Tier Entities'!C301,'Use of Funds'!D:D))</f>
        <v/>
      </c>
      <c r="H301" s="331" t="str">
        <f t="shared" si="16"/>
        <v/>
      </c>
      <c r="I301" s="389" t="str">
        <f>IF(LEN(E301)&lt;1,"",SUMIF('Downstream Reporting'!B:B,'First-Tier Entities'!B301,'Downstream Reporting'!J:J))</f>
        <v/>
      </c>
      <c r="J301" s="342" t="str">
        <f t="shared" si="19"/>
        <v/>
      </c>
      <c r="K301" s="333" t="str">
        <f>IF(LEN(E301)&lt;1,"",SUMIF('Downstream Reporting'!M:M,'First-Tier Entities'!B301,'Downstream Reporting'!K:K))</f>
        <v/>
      </c>
      <c r="L301" s="331" t="str">
        <f t="shared" si="17"/>
        <v/>
      </c>
    </row>
    <row r="302" spans="2:12" x14ac:dyDescent="0.3">
      <c r="B302" s="362" t="str">
        <f t="shared" si="18"/>
        <v/>
      </c>
      <c r="C302" s="255"/>
      <c r="D302" s="358"/>
      <c r="E302" s="355"/>
      <c r="F302" s="386" t="str">
        <f>IF(LEN(E302)&lt;1,"",E302-SUMIF('Use of Funds'!E:E,'First-Tier Entities'!C302,'Use of Funds'!C:C))</f>
        <v/>
      </c>
      <c r="G302" s="334" t="str">
        <f>IF(LEN(E302)&lt;1,"",SUMIF('Use of Funds'!E:E,'First-Tier Entities'!C302,'Use of Funds'!D:D))</f>
        <v/>
      </c>
      <c r="H302" s="331" t="str">
        <f t="shared" si="16"/>
        <v/>
      </c>
      <c r="I302" s="389" t="str">
        <f>IF(LEN(E302)&lt;1,"",SUMIF('Downstream Reporting'!B:B,'First-Tier Entities'!B302,'Downstream Reporting'!J:J))</f>
        <v/>
      </c>
      <c r="J302" s="342" t="str">
        <f t="shared" si="19"/>
        <v/>
      </c>
      <c r="K302" s="333" t="str">
        <f>IF(LEN(E302)&lt;1,"",SUMIF('Downstream Reporting'!M:M,'First-Tier Entities'!B302,'Downstream Reporting'!K:K))</f>
        <v/>
      </c>
      <c r="L302" s="331" t="str">
        <f t="shared" si="17"/>
        <v/>
      </c>
    </row>
    <row r="303" spans="2:12" x14ac:dyDescent="0.3">
      <c r="B303" s="362" t="str">
        <f t="shared" si="18"/>
        <v/>
      </c>
      <c r="C303" s="255"/>
      <c r="D303" s="358"/>
      <c r="E303" s="355"/>
      <c r="F303" s="386" t="str">
        <f>IF(LEN(E303)&lt;1,"",E303-SUMIF('Use of Funds'!E:E,'First-Tier Entities'!C303,'Use of Funds'!C:C))</f>
        <v/>
      </c>
      <c r="G303" s="334" t="str">
        <f>IF(LEN(E303)&lt;1,"",SUMIF('Use of Funds'!E:E,'First-Tier Entities'!C303,'Use of Funds'!D:D))</f>
        <v/>
      </c>
      <c r="H303" s="331" t="str">
        <f t="shared" si="16"/>
        <v/>
      </c>
      <c r="I303" s="389" t="str">
        <f>IF(LEN(E303)&lt;1,"",SUMIF('Downstream Reporting'!B:B,'First-Tier Entities'!B303,'Downstream Reporting'!J:J))</f>
        <v/>
      </c>
      <c r="J303" s="342" t="str">
        <f t="shared" si="19"/>
        <v/>
      </c>
      <c r="K303" s="333" t="str">
        <f>IF(LEN(E303)&lt;1,"",SUMIF('Downstream Reporting'!M:M,'First-Tier Entities'!B303,'Downstream Reporting'!K:K))</f>
        <v/>
      </c>
      <c r="L303" s="331" t="str">
        <f t="shared" si="17"/>
        <v/>
      </c>
    </row>
    <row r="304" spans="2:12" ht="15" thickBot="1" x14ac:dyDescent="0.35">
      <c r="B304" s="362" t="str">
        <f t="shared" si="18"/>
        <v/>
      </c>
      <c r="C304" s="361"/>
      <c r="D304" s="359"/>
      <c r="E304" s="356"/>
      <c r="F304" s="387" t="str">
        <f>IF(LEN(E304)&lt;1,"",E304-SUMIF('Use of Funds'!E:E,'First-Tier Entities'!C304,'Use of Funds'!C:C))</f>
        <v/>
      </c>
      <c r="G304" s="390" t="str">
        <f>IF(LEN(E304)&lt;1,"",SUMIF('Use of Funds'!E:E,'First-Tier Entities'!C304,'Use of Funds'!D:D))</f>
        <v/>
      </c>
      <c r="H304" s="391" t="str">
        <f t="shared" si="16"/>
        <v/>
      </c>
      <c r="I304" s="389" t="str">
        <f>IF(LEN(E304)&lt;1,"",SUMIF('Downstream Reporting'!B:B,'First-Tier Entities'!B304,'Downstream Reporting'!J:J))</f>
        <v/>
      </c>
      <c r="J304" s="342" t="str">
        <f t="shared" si="19"/>
        <v/>
      </c>
      <c r="K304" s="333" t="str">
        <f>IF(LEN(E304)&lt;1,"",SUMIF('Downstream Reporting'!M:M,'First-Tier Entities'!B304,'Downstream Reporting'!K:K))</f>
        <v/>
      </c>
      <c r="L304" s="331" t="str">
        <f t="shared" si="17"/>
        <v/>
      </c>
    </row>
  </sheetData>
  <mergeCells count="4">
    <mergeCell ref="B3:B4"/>
    <mergeCell ref="C3:C4"/>
    <mergeCell ref="D3:D4"/>
    <mergeCell ref="E3:E4"/>
  </mergeCells>
  <phoneticPr fontId="24" type="noConversion"/>
  <conditionalFormatting sqref="E5:L304">
    <cfRule type="expression" dxfId="14" priority="2">
      <formula>E5&lt;-0.01</formula>
    </cfRule>
  </conditionalFormatting>
  <pageMargins left="0.7" right="0.7" top="0.75" bottom="0.75" header="0.3" footer="0.3"/>
  <pageSetup orientation="portrait" r:id="rId1"/>
  <customProperties>
    <customPr name="OrphanNamesChecked" r:id="rId2"/>
  </customProperties>
  <extLst>
    <ext xmlns:x14="http://schemas.microsoft.com/office/spreadsheetml/2009/9/main" uri="{78C0D931-6437-407d-A8EE-F0AAD7539E65}">
      <x14:conditionalFormattings>
        <x14:conditionalFormatting xmlns:xm="http://schemas.microsoft.com/office/excel/2006/main">
          <x14:cfRule type="expression" priority="6" id="{75BBE786-CCB5-4EEA-AE9F-97D0FC0AE5AF}">
            <xm:f>COUNTIF(Config!$P:$P,D5)&gt;0</xm:f>
            <x14:dxf>
              <fill>
                <patternFill>
                  <bgColor rgb="FFFFC000"/>
                </patternFill>
              </fill>
            </x14:dxf>
          </x14:cfRule>
          <xm:sqref>D5:D304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E57DB70-1904-478A-A857-7C7BDD1A46D5}">
          <x14:formula1>
            <xm:f>Config!$O$2:$O$54</xm:f>
          </x14:formula1>
          <xm:sqref>D5:D304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0A0C4-4ED4-42A3-BB4D-2AB439EE2AAC}">
  <sheetPr codeName="Sheet9">
    <tabColor theme="5" tint="0.59999389629810485"/>
  </sheetPr>
  <dimension ref="B1:N2503"/>
  <sheetViews>
    <sheetView showGridLines="0" zoomScale="95" zoomScaleNormal="95" workbookViewId="0">
      <pane ySplit="3" topLeftCell="A4" activePane="bottomLeft" state="frozen"/>
      <selection pane="bottomLeft" activeCell="C4" sqref="C4"/>
    </sheetView>
  </sheetViews>
  <sheetFormatPr defaultColWidth="9.109375" defaultRowHeight="15" customHeight="1" x14ac:dyDescent="0.3"/>
  <cols>
    <col min="1" max="1" width="3.44140625" style="118" customWidth="1"/>
    <col min="2" max="2" width="11.109375" style="122" customWidth="1"/>
    <col min="3" max="4" width="14.44140625" style="123" customWidth="1"/>
    <col min="5" max="5" width="28.77734375" style="120" customWidth="1"/>
    <col min="6" max="6" width="42.44140625" style="120" customWidth="1"/>
    <col min="7" max="7" width="10.77734375" style="122" customWidth="1"/>
    <col min="8" max="8" width="25.44140625" style="120" customWidth="1"/>
    <col min="9" max="13" width="17.109375" style="118" customWidth="1"/>
    <col min="14" max="14" width="23.44140625" style="119" customWidth="1"/>
    <col min="15" max="15" width="11.44140625" style="118" customWidth="1"/>
    <col min="16" max="16384" width="9.109375" style="118"/>
  </cols>
  <sheetData>
    <row r="1" spans="2:14" ht="11.55" customHeight="1" thickBot="1" x14ac:dyDescent="0.35">
      <c r="B1" s="156"/>
    </row>
    <row r="2" spans="2:14" ht="32.1" customHeight="1" thickBot="1" x14ac:dyDescent="0.35">
      <c r="B2" s="139"/>
      <c r="I2" s="310" t="s">
        <v>254</v>
      </c>
      <c r="J2" s="311"/>
      <c r="K2" s="311"/>
      <c r="L2" s="311"/>
      <c r="M2" s="311"/>
      <c r="N2" s="312"/>
    </row>
    <row r="3" spans="2:14" s="120" customFormat="1" ht="45" customHeight="1" thickBot="1" x14ac:dyDescent="0.35">
      <c r="B3" s="261" t="s">
        <v>255</v>
      </c>
      <c r="C3" s="296" t="s">
        <v>256</v>
      </c>
      <c r="D3" s="380" t="s">
        <v>257</v>
      </c>
      <c r="E3" s="336" t="s">
        <v>258</v>
      </c>
      <c r="F3" s="71" t="s">
        <v>139</v>
      </c>
      <c r="G3" s="254" t="s">
        <v>259</v>
      </c>
      <c r="H3" s="179" t="s">
        <v>260</v>
      </c>
      <c r="I3" s="137" t="s">
        <v>261</v>
      </c>
      <c r="J3" s="136" t="s">
        <v>262</v>
      </c>
      <c r="K3" s="136" t="s">
        <v>263</v>
      </c>
      <c r="L3" s="136" t="s">
        <v>264</v>
      </c>
      <c r="M3" s="135" t="s">
        <v>265</v>
      </c>
      <c r="N3" s="179" t="s">
        <v>266</v>
      </c>
    </row>
    <row r="4" spans="2:14" ht="14.55" customHeight="1" x14ac:dyDescent="0.3">
      <c r="B4" s="297" t="str">
        <f>Config!R$2&amp;ROW()-3</f>
        <v>1</v>
      </c>
      <c r="C4" s="298"/>
      <c r="D4" s="381"/>
      <c r="E4" s="253"/>
      <c r="F4" s="346"/>
      <c r="G4" s="267"/>
      <c r="H4" s="347"/>
      <c r="I4" s="133"/>
      <c r="J4" s="132"/>
      <c r="K4" s="132"/>
      <c r="L4" s="132"/>
      <c r="M4" s="131"/>
      <c r="N4" s="313"/>
    </row>
    <row r="5" spans="2:14" ht="14.55" customHeight="1" x14ac:dyDescent="0.3">
      <c r="B5" s="297" t="str">
        <f>Config!R$2&amp;ROW()-3</f>
        <v>2</v>
      </c>
      <c r="C5" s="299"/>
      <c r="D5" s="382"/>
      <c r="E5" s="343"/>
      <c r="F5" s="348"/>
      <c r="G5" s="268"/>
      <c r="H5" s="349"/>
      <c r="I5" s="133"/>
      <c r="J5" s="132"/>
      <c r="K5" s="132"/>
      <c r="L5" s="127"/>
      <c r="M5" s="126"/>
      <c r="N5" s="125"/>
    </row>
    <row r="6" spans="2:14" ht="14.55" customHeight="1" x14ac:dyDescent="0.3">
      <c r="B6" s="297" t="str">
        <f>Config!R$2&amp;ROW()-3</f>
        <v>3</v>
      </c>
      <c r="C6" s="299"/>
      <c r="D6" s="382"/>
      <c r="E6" s="343"/>
      <c r="F6" s="348"/>
      <c r="G6" s="268"/>
      <c r="H6" s="349"/>
      <c r="I6" s="128"/>
      <c r="J6" s="127"/>
      <c r="K6" s="127"/>
      <c r="L6" s="127"/>
      <c r="M6" s="126"/>
      <c r="N6" s="125"/>
    </row>
    <row r="7" spans="2:14" ht="14.55" customHeight="1" x14ac:dyDescent="0.3">
      <c r="B7" s="297" t="str">
        <f>Config!R$2&amp;ROW()-3</f>
        <v>4</v>
      </c>
      <c r="C7" s="299"/>
      <c r="D7" s="382"/>
      <c r="E7" s="343"/>
      <c r="F7" s="348"/>
      <c r="G7" s="268"/>
      <c r="H7" s="349"/>
      <c r="I7" s="128"/>
      <c r="J7" s="127"/>
      <c r="K7" s="127"/>
      <c r="L7" s="127"/>
      <c r="M7" s="126"/>
      <c r="N7" s="125"/>
    </row>
    <row r="8" spans="2:14" ht="14.55" customHeight="1" x14ac:dyDescent="0.3">
      <c r="B8" s="297" t="str">
        <f>Config!R$2&amp;ROW()-3</f>
        <v>5</v>
      </c>
      <c r="C8" s="299"/>
      <c r="D8" s="382"/>
      <c r="E8" s="343"/>
      <c r="F8" s="348"/>
      <c r="G8" s="268"/>
      <c r="H8" s="349"/>
      <c r="I8" s="128"/>
      <c r="J8" s="127"/>
      <c r="K8" s="127"/>
      <c r="L8" s="127"/>
      <c r="M8" s="126"/>
      <c r="N8" s="125"/>
    </row>
    <row r="9" spans="2:14" ht="14.55" customHeight="1" x14ac:dyDescent="0.3">
      <c r="B9" s="297" t="str">
        <f>Config!R$2&amp;ROW()-3</f>
        <v>6</v>
      </c>
      <c r="C9" s="299"/>
      <c r="D9" s="382"/>
      <c r="E9" s="343"/>
      <c r="F9" s="348"/>
      <c r="G9" s="268"/>
      <c r="H9" s="349"/>
      <c r="I9" s="128"/>
      <c r="J9" s="127"/>
      <c r="K9" s="127"/>
      <c r="L9" s="127"/>
      <c r="M9" s="126"/>
      <c r="N9" s="125"/>
    </row>
    <row r="10" spans="2:14" ht="14.55" customHeight="1" x14ac:dyDescent="0.3">
      <c r="B10" s="297" t="str">
        <f>Config!R$2&amp;ROW()-3</f>
        <v>7</v>
      </c>
      <c r="C10" s="299"/>
      <c r="D10" s="382"/>
      <c r="E10" s="343"/>
      <c r="F10" s="348"/>
      <c r="G10" s="268"/>
      <c r="H10" s="349"/>
      <c r="I10" s="128"/>
      <c r="J10" s="127"/>
      <c r="K10" s="127"/>
      <c r="L10" s="127"/>
      <c r="M10" s="126"/>
      <c r="N10" s="125"/>
    </row>
    <row r="11" spans="2:14" ht="14.55" customHeight="1" x14ac:dyDescent="0.3">
      <c r="B11" s="297" t="str">
        <f>Config!R$2&amp;ROW()-3</f>
        <v>8</v>
      </c>
      <c r="C11" s="299"/>
      <c r="D11" s="382"/>
      <c r="E11" s="343"/>
      <c r="F11" s="348"/>
      <c r="G11" s="268"/>
      <c r="H11" s="349"/>
      <c r="I11" s="128"/>
      <c r="J11" s="127"/>
      <c r="K11" s="127"/>
      <c r="L11" s="127"/>
      <c r="M11" s="126"/>
      <c r="N11" s="125"/>
    </row>
    <row r="12" spans="2:14" ht="14.55" customHeight="1" x14ac:dyDescent="0.3">
      <c r="B12" s="297" t="str">
        <f>Config!R$2&amp;ROW()-3</f>
        <v>9</v>
      </c>
      <c r="C12" s="299"/>
      <c r="D12" s="382"/>
      <c r="E12" s="343"/>
      <c r="F12" s="348"/>
      <c r="G12" s="268"/>
      <c r="H12" s="349"/>
      <c r="I12" s="128"/>
      <c r="J12" s="127"/>
      <c r="K12" s="127"/>
      <c r="L12" s="127"/>
      <c r="M12" s="126"/>
      <c r="N12" s="125"/>
    </row>
    <row r="13" spans="2:14" ht="14.55" customHeight="1" x14ac:dyDescent="0.3">
      <c r="B13" s="297" t="str">
        <f>Config!R$2&amp;ROW()-3</f>
        <v>10</v>
      </c>
      <c r="C13" s="299"/>
      <c r="D13" s="382"/>
      <c r="E13" s="343"/>
      <c r="F13" s="348"/>
      <c r="G13" s="268"/>
      <c r="H13" s="349"/>
      <c r="I13" s="128"/>
      <c r="J13" s="127"/>
      <c r="K13" s="127"/>
      <c r="L13" s="127"/>
      <c r="M13" s="126"/>
      <c r="N13" s="125"/>
    </row>
    <row r="14" spans="2:14" ht="14.55" customHeight="1" x14ac:dyDescent="0.3">
      <c r="B14" s="297" t="str">
        <f>Config!R$2&amp;ROW()-3</f>
        <v>11</v>
      </c>
      <c r="C14" s="299"/>
      <c r="D14" s="382"/>
      <c r="E14" s="343"/>
      <c r="F14" s="348"/>
      <c r="G14" s="268"/>
      <c r="H14" s="349"/>
      <c r="I14" s="128"/>
      <c r="J14" s="127"/>
      <c r="K14" s="127"/>
      <c r="L14" s="127"/>
      <c r="M14" s="126"/>
      <c r="N14" s="125"/>
    </row>
    <row r="15" spans="2:14" ht="14.55" customHeight="1" x14ac:dyDescent="0.3">
      <c r="B15" s="297" t="str">
        <f>Config!R$2&amp;ROW()-3</f>
        <v>12</v>
      </c>
      <c r="C15" s="299"/>
      <c r="D15" s="382"/>
      <c r="E15" s="343"/>
      <c r="F15" s="348"/>
      <c r="G15" s="268"/>
      <c r="H15" s="349"/>
      <c r="I15" s="128"/>
      <c r="J15" s="127"/>
      <c r="K15" s="127"/>
      <c r="L15" s="127"/>
      <c r="M15" s="126"/>
      <c r="N15" s="125"/>
    </row>
    <row r="16" spans="2:14" ht="14.55" customHeight="1" x14ac:dyDescent="0.3">
      <c r="B16" s="297" t="str">
        <f>Config!R$2&amp;ROW()-3</f>
        <v>13</v>
      </c>
      <c r="C16" s="299"/>
      <c r="D16" s="382"/>
      <c r="E16" s="343"/>
      <c r="F16" s="348"/>
      <c r="G16" s="268"/>
      <c r="H16" s="349"/>
      <c r="I16" s="128"/>
      <c r="J16" s="127"/>
      <c r="K16" s="127"/>
      <c r="L16" s="127"/>
      <c r="M16" s="126"/>
      <c r="N16" s="125"/>
    </row>
    <row r="17" spans="2:14" ht="14.55" customHeight="1" x14ac:dyDescent="0.3">
      <c r="B17" s="297" t="str">
        <f>Config!R$2&amp;ROW()-3</f>
        <v>14</v>
      </c>
      <c r="C17" s="299"/>
      <c r="D17" s="382"/>
      <c r="E17" s="343"/>
      <c r="F17" s="348"/>
      <c r="G17" s="268"/>
      <c r="H17" s="349"/>
      <c r="I17" s="128"/>
      <c r="J17" s="127"/>
      <c r="K17" s="127"/>
      <c r="L17" s="127"/>
      <c r="M17" s="126"/>
      <c r="N17" s="125"/>
    </row>
    <row r="18" spans="2:14" ht="14.55" customHeight="1" x14ac:dyDescent="0.3">
      <c r="B18" s="297" t="str">
        <f>Config!R$2&amp;ROW()-3</f>
        <v>15</v>
      </c>
      <c r="C18" s="299"/>
      <c r="D18" s="382"/>
      <c r="E18" s="343"/>
      <c r="F18" s="348"/>
      <c r="G18" s="268"/>
      <c r="H18" s="349"/>
      <c r="I18" s="128"/>
      <c r="J18" s="127"/>
      <c r="K18" s="127"/>
      <c r="L18" s="127"/>
      <c r="M18" s="126"/>
      <c r="N18" s="125"/>
    </row>
    <row r="19" spans="2:14" ht="14.55" customHeight="1" x14ac:dyDescent="0.3">
      <c r="B19" s="297" t="str">
        <f>Config!R$2&amp;ROW()-3</f>
        <v>16</v>
      </c>
      <c r="C19" s="299"/>
      <c r="D19" s="382"/>
      <c r="E19" s="343"/>
      <c r="F19" s="348"/>
      <c r="G19" s="268"/>
      <c r="H19" s="349"/>
      <c r="I19" s="128"/>
      <c r="J19" s="127"/>
      <c r="K19" s="127"/>
      <c r="L19" s="127"/>
      <c r="M19" s="126"/>
      <c r="N19" s="125"/>
    </row>
    <row r="20" spans="2:14" ht="14.55" customHeight="1" x14ac:dyDescent="0.3">
      <c r="B20" s="297" t="str">
        <f>Config!R$2&amp;ROW()-3</f>
        <v>17</v>
      </c>
      <c r="C20" s="299"/>
      <c r="D20" s="382"/>
      <c r="E20" s="343"/>
      <c r="F20" s="348"/>
      <c r="G20" s="268"/>
      <c r="H20" s="349"/>
      <c r="I20" s="128"/>
      <c r="J20" s="127"/>
      <c r="K20" s="127"/>
      <c r="L20" s="127"/>
      <c r="M20" s="126"/>
      <c r="N20" s="125"/>
    </row>
    <row r="21" spans="2:14" ht="14.55" customHeight="1" x14ac:dyDescent="0.3">
      <c r="B21" s="297" t="str">
        <f>Config!R$2&amp;ROW()-3</f>
        <v>18</v>
      </c>
      <c r="C21" s="299"/>
      <c r="D21" s="382"/>
      <c r="E21" s="343"/>
      <c r="F21" s="348"/>
      <c r="G21" s="268"/>
      <c r="H21" s="349"/>
      <c r="I21" s="128"/>
      <c r="J21" s="127"/>
      <c r="K21" s="127"/>
      <c r="L21" s="127"/>
      <c r="M21" s="126"/>
      <c r="N21" s="125"/>
    </row>
    <row r="22" spans="2:14" ht="14.55" customHeight="1" x14ac:dyDescent="0.3">
      <c r="B22" s="297" t="str">
        <f>Config!R$2&amp;ROW()-3</f>
        <v>19</v>
      </c>
      <c r="C22" s="299"/>
      <c r="D22" s="382"/>
      <c r="E22" s="343"/>
      <c r="F22" s="348"/>
      <c r="G22" s="268"/>
      <c r="H22" s="349"/>
      <c r="I22" s="128"/>
      <c r="J22" s="127"/>
      <c r="K22" s="127"/>
      <c r="L22" s="127"/>
      <c r="M22" s="126"/>
      <c r="N22" s="125"/>
    </row>
    <row r="23" spans="2:14" ht="14.55" customHeight="1" x14ac:dyDescent="0.3">
      <c r="B23" s="297" t="str">
        <f>Config!R$2&amp;ROW()-3</f>
        <v>20</v>
      </c>
      <c r="C23" s="299"/>
      <c r="D23" s="382"/>
      <c r="E23" s="343"/>
      <c r="F23" s="348"/>
      <c r="G23" s="268"/>
      <c r="H23" s="349"/>
      <c r="I23" s="128"/>
      <c r="J23" s="127"/>
      <c r="K23" s="127"/>
      <c r="L23" s="127"/>
      <c r="M23" s="126"/>
      <c r="N23" s="125"/>
    </row>
    <row r="24" spans="2:14" ht="14.55" customHeight="1" x14ac:dyDescent="0.3">
      <c r="B24" s="297" t="str">
        <f>Config!R$2&amp;ROW()-3</f>
        <v>21</v>
      </c>
      <c r="C24" s="299"/>
      <c r="D24" s="382"/>
      <c r="E24" s="344"/>
      <c r="F24" s="269"/>
      <c r="G24" s="268"/>
      <c r="H24" s="350"/>
      <c r="I24" s="128"/>
      <c r="J24" s="127"/>
      <c r="K24" s="127"/>
      <c r="L24" s="127"/>
      <c r="M24" s="126"/>
      <c r="N24" s="125"/>
    </row>
    <row r="25" spans="2:14" ht="14.55" customHeight="1" x14ac:dyDescent="0.3">
      <c r="B25" s="297" t="str">
        <f>Config!R$2&amp;ROW()-3</f>
        <v>22</v>
      </c>
      <c r="C25" s="299"/>
      <c r="D25" s="382"/>
      <c r="E25" s="344"/>
      <c r="F25" s="269"/>
      <c r="G25" s="268"/>
      <c r="H25" s="350"/>
      <c r="I25" s="128"/>
      <c r="J25" s="127"/>
      <c r="K25" s="127"/>
      <c r="L25" s="127"/>
      <c r="M25" s="126"/>
      <c r="N25" s="125"/>
    </row>
    <row r="26" spans="2:14" ht="14.55" customHeight="1" x14ac:dyDescent="0.3">
      <c r="B26" s="297" t="str">
        <f>Config!R$2&amp;ROW()-3</f>
        <v>23</v>
      </c>
      <c r="C26" s="299"/>
      <c r="D26" s="382"/>
      <c r="E26" s="344"/>
      <c r="F26" s="269"/>
      <c r="G26" s="268"/>
      <c r="H26" s="350"/>
      <c r="I26" s="128"/>
      <c r="J26" s="127"/>
      <c r="K26" s="127"/>
      <c r="L26" s="127"/>
      <c r="M26" s="126"/>
      <c r="N26" s="125"/>
    </row>
    <row r="27" spans="2:14" ht="14.55" customHeight="1" x14ac:dyDescent="0.3">
      <c r="B27" s="297" t="str">
        <f>Config!R$2&amp;ROW()-3</f>
        <v>24</v>
      </c>
      <c r="C27" s="299"/>
      <c r="D27" s="382"/>
      <c r="E27" s="344"/>
      <c r="F27" s="269"/>
      <c r="G27" s="268"/>
      <c r="H27" s="350"/>
      <c r="I27" s="128"/>
      <c r="J27" s="127"/>
      <c r="K27" s="127"/>
      <c r="L27" s="127"/>
      <c r="M27" s="126"/>
      <c r="N27" s="125"/>
    </row>
    <row r="28" spans="2:14" ht="14.55" customHeight="1" x14ac:dyDescent="0.3">
      <c r="B28" s="297" t="str">
        <f>Config!R$2&amp;ROW()-3</f>
        <v>25</v>
      </c>
      <c r="C28" s="299"/>
      <c r="D28" s="382"/>
      <c r="E28" s="344"/>
      <c r="F28" s="269"/>
      <c r="G28" s="268"/>
      <c r="H28" s="350"/>
      <c r="I28" s="128"/>
      <c r="J28" s="127"/>
      <c r="K28" s="127"/>
      <c r="L28" s="127"/>
      <c r="M28" s="126"/>
      <c r="N28" s="125"/>
    </row>
    <row r="29" spans="2:14" ht="14.55" customHeight="1" x14ac:dyDescent="0.3">
      <c r="B29" s="297" t="str">
        <f>Config!R$2&amp;ROW()-3</f>
        <v>26</v>
      </c>
      <c r="C29" s="299"/>
      <c r="D29" s="382"/>
      <c r="E29" s="344"/>
      <c r="F29" s="269"/>
      <c r="G29" s="268"/>
      <c r="H29" s="350"/>
      <c r="I29" s="128"/>
      <c r="J29" s="127"/>
      <c r="K29" s="127"/>
      <c r="L29" s="127"/>
      <c r="M29" s="126"/>
      <c r="N29" s="125"/>
    </row>
    <row r="30" spans="2:14" ht="14.55" customHeight="1" x14ac:dyDescent="0.3">
      <c r="B30" s="297" t="str">
        <f>Config!R$2&amp;ROW()-3</f>
        <v>27</v>
      </c>
      <c r="C30" s="299"/>
      <c r="D30" s="382"/>
      <c r="E30" s="344"/>
      <c r="F30" s="269"/>
      <c r="G30" s="268"/>
      <c r="H30" s="350"/>
      <c r="I30" s="128"/>
      <c r="J30" s="127"/>
      <c r="K30" s="127"/>
      <c r="L30" s="127"/>
      <c r="M30" s="126"/>
      <c r="N30" s="125"/>
    </row>
    <row r="31" spans="2:14" ht="14.55" customHeight="1" x14ac:dyDescent="0.3">
      <c r="B31" s="297" t="str">
        <f>Config!R$2&amp;ROW()-3</f>
        <v>28</v>
      </c>
      <c r="C31" s="299"/>
      <c r="D31" s="382"/>
      <c r="E31" s="344"/>
      <c r="F31" s="269"/>
      <c r="G31" s="268"/>
      <c r="H31" s="350"/>
      <c r="I31" s="128"/>
      <c r="J31" s="127"/>
      <c r="K31" s="127"/>
      <c r="L31" s="127"/>
      <c r="M31" s="126"/>
      <c r="N31" s="125"/>
    </row>
    <row r="32" spans="2:14" ht="14.55" customHeight="1" x14ac:dyDescent="0.3">
      <c r="B32" s="297" t="str">
        <f>Config!R$2&amp;ROW()-3</f>
        <v>29</v>
      </c>
      <c r="C32" s="299"/>
      <c r="D32" s="382"/>
      <c r="E32" s="344"/>
      <c r="F32" s="269"/>
      <c r="G32" s="268"/>
      <c r="H32" s="350"/>
      <c r="I32" s="128"/>
      <c r="J32" s="127"/>
      <c r="K32" s="127"/>
      <c r="L32" s="127"/>
      <c r="M32" s="126"/>
      <c r="N32" s="125"/>
    </row>
    <row r="33" spans="2:14" ht="14.55" customHeight="1" x14ac:dyDescent="0.3">
      <c r="B33" s="297" t="str">
        <f>Config!R$2&amp;ROW()-3</f>
        <v>30</v>
      </c>
      <c r="C33" s="299"/>
      <c r="D33" s="382"/>
      <c r="E33" s="344"/>
      <c r="F33" s="269"/>
      <c r="G33" s="268"/>
      <c r="H33" s="350"/>
      <c r="I33" s="128"/>
      <c r="J33" s="127"/>
      <c r="K33" s="127"/>
      <c r="L33" s="127"/>
      <c r="M33" s="126"/>
      <c r="N33" s="125"/>
    </row>
    <row r="34" spans="2:14" ht="14.55" customHeight="1" x14ac:dyDescent="0.3">
      <c r="B34" s="297" t="str">
        <f>Config!R$2&amp;ROW()-3</f>
        <v>31</v>
      </c>
      <c r="C34" s="299"/>
      <c r="D34" s="382"/>
      <c r="E34" s="344"/>
      <c r="F34" s="269"/>
      <c r="G34" s="268"/>
      <c r="H34" s="350"/>
      <c r="I34" s="128"/>
      <c r="J34" s="127"/>
      <c r="K34" s="127"/>
      <c r="L34" s="127"/>
      <c r="M34" s="126"/>
      <c r="N34" s="125"/>
    </row>
    <row r="35" spans="2:14" ht="14.55" customHeight="1" x14ac:dyDescent="0.3">
      <c r="B35" s="297" t="str">
        <f>Config!R$2&amp;ROW()-3</f>
        <v>32</v>
      </c>
      <c r="C35" s="299"/>
      <c r="D35" s="382"/>
      <c r="E35" s="344"/>
      <c r="F35" s="269"/>
      <c r="G35" s="268"/>
      <c r="H35" s="350"/>
      <c r="I35" s="128"/>
      <c r="J35" s="127"/>
      <c r="K35" s="127"/>
      <c r="L35" s="127"/>
      <c r="M35" s="126"/>
      <c r="N35" s="125"/>
    </row>
    <row r="36" spans="2:14" ht="14.55" customHeight="1" x14ac:dyDescent="0.3">
      <c r="B36" s="297" t="str">
        <f>Config!R$2&amp;ROW()-3</f>
        <v>33</v>
      </c>
      <c r="C36" s="299"/>
      <c r="D36" s="382"/>
      <c r="E36" s="344"/>
      <c r="F36" s="269"/>
      <c r="G36" s="268"/>
      <c r="H36" s="350"/>
      <c r="I36" s="128"/>
      <c r="J36" s="127"/>
      <c r="K36" s="127"/>
      <c r="L36" s="127"/>
      <c r="M36" s="126"/>
      <c r="N36" s="125"/>
    </row>
    <row r="37" spans="2:14" ht="14.55" customHeight="1" x14ac:dyDescent="0.3">
      <c r="B37" s="297" t="str">
        <f>Config!R$2&amp;ROW()-3</f>
        <v>34</v>
      </c>
      <c r="C37" s="299"/>
      <c r="D37" s="382"/>
      <c r="E37" s="344"/>
      <c r="F37" s="269"/>
      <c r="G37" s="268"/>
      <c r="H37" s="350"/>
      <c r="I37" s="128"/>
      <c r="J37" s="127"/>
      <c r="K37" s="127"/>
      <c r="L37" s="127"/>
      <c r="M37" s="126"/>
      <c r="N37" s="125"/>
    </row>
    <row r="38" spans="2:14" ht="14.55" customHeight="1" x14ac:dyDescent="0.3">
      <c r="B38" s="297" t="str">
        <f>Config!R$2&amp;ROW()-3</f>
        <v>35</v>
      </c>
      <c r="C38" s="299"/>
      <c r="D38" s="382"/>
      <c r="E38" s="344"/>
      <c r="F38" s="269"/>
      <c r="G38" s="268"/>
      <c r="H38" s="350"/>
      <c r="I38" s="128"/>
      <c r="J38" s="127"/>
      <c r="K38" s="127"/>
      <c r="L38" s="127"/>
      <c r="M38" s="126"/>
      <c r="N38" s="125"/>
    </row>
    <row r="39" spans="2:14" ht="14.55" customHeight="1" x14ac:dyDescent="0.3">
      <c r="B39" s="297" t="str">
        <f>Config!R$2&amp;ROW()-3</f>
        <v>36</v>
      </c>
      <c r="C39" s="299"/>
      <c r="D39" s="382"/>
      <c r="E39" s="344"/>
      <c r="F39" s="269"/>
      <c r="G39" s="268"/>
      <c r="H39" s="350"/>
      <c r="I39" s="128"/>
      <c r="J39" s="127"/>
      <c r="K39" s="127"/>
      <c r="L39" s="127"/>
      <c r="M39" s="126"/>
      <c r="N39" s="125"/>
    </row>
    <row r="40" spans="2:14" ht="14.55" customHeight="1" x14ac:dyDescent="0.3">
      <c r="B40" s="297" t="str">
        <f>Config!R$2&amp;ROW()-3</f>
        <v>37</v>
      </c>
      <c r="C40" s="299"/>
      <c r="D40" s="382"/>
      <c r="E40" s="344"/>
      <c r="F40" s="269"/>
      <c r="G40" s="268"/>
      <c r="H40" s="350"/>
      <c r="I40" s="128"/>
      <c r="J40" s="127"/>
      <c r="K40" s="127"/>
      <c r="L40" s="127"/>
      <c r="M40" s="126"/>
      <c r="N40" s="125"/>
    </row>
    <row r="41" spans="2:14" ht="14.55" customHeight="1" x14ac:dyDescent="0.3">
      <c r="B41" s="297" t="str">
        <f>Config!R$2&amp;ROW()-3</f>
        <v>38</v>
      </c>
      <c r="C41" s="299"/>
      <c r="D41" s="382"/>
      <c r="E41" s="344"/>
      <c r="F41" s="269"/>
      <c r="G41" s="268"/>
      <c r="H41" s="350"/>
      <c r="I41" s="128"/>
      <c r="J41" s="127"/>
      <c r="K41" s="127"/>
      <c r="L41" s="127"/>
      <c r="M41" s="126"/>
      <c r="N41" s="125"/>
    </row>
    <row r="42" spans="2:14" ht="14.55" customHeight="1" x14ac:dyDescent="0.3">
      <c r="B42" s="297" t="str">
        <f>Config!R$2&amp;ROW()-3</f>
        <v>39</v>
      </c>
      <c r="C42" s="299"/>
      <c r="D42" s="382"/>
      <c r="E42" s="344"/>
      <c r="F42" s="269"/>
      <c r="G42" s="268"/>
      <c r="H42" s="350"/>
      <c r="I42" s="128"/>
      <c r="J42" s="127"/>
      <c r="K42" s="127"/>
      <c r="L42" s="127"/>
      <c r="M42" s="126"/>
      <c r="N42" s="125"/>
    </row>
    <row r="43" spans="2:14" ht="14.55" customHeight="1" x14ac:dyDescent="0.3">
      <c r="B43" s="297" t="str">
        <f>Config!R$2&amp;ROW()-3</f>
        <v>40</v>
      </c>
      <c r="C43" s="299"/>
      <c r="D43" s="382"/>
      <c r="E43" s="344"/>
      <c r="F43" s="269"/>
      <c r="G43" s="268"/>
      <c r="H43" s="350"/>
      <c r="I43" s="128"/>
      <c r="J43" s="127"/>
      <c r="K43" s="127"/>
      <c r="L43" s="127"/>
      <c r="M43" s="126"/>
      <c r="N43" s="125"/>
    </row>
    <row r="44" spans="2:14" ht="14.55" customHeight="1" x14ac:dyDescent="0.3">
      <c r="B44" s="297" t="str">
        <f>Config!R$2&amp;ROW()-3</f>
        <v>41</v>
      </c>
      <c r="C44" s="299"/>
      <c r="D44" s="382"/>
      <c r="E44" s="344"/>
      <c r="F44" s="269"/>
      <c r="G44" s="268"/>
      <c r="H44" s="350"/>
      <c r="I44" s="128"/>
      <c r="J44" s="127"/>
      <c r="K44" s="127"/>
      <c r="L44" s="127"/>
      <c r="M44" s="126"/>
      <c r="N44" s="125"/>
    </row>
    <row r="45" spans="2:14" ht="14.55" customHeight="1" x14ac:dyDescent="0.3">
      <c r="B45" s="297" t="str">
        <f>Config!R$2&amp;ROW()-3</f>
        <v>42</v>
      </c>
      <c r="C45" s="299"/>
      <c r="D45" s="382"/>
      <c r="E45" s="344"/>
      <c r="F45" s="269"/>
      <c r="G45" s="268"/>
      <c r="H45" s="350"/>
      <c r="I45" s="128"/>
      <c r="J45" s="127"/>
      <c r="K45" s="127"/>
      <c r="L45" s="127"/>
      <c r="M45" s="126"/>
      <c r="N45" s="125"/>
    </row>
    <row r="46" spans="2:14" ht="14.55" customHeight="1" x14ac:dyDescent="0.3">
      <c r="B46" s="297" t="str">
        <f>Config!R$2&amp;ROW()-3</f>
        <v>43</v>
      </c>
      <c r="C46" s="299"/>
      <c r="D46" s="382"/>
      <c r="E46" s="344"/>
      <c r="F46" s="269"/>
      <c r="G46" s="268"/>
      <c r="H46" s="350"/>
      <c r="I46" s="128"/>
      <c r="J46" s="127"/>
      <c r="K46" s="127"/>
      <c r="L46" s="127"/>
      <c r="M46" s="126"/>
      <c r="N46" s="125"/>
    </row>
    <row r="47" spans="2:14" ht="14.55" customHeight="1" x14ac:dyDescent="0.3">
      <c r="B47" s="297" t="str">
        <f>Config!R$2&amp;ROW()-3</f>
        <v>44</v>
      </c>
      <c r="C47" s="299"/>
      <c r="D47" s="382"/>
      <c r="E47" s="344"/>
      <c r="F47" s="269"/>
      <c r="G47" s="268"/>
      <c r="H47" s="350"/>
      <c r="I47" s="128"/>
      <c r="J47" s="127"/>
      <c r="K47" s="127"/>
      <c r="L47" s="127"/>
      <c r="M47" s="126"/>
      <c r="N47" s="125"/>
    </row>
    <row r="48" spans="2:14" ht="14.55" customHeight="1" x14ac:dyDescent="0.3">
      <c r="B48" s="297" t="str">
        <f>Config!R$2&amp;ROW()-3</f>
        <v>45</v>
      </c>
      <c r="C48" s="299"/>
      <c r="D48" s="382"/>
      <c r="E48" s="344"/>
      <c r="F48" s="269"/>
      <c r="G48" s="268"/>
      <c r="H48" s="350"/>
      <c r="I48" s="128"/>
      <c r="J48" s="127"/>
      <c r="K48" s="127"/>
      <c r="L48" s="127"/>
      <c r="M48" s="126"/>
      <c r="N48" s="125"/>
    </row>
    <row r="49" spans="2:14" ht="14.55" customHeight="1" x14ac:dyDescent="0.3">
      <c r="B49" s="297" t="str">
        <f>Config!R$2&amp;ROW()-3</f>
        <v>46</v>
      </c>
      <c r="C49" s="299"/>
      <c r="D49" s="382"/>
      <c r="E49" s="344"/>
      <c r="F49" s="269"/>
      <c r="G49" s="268"/>
      <c r="H49" s="350"/>
      <c r="I49" s="128"/>
      <c r="J49" s="127"/>
      <c r="K49" s="127"/>
      <c r="L49" s="127"/>
      <c r="M49" s="126"/>
      <c r="N49" s="125"/>
    </row>
    <row r="50" spans="2:14" ht="14.55" customHeight="1" x14ac:dyDescent="0.3">
      <c r="B50" s="297" t="str">
        <f>Config!R$2&amp;ROW()-3</f>
        <v>47</v>
      </c>
      <c r="C50" s="299"/>
      <c r="D50" s="382"/>
      <c r="E50" s="344"/>
      <c r="F50" s="269"/>
      <c r="G50" s="268"/>
      <c r="H50" s="350"/>
      <c r="I50" s="128"/>
      <c r="J50" s="127"/>
      <c r="K50" s="127"/>
      <c r="L50" s="127"/>
      <c r="M50" s="126"/>
      <c r="N50" s="125"/>
    </row>
    <row r="51" spans="2:14" ht="14.55" customHeight="1" x14ac:dyDescent="0.3">
      <c r="B51" s="297" t="str">
        <f>Config!R$2&amp;ROW()-3</f>
        <v>48</v>
      </c>
      <c r="C51" s="299"/>
      <c r="D51" s="382"/>
      <c r="E51" s="344"/>
      <c r="F51" s="269"/>
      <c r="G51" s="268"/>
      <c r="H51" s="350"/>
      <c r="I51" s="128"/>
      <c r="J51" s="127"/>
      <c r="K51" s="127"/>
      <c r="L51" s="127"/>
      <c r="M51" s="126"/>
      <c r="N51" s="125"/>
    </row>
    <row r="52" spans="2:14" ht="14.55" customHeight="1" x14ac:dyDescent="0.3">
      <c r="B52" s="297" t="str">
        <f>Config!R$2&amp;ROW()-3</f>
        <v>49</v>
      </c>
      <c r="C52" s="299"/>
      <c r="D52" s="382"/>
      <c r="E52" s="344"/>
      <c r="F52" s="269"/>
      <c r="G52" s="268"/>
      <c r="H52" s="350"/>
      <c r="I52" s="128"/>
      <c r="J52" s="127"/>
      <c r="K52" s="127"/>
      <c r="L52" s="127"/>
      <c r="M52" s="126"/>
      <c r="N52" s="125"/>
    </row>
    <row r="53" spans="2:14" ht="14.55" customHeight="1" x14ac:dyDescent="0.3">
      <c r="B53" s="297" t="str">
        <f>Config!R$2&amp;ROW()-3</f>
        <v>50</v>
      </c>
      <c r="C53" s="299"/>
      <c r="D53" s="382"/>
      <c r="E53" s="344"/>
      <c r="F53" s="269"/>
      <c r="G53" s="268"/>
      <c r="H53" s="350"/>
      <c r="I53" s="128"/>
      <c r="J53" s="127"/>
      <c r="K53" s="127"/>
      <c r="L53" s="127"/>
      <c r="M53" s="126"/>
      <c r="N53" s="125"/>
    </row>
    <row r="54" spans="2:14" ht="14.55" customHeight="1" x14ac:dyDescent="0.3">
      <c r="B54" s="297" t="str">
        <f>Config!R$2&amp;ROW()-3</f>
        <v>51</v>
      </c>
      <c r="C54" s="299"/>
      <c r="D54" s="382"/>
      <c r="E54" s="344"/>
      <c r="F54" s="269"/>
      <c r="G54" s="268"/>
      <c r="H54" s="350"/>
      <c r="I54" s="128"/>
      <c r="J54" s="127"/>
      <c r="K54" s="127"/>
      <c r="L54" s="127"/>
      <c r="M54" s="126"/>
      <c r="N54" s="125"/>
    </row>
    <row r="55" spans="2:14" ht="14.55" customHeight="1" x14ac:dyDescent="0.3">
      <c r="B55" s="297" t="str">
        <f>Config!R$2&amp;ROW()-3</f>
        <v>52</v>
      </c>
      <c r="C55" s="299"/>
      <c r="D55" s="382"/>
      <c r="E55" s="344"/>
      <c r="F55" s="269"/>
      <c r="G55" s="268"/>
      <c r="H55" s="350"/>
      <c r="I55" s="128"/>
      <c r="J55" s="127"/>
      <c r="K55" s="127"/>
      <c r="L55" s="127"/>
      <c r="M55" s="126"/>
      <c r="N55" s="125"/>
    </row>
    <row r="56" spans="2:14" ht="14.55" customHeight="1" x14ac:dyDescent="0.3">
      <c r="B56" s="297" t="str">
        <f>Config!R$2&amp;ROW()-3</f>
        <v>53</v>
      </c>
      <c r="C56" s="299"/>
      <c r="D56" s="382"/>
      <c r="E56" s="344"/>
      <c r="F56" s="269"/>
      <c r="G56" s="268"/>
      <c r="H56" s="350"/>
      <c r="I56" s="128"/>
      <c r="J56" s="127"/>
      <c r="K56" s="127"/>
      <c r="L56" s="127"/>
      <c r="M56" s="126"/>
      <c r="N56" s="125"/>
    </row>
    <row r="57" spans="2:14" ht="14.55" customHeight="1" x14ac:dyDescent="0.3">
      <c r="B57" s="297" t="str">
        <f>Config!R$2&amp;ROW()-3</f>
        <v>54</v>
      </c>
      <c r="C57" s="299"/>
      <c r="D57" s="382"/>
      <c r="E57" s="344"/>
      <c r="F57" s="269"/>
      <c r="G57" s="268"/>
      <c r="H57" s="350"/>
      <c r="I57" s="128"/>
      <c r="J57" s="127"/>
      <c r="K57" s="127"/>
      <c r="L57" s="127"/>
      <c r="M57" s="126"/>
      <c r="N57" s="125"/>
    </row>
    <row r="58" spans="2:14" ht="14.55" customHeight="1" x14ac:dyDescent="0.3">
      <c r="B58" s="297" t="str">
        <f>Config!R$2&amp;ROW()-3</f>
        <v>55</v>
      </c>
      <c r="C58" s="299"/>
      <c r="D58" s="382"/>
      <c r="E58" s="344"/>
      <c r="F58" s="269"/>
      <c r="G58" s="268"/>
      <c r="H58" s="350"/>
      <c r="I58" s="128"/>
      <c r="J58" s="127"/>
      <c r="K58" s="127"/>
      <c r="L58" s="127"/>
      <c r="M58" s="126"/>
      <c r="N58" s="125"/>
    </row>
    <row r="59" spans="2:14" ht="14.55" customHeight="1" x14ac:dyDescent="0.3">
      <c r="B59" s="297" t="str">
        <f>Config!R$2&amp;ROW()-3</f>
        <v>56</v>
      </c>
      <c r="C59" s="299"/>
      <c r="D59" s="382"/>
      <c r="E59" s="344"/>
      <c r="F59" s="269"/>
      <c r="G59" s="268"/>
      <c r="H59" s="350"/>
      <c r="I59" s="128"/>
      <c r="J59" s="127"/>
      <c r="K59" s="127"/>
      <c r="L59" s="127"/>
      <c r="M59" s="126"/>
      <c r="N59" s="125"/>
    </row>
    <row r="60" spans="2:14" ht="14.55" customHeight="1" x14ac:dyDescent="0.3">
      <c r="B60" s="297" t="str">
        <f>Config!R$2&amp;ROW()-3</f>
        <v>57</v>
      </c>
      <c r="C60" s="299"/>
      <c r="D60" s="382"/>
      <c r="E60" s="344"/>
      <c r="F60" s="269"/>
      <c r="G60" s="268"/>
      <c r="H60" s="350"/>
      <c r="I60" s="128"/>
      <c r="J60" s="127"/>
      <c r="K60" s="127"/>
      <c r="L60" s="127"/>
      <c r="M60" s="126"/>
      <c r="N60" s="125"/>
    </row>
    <row r="61" spans="2:14" ht="14.55" customHeight="1" x14ac:dyDescent="0.3">
      <c r="B61" s="297" t="str">
        <f>Config!R$2&amp;ROW()-3</f>
        <v>58</v>
      </c>
      <c r="C61" s="299"/>
      <c r="D61" s="382"/>
      <c r="E61" s="344"/>
      <c r="F61" s="269"/>
      <c r="G61" s="268"/>
      <c r="H61" s="350"/>
      <c r="I61" s="128"/>
      <c r="J61" s="127"/>
      <c r="K61" s="127"/>
      <c r="L61" s="127"/>
      <c r="M61" s="126"/>
      <c r="N61" s="125"/>
    </row>
    <row r="62" spans="2:14" ht="14.55" customHeight="1" x14ac:dyDescent="0.3">
      <c r="B62" s="297" t="str">
        <f>Config!R$2&amp;ROW()-3</f>
        <v>59</v>
      </c>
      <c r="C62" s="299"/>
      <c r="D62" s="382"/>
      <c r="E62" s="344"/>
      <c r="F62" s="269"/>
      <c r="G62" s="268"/>
      <c r="H62" s="350"/>
      <c r="I62" s="128"/>
      <c r="J62" s="127"/>
      <c r="K62" s="127"/>
      <c r="L62" s="127"/>
      <c r="M62" s="126"/>
      <c r="N62" s="125"/>
    </row>
    <row r="63" spans="2:14" ht="14.55" customHeight="1" x14ac:dyDescent="0.3">
      <c r="B63" s="297" t="str">
        <f>Config!R$2&amp;ROW()-3</f>
        <v>60</v>
      </c>
      <c r="C63" s="299"/>
      <c r="D63" s="382"/>
      <c r="E63" s="344"/>
      <c r="F63" s="269"/>
      <c r="G63" s="268"/>
      <c r="H63" s="350"/>
      <c r="I63" s="128"/>
      <c r="J63" s="127"/>
      <c r="K63" s="127"/>
      <c r="L63" s="127"/>
      <c r="M63" s="126"/>
      <c r="N63" s="125"/>
    </row>
    <row r="64" spans="2:14" ht="14.55" customHeight="1" x14ac:dyDescent="0.3">
      <c r="B64" s="297" t="str">
        <f>Config!R$2&amp;ROW()-3</f>
        <v>61</v>
      </c>
      <c r="C64" s="299"/>
      <c r="D64" s="382"/>
      <c r="E64" s="344"/>
      <c r="F64" s="269"/>
      <c r="G64" s="268"/>
      <c r="H64" s="350"/>
      <c r="I64" s="128"/>
      <c r="J64" s="127"/>
      <c r="K64" s="127"/>
      <c r="L64" s="127"/>
      <c r="M64" s="126"/>
      <c r="N64" s="125"/>
    </row>
    <row r="65" spans="2:14" ht="14.55" customHeight="1" x14ac:dyDescent="0.3">
      <c r="B65" s="297" t="str">
        <f>Config!R$2&amp;ROW()-3</f>
        <v>62</v>
      </c>
      <c r="C65" s="299"/>
      <c r="D65" s="382"/>
      <c r="E65" s="344"/>
      <c r="F65" s="269"/>
      <c r="G65" s="268"/>
      <c r="H65" s="350"/>
      <c r="I65" s="128"/>
      <c r="J65" s="127"/>
      <c r="K65" s="127"/>
      <c r="L65" s="127"/>
      <c r="M65" s="126"/>
      <c r="N65" s="125"/>
    </row>
    <row r="66" spans="2:14" ht="14.55" customHeight="1" x14ac:dyDescent="0.3">
      <c r="B66" s="297" t="str">
        <f>Config!R$2&amp;ROW()-3</f>
        <v>63</v>
      </c>
      <c r="C66" s="299"/>
      <c r="D66" s="382"/>
      <c r="E66" s="344"/>
      <c r="F66" s="269"/>
      <c r="G66" s="268"/>
      <c r="H66" s="350"/>
      <c r="I66" s="128"/>
      <c r="J66" s="127"/>
      <c r="K66" s="127"/>
      <c r="L66" s="127"/>
      <c r="M66" s="126"/>
      <c r="N66" s="125"/>
    </row>
    <row r="67" spans="2:14" ht="14.55" customHeight="1" x14ac:dyDescent="0.3">
      <c r="B67" s="297" t="str">
        <f>Config!R$2&amp;ROW()-3</f>
        <v>64</v>
      </c>
      <c r="C67" s="299"/>
      <c r="D67" s="382"/>
      <c r="E67" s="344"/>
      <c r="F67" s="269"/>
      <c r="G67" s="268"/>
      <c r="H67" s="350"/>
      <c r="I67" s="128"/>
      <c r="J67" s="127"/>
      <c r="K67" s="127"/>
      <c r="L67" s="127"/>
      <c r="M67" s="126"/>
      <c r="N67" s="125"/>
    </row>
    <row r="68" spans="2:14" ht="14.55" customHeight="1" x14ac:dyDescent="0.3">
      <c r="B68" s="297" t="str">
        <f>Config!R$2&amp;ROW()-3</f>
        <v>65</v>
      </c>
      <c r="C68" s="299"/>
      <c r="D68" s="382"/>
      <c r="E68" s="344"/>
      <c r="F68" s="269"/>
      <c r="G68" s="268"/>
      <c r="H68" s="350"/>
      <c r="I68" s="128"/>
      <c r="J68" s="127"/>
      <c r="K68" s="127"/>
      <c r="L68" s="127"/>
      <c r="M68" s="126"/>
      <c r="N68" s="125"/>
    </row>
    <row r="69" spans="2:14" ht="14.55" customHeight="1" x14ac:dyDescent="0.3">
      <c r="B69" s="297" t="str">
        <f>Config!R$2&amp;ROW()-3</f>
        <v>66</v>
      </c>
      <c r="C69" s="299"/>
      <c r="D69" s="382"/>
      <c r="E69" s="344"/>
      <c r="F69" s="269"/>
      <c r="G69" s="268"/>
      <c r="H69" s="350"/>
      <c r="I69" s="128"/>
      <c r="J69" s="127"/>
      <c r="K69" s="127"/>
      <c r="L69" s="127"/>
      <c r="M69" s="126"/>
      <c r="N69" s="125"/>
    </row>
    <row r="70" spans="2:14" ht="14.55" customHeight="1" x14ac:dyDescent="0.3">
      <c r="B70" s="297" t="str">
        <f>Config!R$2&amp;ROW()-3</f>
        <v>67</v>
      </c>
      <c r="C70" s="299"/>
      <c r="D70" s="382"/>
      <c r="E70" s="344"/>
      <c r="F70" s="269"/>
      <c r="G70" s="268"/>
      <c r="H70" s="350"/>
      <c r="I70" s="128"/>
      <c r="J70" s="127"/>
      <c r="K70" s="127"/>
      <c r="L70" s="127"/>
      <c r="M70" s="126"/>
      <c r="N70" s="125"/>
    </row>
    <row r="71" spans="2:14" ht="14.55" customHeight="1" x14ac:dyDescent="0.3">
      <c r="B71" s="297" t="str">
        <f>Config!R$2&amp;ROW()-3</f>
        <v>68</v>
      </c>
      <c r="C71" s="299"/>
      <c r="D71" s="382"/>
      <c r="E71" s="344"/>
      <c r="F71" s="269"/>
      <c r="G71" s="268"/>
      <c r="H71" s="350"/>
      <c r="I71" s="128"/>
      <c r="J71" s="127"/>
      <c r="K71" s="127"/>
      <c r="L71" s="127"/>
      <c r="M71" s="126"/>
      <c r="N71" s="125"/>
    </row>
    <row r="72" spans="2:14" ht="14.55" customHeight="1" x14ac:dyDescent="0.3">
      <c r="B72" s="297" t="str">
        <f>Config!R$2&amp;ROW()-3</f>
        <v>69</v>
      </c>
      <c r="C72" s="299"/>
      <c r="D72" s="382"/>
      <c r="E72" s="344"/>
      <c r="F72" s="269"/>
      <c r="G72" s="268"/>
      <c r="H72" s="350"/>
      <c r="I72" s="128"/>
      <c r="J72" s="127"/>
      <c r="K72" s="127"/>
      <c r="L72" s="127"/>
      <c r="M72" s="126"/>
      <c r="N72" s="125"/>
    </row>
    <row r="73" spans="2:14" ht="14.55" customHeight="1" x14ac:dyDescent="0.3">
      <c r="B73" s="297" t="str">
        <f>Config!R$2&amp;ROW()-3</f>
        <v>70</v>
      </c>
      <c r="C73" s="299"/>
      <c r="D73" s="382"/>
      <c r="E73" s="344"/>
      <c r="F73" s="269"/>
      <c r="G73" s="268"/>
      <c r="H73" s="350"/>
      <c r="I73" s="128"/>
      <c r="J73" s="127"/>
      <c r="K73" s="127"/>
      <c r="L73" s="127"/>
      <c r="M73" s="126"/>
      <c r="N73" s="125"/>
    </row>
    <row r="74" spans="2:14" ht="14.55" customHeight="1" x14ac:dyDescent="0.3">
      <c r="B74" s="297" t="str">
        <f>Config!R$2&amp;ROW()-3</f>
        <v>71</v>
      </c>
      <c r="C74" s="299"/>
      <c r="D74" s="382"/>
      <c r="E74" s="344"/>
      <c r="F74" s="269"/>
      <c r="G74" s="268"/>
      <c r="H74" s="350"/>
      <c r="I74" s="128"/>
      <c r="J74" s="127"/>
      <c r="K74" s="127"/>
      <c r="L74" s="127"/>
      <c r="M74" s="126"/>
      <c r="N74" s="125"/>
    </row>
    <row r="75" spans="2:14" ht="14.55" customHeight="1" x14ac:dyDescent="0.3">
      <c r="B75" s="297" t="str">
        <f>Config!R$2&amp;ROW()-3</f>
        <v>72</v>
      </c>
      <c r="C75" s="299"/>
      <c r="D75" s="382"/>
      <c r="E75" s="344"/>
      <c r="F75" s="269"/>
      <c r="G75" s="268"/>
      <c r="H75" s="350"/>
      <c r="I75" s="128"/>
      <c r="J75" s="127"/>
      <c r="K75" s="127"/>
      <c r="L75" s="127"/>
      <c r="M75" s="126"/>
      <c r="N75" s="125"/>
    </row>
    <row r="76" spans="2:14" ht="14.55" customHeight="1" x14ac:dyDescent="0.3">
      <c r="B76" s="297" t="str">
        <f>Config!R$2&amp;ROW()-3</f>
        <v>73</v>
      </c>
      <c r="C76" s="299"/>
      <c r="D76" s="382"/>
      <c r="E76" s="344"/>
      <c r="F76" s="269"/>
      <c r="G76" s="268"/>
      <c r="H76" s="350"/>
      <c r="I76" s="128"/>
      <c r="J76" s="127"/>
      <c r="K76" s="127"/>
      <c r="L76" s="127"/>
      <c r="M76" s="126"/>
      <c r="N76" s="125"/>
    </row>
    <row r="77" spans="2:14" ht="14.55" customHeight="1" x14ac:dyDescent="0.3">
      <c r="B77" s="297" t="str">
        <f>Config!R$2&amp;ROW()-3</f>
        <v>74</v>
      </c>
      <c r="C77" s="299"/>
      <c r="D77" s="382"/>
      <c r="E77" s="344"/>
      <c r="F77" s="269"/>
      <c r="G77" s="268"/>
      <c r="H77" s="350"/>
      <c r="I77" s="128"/>
      <c r="J77" s="127"/>
      <c r="K77" s="127"/>
      <c r="L77" s="127"/>
      <c r="M77" s="126"/>
      <c r="N77" s="125"/>
    </row>
    <row r="78" spans="2:14" ht="14.55" customHeight="1" x14ac:dyDescent="0.3">
      <c r="B78" s="297" t="str">
        <f>Config!R$2&amp;ROW()-3</f>
        <v>75</v>
      </c>
      <c r="C78" s="299"/>
      <c r="D78" s="382"/>
      <c r="E78" s="344"/>
      <c r="F78" s="269"/>
      <c r="G78" s="268"/>
      <c r="H78" s="350"/>
      <c r="I78" s="128"/>
      <c r="J78" s="127"/>
      <c r="K78" s="127"/>
      <c r="L78" s="127"/>
      <c r="M78" s="126"/>
      <c r="N78" s="125"/>
    </row>
    <row r="79" spans="2:14" ht="14.55" customHeight="1" x14ac:dyDescent="0.3">
      <c r="B79" s="297" t="str">
        <f>Config!R$2&amp;ROW()-3</f>
        <v>76</v>
      </c>
      <c r="C79" s="299"/>
      <c r="D79" s="382"/>
      <c r="E79" s="344"/>
      <c r="F79" s="269"/>
      <c r="G79" s="268"/>
      <c r="H79" s="350"/>
      <c r="I79" s="128"/>
      <c r="J79" s="127"/>
      <c r="K79" s="127"/>
      <c r="L79" s="127"/>
      <c r="M79" s="126"/>
      <c r="N79" s="125"/>
    </row>
    <row r="80" spans="2:14" ht="14.55" customHeight="1" x14ac:dyDescent="0.3">
      <c r="B80" s="297" t="str">
        <f>Config!R$2&amp;ROW()-3</f>
        <v>77</v>
      </c>
      <c r="C80" s="299"/>
      <c r="D80" s="382"/>
      <c r="E80" s="344"/>
      <c r="F80" s="269"/>
      <c r="G80" s="268"/>
      <c r="H80" s="350"/>
      <c r="I80" s="128"/>
      <c r="J80" s="127"/>
      <c r="K80" s="127"/>
      <c r="L80" s="127"/>
      <c r="M80" s="126"/>
      <c r="N80" s="125"/>
    </row>
    <row r="81" spans="2:14" ht="14.55" customHeight="1" x14ac:dyDescent="0.3">
      <c r="B81" s="297" t="str">
        <f>Config!R$2&amp;ROW()-3</f>
        <v>78</v>
      </c>
      <c r="C81" s="299"/>
      <c r="D81" s="382"/>
      <c r="E81" s="344"/>
      <c r="F81" s="269"/>
      <c r="G81" s="268"/>
      <c r="H81" s="350"/>
      <c r="I81" s="128"/>
      <c r="J81" s="127"/>
      <c r="K81" s="127"/>
      <c r="L81" s="127"/>
      <c r="M81" s="126"/>
      <c r="N81" s="125"/>
    </row>
    <row r="82" spans="2:14" ht="14.55" customHeight="1" x14ac:dyDescent="0.3">
      <c r="B82" s="297" t="str">
        <f>Config!R$2&amp;ROW()-3</f>
        <v>79</v>
      </c>
      <c r="C82" s="299"/>
      <c r="D82" s="382"/>
      <c r="E82" s="344"/>
      <c r="F82" s="269"/>
      <c r="G82" s="268"/>
      <c r="H82" s="350"/>
      <c r="I82" s="128"/>
      <c r="J82" s="127"/>
      <c r="K82" s="127"/>
      <c r="L82" s="127"/>
      <c r="M82" s="126"/>
      <c r="N82" s="125"/>
    </row>
    <row r="83" spans="2:14" ht="14.55" customHeight="1" x14ac:dyDescent="0.3">
      <c r="B83" s="297" t="str">
        <f>Config!R$2&amp;ROW()-3</f>
        <v>80</v>
      </c>
      <c r="C83" s="299"/>
      <c r="D83" s="382"/>
      <c r="E83" s="344"/>
      <c r="F83" s="269"/>
      <c r="G83" s="268"/>
      <c r="H83" s="350"/>
      <c r="I83" s="128"/>
      <c r="J83" s="127"/>
      <c r="K83" s="127"/>
      <c r="L83" s="127"/>
      <c r="M83" s="126"/>
      <c r="N83" s="125"/>
    </row>
    <row r="84" spans="2:14" ht="14.55" customHeight="1" x14ac:dyDescent="0.3">
      <c r="B84" s="297" t="str">
        <f>Config!R$2&amp;ROW()-3</f>
        <v>81</v>
      </c>
      <c r="C84" s="299"/>
      <c r="D84" s="382"/>
      <c r="E84" s="344"/>
      <c r="F84" s="269"/>
      <c r="G84" s="268"/>
      <c r="H84" s="350"/>
      <c r="I84" s="128"/>
      <c r="J84" s="127"/>
      <c r="K84" s="127"/>
      <c r="L84" s="127"/>
      <c r="M84" s="126"/>
      <c r="N84" s="125"/>
    </row>
    <row r="85" spans="2:14" ht="14.55" customHeight="1" x14ac:dyDescent="0.3">
      <c r="B85" s="297" t="str">
        <f>Config!R$2&amp;ROW()-3</f>
        <v>82</v>
      </c>
      <c r="C85" s="299"/>
      <c r="D85" s="382"/>
      <c r="E85" s="344"/>
      <c r="F85" s="269"/>
      <c r="G85" s="268"/>
      <c r="H85" s="350"/>
      <c r="I85" s="128"/>
      <c r="J85" s="127"/>
      <c r="K85" s="127"/>
      <c r="L85" s="127"/>
      <c r="M85" s="126"/>
      <c r="N85" s="125"/>
    </row>
    <row r="86" spans="2:14" ht="14.55" customHeight="1" x14ac:dyDescent="0.3">
      <c r="B86" s="297" t="str">
        <f>Config!R$2&amp;ROW()-3</f>
        <v>83</v>
      </c>
      <c r="C86" s="299"/>
      <c r="D86" s="382"/>
      <c r="E86" s="344"/>
      <c r="F86" s="269"/>
      <c r="G86" s="268"/>
      <c r="H86" s="350"/>
      <c r="I86" s="128"/>
      <c r="J86" s="127"/>
      <c r="K86" s="127"/>
      <c r="L86" s="127"/>
      <c r="M86" s="126"/>
      <c r="N86" s="125"/>
    </row>
    <row r="87" spans="2:14" ht="14.55" customHeight="1" x14ac:dyDescent="0.3">
      <c r="B87" s="297" t="str">
        <f>Config!R$2&amp;ROW()-3</f>
        <v>84</v>
      </c>
      <c r="C87" s="299"/>
      <c r="D87" s="382"/>
      <c r="E87" s="344"/>
      <c r="F87" s="269"/>
      <c r="G87" s="268"/>
      <c r="H87" s="350"/>
      <c r="I87" s="128"/>
      <c r="J87" s="127"/>
      <c r="K87" s="127"/>
      <c r="L87" s="127"/>
      <c r="M87" s="126"/>
      <c r="N87" s="125"/>
    </row>
    <row r="88" spans="2:14" ht="14.55" customHeight="1" x14ac:dyDescent="0.3">
      <c r="B88" s="297" t="str">
        <f>Config!R$2&amp;ROW()-3</f>
        <v>85</v>
      </c>
      <c r="C88" s="299"/>
      <c r="D88" s="382"/>
      <c r="E88" s="344"/>
      <c r="F88" s="269"/>
      <c r="G88" s="268"/>
      <c r="H88" s="350"/>
      <c r="I88" s="128"/>
      <c r="J88" s="127"/>
      <c r="K88" s="127"/>
      <c r="L88" s="127"/>
      <c r="M88" s="126"/>
      <c r="N88" s="125"/>
    </row>
    <row r="89" spans="2:14" ht="14.55" customHeight="1" x14ac:dyDescent="0.3">
      <c r="B89" s="297" t="str">
        <f>Config!R$2&amp;ROW()-3</f>
        <v>86</v>
      </c>
      <c r="C89" s="299"/>
      <c r="D89" s="382"/>
      <c r="E89" s="344"/>
      <c r="F89" s="269"/>
      <c r="G89" s="268"/>
      <c r="H89" s="350"/>
      <c r="I89" s="128"/>
      <c r="J89" s="127"/>
      <c r="K89" s="127"/>
      <c r="L89" s="127"/>
      <c r="M89" s="126"/>
      <c r="N89" s="125"/>
    </row>
    <row r="90" spans="2:14" ht="14.55" customHeight="1" x14ac:dyDescent="0.3">
      <c r="B90" s="297" t="str">
        <f>Config!R$2&amp;ROW()-3</f>
        <v>87</v>
      </c>
      <c r="C90" s="299"/>
      <c r="D90" s="382"/>
      <c r="E90" s="344"/>
      <c r="F90" s="269"/>
      <c r="G90" s="268"/>
      <c r="H90" s="350"/>
      <c r="I90" s="128"/>
      <c r="J90" s="127"/>
      <c r="K90" s="127"/>
      <c r="L90" s="127"/>
      <c r="M90" s="126"/>
      <c r="N90" s="125"/>
    </row>
    <row r="91" spans="2:14" ht="14.55" customHeight="1" x14ac:dyDescent="0.3">
      <c r="B91" s="297" t="str">
        <f>Config!R$2&amp;ROW()-3</f>
        <v>88</v>
      </c>
      <c r="C91" s="299"/>
      <c r="D91" s="382"/>
      <c r="E91" s="344"/>
      <c r="F91" s="269"/>
      <c r="G91" s="268"/>
      <c r="H91" s="350"/>
      <c r="I91" s="128"/>
      <c r="J91" s="127"/>
      <c r="K91" s="127"/>
      <c r="L91" s="127"/>
      <c r="M91" s="126"/>
      <c r="N91" s="125"/>
    </row>
    <row r="92" spans="2:14" ht="14.55" customHeight="1" x14ac:dyDescent="0.3">
      <c r="B92" s="297" t="str">
        <f>Config!R$2&amp;ROW()-3</f>
        <v>89</v>
      </c>
      <c r="C92" s="299"/>
      <c r="D92" s="382"/>
      <c r="E92" s="344"/>
      <c r="F92" s="269"/>
      <c r="G92" s="268"/>
      <c r="H92" s="350"/>
      <c r="I92" s="128"/>
      <c r="J92" s="127"/>
      <c r="K92" s="127"/>
      <c r="L92" s="127"/>
      <c r="M92" s="126"/>
      <c r="N92" s="125"/>
    </row>
    <row r="93" spans="2:14" ht="14.55" customHeight="1" x14ac:dyDescent="0.3">
      <c r="B93" s="297" t="str">
        <f>Config!R$2&amp;ROW()-3</f>
        <v>90</v>
      </c>
      <c r="C93" s="299"/>
      <c r="D93" s="382"/>
      <c r="E93" s="344"/>
      <c r="F93" s="269"/>
      <c r="G93" s="268"/>
      <c r="H93" s="350"/>
      <c r="I93" s="128"/>
      <c r="J93" s="127"/>
      <c r="K93" s="127"/>
      <c r="L93" s="127"/>
      <c r="M93" s="126"/>
      <c r="N93" s="125"/>
    </row>
    <row r="94" spans="2:14" ht="14.55" customHeight="1" x14ac:dyDescent="0.3">
      <c r="B94" s="297" t="str">
        <f>Config!R$2&amp;ROW()-3</f>
        <v>91</v>
      </c>
      <c r="C94" s="299"/>
      <c r="D94" s="382"/>
      <c r="E94" s="344"/>
      <c r="F94" s="269"/>
      <c r="G94" s="268"/>
      <c r="H94" s="350"/>
      <c r="I94" s="128"/>
      <c r="J94" s="127"/>
      <c r="K94" s="127"/>
      <c r="L94" s="127"/>
      <c r="M94" s="126"/>
      <c r="N94" s="125"/>
    </row>
    <row r="95" spans="2:14" ht="14.55" customHeight="1" x14ac:dyDescent="0.3">
      <c r="B95" s="297" t="str">
        <f>Config!R$2&amp;ROW()-3</f>
        <v>92</v>
      </c>
      <c r="C95" s="299"/>
      <c r="D95" s="382"/>
      <c r="E95" s="344"/>
      <c r="F95" s="269"/>
      <c r="G95" s="268"/>
      <c r="H95" s="350"/>
      <c r="I95" s="128"/>
      <c r="J95" s="127"/>
      <c r="K95" s="127"/>
      <c r="L95" s="127"/>
      <c r="M95" s="126"/>
      <c r="N95" s="125"/>
    </row>
    <row r="96" spans="2:14" ht="14.55" customHeight="1" x14ac:dyDescent="0.3">
      <c r="B96" s="297" t="str">
        <f>Config!R$2&amp;ROW()-3</f>
        <v>93</v>
      </c>
      <c r="C96" s="299"/>
      <c r="D96" s="382"/>
      <c r="E96" s="344"/>
      <c r="F96" s="269"/>
      <c r="G96" s="268"/>
      <c r="H96" s="350"/>
      <c r="I96" s="128"/>
      <c r="J96" s="127"/>
      <c r="K96" s="127"/>
      <c r="L96" s="127"/>
      <c r="M96" s="126"/>
      <c r="N96" s="125"/>
    </row>
    <row r="97" spans="2:14" ht="14.55" customHeight="1" x14ac:dyDescent="0.3">
      <c r="B97" s="297" t="str">
        <f>Config!R$2&amp;ROW()-3</f>
        <v>94</v>
      </c>
      <c r="C97" s="299"/>
      <c r="D97" s="382"/>
      <c r="E97" s="344"/>
      <c r="F97" s="269"/>
      <c r="G97" s="268"/>
      <c r="H97" s="350"/>
      <c r="I97" s="128"/>
      <c r="J97" s="127"/>
      <c r="K97" s="127"/>
      <c r="L97" s="127"/>
      <c r="M97" s="126"/>
      <c r="N97" s="125"/>
    </row>
    <row r="98" spans="2:14" ht="14.55" customHeight="1" x14ac:dyDescent="0.3">
      <c r="B98" s="297" t="str">
        <f>Config!R$2&amp;ROW()-3</f>
        <v>95</v>
      </c>
      <c r="C98" s="299"/>
      <c r="D98" s="382"/>
      <c r="E98" s="344"/>
      <c r="F98" s="269"/>
      <c r="G98" s="268"/>
      <c r="H98" s="350"/>
      <c r="I98" s="128"/>
      <c r="J98" s="127"/>
      <c r="K98" s="127"/>
      <c r="L98" s="127"/>
      <c r="M98" s="126"/>
      <c r="N98" s="125"/>
    </row>
    <row r="99" spans="2:14" ht="14.55" customHeight="1" x14ac:dyDescent="0.3">
      <c r="B99" s="297" t="str">
        <f>Config!R$2&amp;ROW()-3</f>
        <v>96</v>
      </c>
      <c r="C99" s="299"/>
      <c r="D99" s="382"/>
      <c r="E99" s="344"/>
      <c r="F99" s="269"/>
      <c r="G99" s="268"/>
      <c r="H99" s="350"/>
      <c r="I99" s="128"/>
      <c r="J99" s="127"/>
      <c r="K99" s="127"/>
      <c r="L99" s="127"/>
      <c r="M99" s="126"/>
      <c r="N99" s="125"/>
    </row>
    <row r="100" spans="2:14" ht="14.55" customHeight="1" x14ac:dyDescent="0.3">
      <c r="B100" s="297" t="str">
        <f>Config!R$2&amp;ROW()-3</f>
        <v>97</v>
      </c>
      <c r="C100" s="299"/>
      <c r="D100" s="382"/>
      <c r="E100" s="344"/>
      <c r="F100" s="269"/>
      <c r="G100" s="268"/>
      <c r="H100" s="350"/>
      <c r="I100" s="128"/>
      <c r="J100" s="127"/>
      <c r="K100" s="127"/>
      <c r="L100" s="127"/>
      <c r="M100" s="126"/>
      <c r="N100" s="125"/>
    </row>
    <row r="101" spans="2:14" ht="14.55" customHeight="1" x14ac:dyDescent="0.3">
      <c r="B101" s="297" t="str">
        <f>Config!R$2&amp;ROW()-3</f>
        <v>98</v>
      </c>
      <c r="C101" s="299"/>
      <c r="D101" s="382"/>
      <c r="E101" s="344"/>
      <c r="F101" s="269"/>
      <c r="G101" s="268"/>
      <c r="H101" s="350"/>
      <c r="I101" s="128"/>
      <c r="J101" s="127"/>
      <c r="K101" s="127"/>
      <c r="L101" s="127"/>
      <c r="M101" s="126"/>
      <c r="N101" s="125"/>
    </row>
    <row r="102" spans="2:14" ht="14.55" customHeight="1" x14ac:dyDescent="0.3">
      <c r="B102" s="297" t="str">
        <f>Config!R$2&amp;ROW()-3</f>
        <v>99</v>
      </c>
      <c r="C102" s="299"/>
      <c r="D102" s="382"/>
      <c r="E102" s="344"/>
      <c r="F102" s="269"/>
      <c r="G102" s="268"/>
      <c r="H102" s="350"/>
      <c r="I102" s="128"/>
      <c r="J102" s="127"/>
      <c r="K102" s="127"/>
      <c r="L102" s="127"/>
      <c r="M102" s="126"/>
      <c r="N102" s="125"/>
    </row>
    <row r="103" spans="2:14" ht="14.55" customHeight="1" x14ac:dyDescent="0.3">
      <c r="B103" s="297" t="str">
        <f>Config!R$2&amp;ROW()-3</f>
        <v>100</v>
      </c>
      <c r="C103" s="299"/>
      <c r="D103" s="382"/>
      <c r="E103" s="344"/>
      <c r="F103" s="269"/>
      <c r="G103" s="268"/>
      <c r="H103" s="350"/>
      <c r="I103" s="128"/>
      <c r="J103" s="127"/>
      <c r="K103" s="127"/>
      <c r="L103" s="127"/>
      <c r="M103" s="126"/>
      <c r="N103" s="125"/>
    </row>
    <row r="104" spans="2:14" ht="14.55" customHeight="1" x14ac:dyDescent="0.3">
      <c r="B104" s="297" t="str">
        <f>Config!R$2&amp;ROW()-3</f>
        <v>101</v>
      </c>
      <c r="C104" s="299"/>
      <c r="D104" s="382"/>
      <c r="E104" s="344"/>
      <c r="F104" s="269"/>
      <c r="G104" s="268"/>
      <c r="H104" s="350"/>
      <c r="I104" s="128"/>
      <c r="J104" s="127"/>
      <c r="K104" s="127"/>
      <c r="L104" s="127"/>
      <c r="M104" s="126"/>
      <c r="N104" s="125"/>
    </row>
    <row r="105" spans="2:14" ht="14.55" customHeight="1" x14ac:dyDescent="0.3">
      <c r="B105" s="297" t="str">
        <f>Config!R$2&amp;ROW()-3</f>
        <v>102</v>
      </c>
      <c r="C105" s="299"/>
      <c r="D105" s="382"/>
      <c r="E105" s="344"/>
      <c r="F105" s="269"/>
      <c r="G105" s="268"/>
      <c r="H105" s="350"/>
      <c r="I105" s="128"/>
      <c r="J105" s="127"/>
      <c r="K105" s="127"/>
      <c r="L105" s="127"/>
      <c r="M105" s="126"/>
      <c r="N105" s="125"/>
    </row>
    <row r="106" spans="2:14" ht="14.55" customHeight="1" x14ac:dyDescent="0.3">
      <c r="B106" s="297" t="str">
        <f>Config!R$2&amp;ROW()-3</f>
        <v>103</v>
      </c>
      <c r="C106" s="299"/>
      <c r="D106" s="382"/>
      <c r="E106" s="344"/>
      <c r="F106" s="269"/>
      <c r="G106" s="268"/>
      <c r="H106" s="350"/>
      <c r="I106" s="128"/>
      <c r="J106" s="127"/>
      <c r="K106" s="127"/>
      <c r="L106" s="127"/>
      <c r="M106" s="126"/>
      <c r="N106" s="125"/>
    </row>
    <row r="107" spans="2:14" ht="14.55" customHeight="1" x14ac:dyDescent="0.3">
      <c r="B107" s="297" t="str">
        <f>Config!R$2&amp;ROW()-3</f>
        <v>104</v>
      </c>
      <c r="C107" s="299"/>
      <c r="D107" s="382"/>
      <c r="E107" s="344"/>
      <c r="F107" s="269"/>
      <c r="G107" s="268"/>
      <c r="H107" s="350"/>
      <c r="I107" s="128"/>
      <c r="J107" s="127"/>
      <c r="K107" s="127"/>
      <c r="L107" s="127"/>
      <c r="M107" s="126"/>
      <c r="N107" s="125"/>
    </row>
    <row r="108" spans="2:14" ht="14.55" customHeight="1" x14ac:dyDescent="0.3">
      <c r="B108" s="297" t="str">
        <f>Config!R$2&amp;ROW()-3</f>
        <v>105</v>
      </c>
      <c r="C108" s="299"/>
      <c r="D108" s="382"/>
      <c r="E108" s="344"/>
      <c r="F108" s="269"/>
      <c r="G108" s="268"/>
      <c r="H108" s="350"/>
      <c r="I108" s="128"/>
      <c r="J108" s="127"/>
      <c r="K108" s="127"/>
      <c r="L108" s="127"/>
      <c r="M108" s="126"/>
      <c r="N108" s="125"/>
    </row>
    <row r="109" spans="2:14" ht="14.55" customHeight="1" x14ac:dyDescent="0.3">
      <c r="B109" s="297" t="str">
        <f>Config!R$2&amp;ROW()-3</f>
        <v>106</v>
      </c>
      <c r="C109" s="299"/>
      <c r="D109" s="382"/>
      <c r="E109" s="344"/>
      <c r="F109" s="269"/>
      <c r="G109" s="268"/>
      <c r="H109" s="350"/>
      <c r="I109" s="128"/>
      <c r="J109" s="127"/>
      <c r="K109" s="127"/>
      <c r="L109" s="127"/>
      <c r="M109" s="126"/>
      <c r="N109" s="125"/>
    </row>
    <row r="110" spans="2:14" ht="14.55" customHeight="1" x14ac:dyDescent="0.3">
      <c r="B110" s="297" t="str">
        <f>Config!R$2&amp;ROW()-3</f>
        <v>107</v>
      </c>
      <c r="C110" s="299"/>
      <c r="D110" s="382"/>
      <c r="E110" s="344"/>
      <c r="F110" s="269"/>
      <c r="G110" s="268"/>
      <c r="H110" s="350"/>
      <c r="I110" s="128"/>
      <c r="J110" s="127"/>
      <c r="K110" s="127"/>
      <c r="L110" s="127"/>
      <c r="M110" s="126"/>
      <c r="N110" s="125"/>
    </row>
    <row r="111" spans="2:14" ht="14.55" customHeight="1" x14ac:dyDescent="0.3">
      <c r="B111" s="297" t="str">
        <f>Config!R$2&amp;ROW()-3</f>
        <v>108</v>
      </c>
      <c r="C111" s="299"/>
      <c r="D111" s="382"/>
      <c r="E111" s="344"/>
      <c r="F111" s="269"/>
      <c r="G111" s="268"/>
      <c r="H111" s="350"/>
      <c r="I111" s="128"/>
      <c r="J111" s="127"/>
      <c r="K111" s="127"/>
      <c r="L111" s="127"/>
      <c r="M111" s="126"/>
      <c r="N111" s="125"/>
    </row>
    <row r="112" spans="2:14" ht="14.55" customHeight="1" x14ac:dyDescent="0.3">
      <c r="B112" s="297" t="str">
        <f>Config!R$2&amp;ROW()-3</f>
        <v>109</v>
      </c>
      <c r="C112" s="299"/>
      <c r="D112" s="382"/>
      <c r="E112" s="344"/>
      <c r="F112" s="269"/>
      <c r="G112" s="268"/>
      <c r="H112" s="350"/>
      <c r="I112" s="128"/>
      <c r="J112" s="127"/>
      <c r="K112" s="127"/>
      <c r="L112" s="127"/>
      <c r="M112" s="126"/>
      <c r="N112" s="125"/>
    </row>
    <row r="113" spans="2:14" ht="14.55" customHeight="1" x14ac:dyDescent="0.3">
      <c r="B113" s="297" t="str">
        <f>Config!R$2&amp;ROW()-3</f>
        <v>110</v>
      </c>
      <c r="C113" s="299"/>
      <c r="D113" s="382"/>
      <c r="E113" s="344"/>
      <c r="F113" s="269"/>
      <c r="G113" s="268"/>
      <c r="H113" s="350"/>
      <c r="I113" s="128"/>
      <c r="J113" s="127"/>
      <c r="K113" s="127"/>
      <c r="L113" s="127"/>
      <c r="M113" s="126"/>
      <c r="N113" s="125"/>
    </row>
    <row r="114" spans="2:14" ht="14.55" customHeight="1" x14ac:dyDescent="0.3">
      <c r="B114" s="297" t="str">
        <f>Config!R$2&amp;ROW()-3</f>
        <v>111</v>
      </c>
      <c r="C114" s="299"/>
      <c r="D114" s="382"/>
      <c r="E114" s="344"/>
      <c r="F114" s="269"/>
      <c r="G114" s="268"/>
      <c r="H114" s="350"/>
      <c r="I114" s="128"/>
      <c r="J114" s="127"/>
      <c r="K114" s="127"/>
      <c r="L114" s="127"/>
      <c r="M114" s="126"/>
      <c r="N114" s="125"/>
    </row>
    <row r="115" spans="2:14" ht="14.55" customHeight="1" x14ac:dyDescent="0.3">
      <c r="B115" s="297" t="str">
        <f>Config!R$2&amp;ROW()-3</f>
        <v>112</v>
      </c>
      <c r="C115" s="299"/>
      <c r="D115" s="382"/>
      <c r="E115" s="344"/>
      <c r="F115" s="269"/>
      <c r="G115" s="268"/>
      <c r="H115" s="350"/>
      <c r="I115" s="128"/>
      <c r="J115" s="127"/>
      <c r="K115" s="127"/>
      <c r="L115" s="127"/>
      <c r="M115" s="126"/>
      <c r="N115" s="125"/>
    </row>
    <row r="116" spans="2:14" ht="14.55" customHeight="1" x14ac:dyDescent="0.3">
      <c r="B116" s="297" t="str">
        <f>Config!R$2&amp;ROW()-3</f>
        <v>113</v>
      </c>
      <c r="C116" s="299"/>
      <c r="D116" s="382"/>
      <c r="E116" s="344"/>
      <c r="F116" s="269"/>
      <c r="G116" s="268"/>
      <c r="H116" s="350"/>
      <c r="I116" s="128"/>
      <c r="J116" s="127"/>
      <c r="K116" s="127"/>
      <c r="L116" s="127"/>
      <c r="M116" s="126"/>
      <c r="N116" s="125"/>
    </row>
    <row r="117" spans="2:14" ht="14.55" customHeight="1" x14ac:dyDescent="0.3">
      <c r="B117" s="297" t="str">
        <f>Config!R$2&amp;ROW()-3</f>
        <v>114</v>
      </c>
      <c r="C117" s="299"/>
      <c r="D117" s="382"/>
      <c r="E117" s="344"/>
      <c r="F117" s="269"/>
      <c r="G117" s="268"/>
      <c r="H117" s="350"/>
      <c r="I117" s="128"/>
      <c r="J117" s="127"/>
      <c r="K117" s="127"/>
      <c r="L117" s="127"/>
      <c r="M117" s="126"/>
      <c r="N117" s="125"/>
    </row>
    <row r="118" spans="2:14" ht="14.55" customHeight="1" x14ac:dyDescent="0.3">
      <c r="B118" s="297" t="str">
        <f>Config!R$2&amp;ROW()-3</f>
        <v>115</v>
      </c>
      <c r="C118" s="299"/>
      <c r="D118" s="382"/>
      <c r="E118" s="344"/>
      <c r="F118" s="269"/>
      <c r="G118" s="268"/>
      <c r="H118" s="350"/>
      <c r="I118" s="128"/>
      <c r="J118" s="127"/>
      <c r="K118" s="127"/>
      <c r="L118" s="127"/>
      <c r="M118" s="126"/>
      <c r="N118" s="125"/>
    </row>
    <row r="119" spans="2:14" ht="14.55" customHeight="1" x14ac:dyDescent="0.3">
      <c r="B119" s="297" t="str">
        <f>Config!R$2&amp;ROW()-3</f>
        <v>116</v>
      </c>
      <c r="C119" s="299"/>
      <c r="D119" s="382"/>
      <c r="E119" s="344"/>
      <c r="F119" s="269"/>
      <c r="G119" s="268"/>
      <c r="H119" s="350"/>
      <c r="I119" s="128"/>
      <c r="J119" s="127"/>
      <c r="K119" s="127"/>
      <c r="L119" s="127"/>
      <c r="M119" s="126"/>
      <c r="N119" s="125"/>
    </row>
    <row r="120" spans="2:14" ht="14.55" customHeight="1" x14ac:dyDescent="0.3">
      <c r="B120" s="297" t="str">
        <f>Config!R$2&amp;ROW()-3</f>
        <v>117</v>
      </c>
      <c r="C120" s="299"/>
      <c r="D120" s="382"/>
      <c r="E120" s="344"/>
      <c r="F120" s="269"/>
      <c r="G120" s="268"/>
      <c r="H120" s="350"/>
      <c r="I120" s="128"/>
      <c r="J120" s="127"/>
      <c r="K120" s="127"/>
      <c r="L120" s="127"/>
      <c r="M120" s="126"/>
      <c r="N120" s="125"/>
    </row>
    <row r="121" spans="2:14" ht="14.55" customHeight="1" x14ac:dyDescent="0.3">
      <c r="B121" s="297" t="str">
        <f>Config!R$2&amp;ROW()-3</f>
        <v>118</v>
      </c>
      <c r="C121" s="299"/>
      <c r="D121" s="382"/>
      <c r="E121" s="344"/>
      <c r="F121" s="269"/>
      <c r="G121" s="268"/>
      <c r="H121" s="350"/>
      <c r="I121" s="128"/>
      <c r="J121" s="127"/>
      <c r="K121" s="127"/>
      <c r="L121" s="127"/>
      <c r="M121" s="126"/>
      <c r="N121" s="125"/>
    </row>
    <row r="122" spans="2:14" ht="14.55" customHeight="1" x14ac:dyDescent="0.3">
      <c r="B122" s="297" t="str">
        <f>Config!R$2&amp;ROW()-3</f>
        <v>119</v>
      </c>
      <c r="C122" s="299"/>
      <c r="D122" s="382"/>
      <c r="E122" s="344"/>
      <c r="F122" s="269"/>
      <c r="G122" s="268"/>
      <c r="H122" s="350"/>
      <c r="I122" s="128"/>
      <c r="J122" s="127"/>
      <c r="K122" s="127"/>
      <c r="L122" s="127"/>
      <c r="M122" s="126"/>
      <c r="N122" s="125"/>
    </row>
    <row r="123" spans="2:14" ht="14.55" customHeight="1" x14ac:dyDescent="0.3">
      <c r="B123" s="297" t="str">
        <f>Config!R$2&amp;ROW()-3</f>
        <v>120</v>
      </c>
      <c r="C123" s="299"/>
      <c r="D123" s="382"/>
      <c r="E123" s="344"/>
      <c r="F123" s="269"/>
      <c r="G123" s="268"/>
      <c r="H123" s="350"/>
      <c r="I123" s="128"/>
      <c r="J123" s="127"/>
      <c r="K123" s="127"/>
      <c r="L123" s="127"/>
      <c r="M123" s="126"/>
      <c r="N123" s="125"/>
    </row>
    <row r="124" spans="2:14" ht="14.55" customHeight="1" x14ac:dyDescent="0.3">
      <c r="B124" s="297" t="str">
        <f>Config!R$2&amp;ROW()-3</f>
        <v>121</v>
      </c>
      <c r="C124" s="299"/>
      <c r="D124" s="382"/>
      <c r="E124" s="344"/>
      <c r="F124" s="269"/>
      <c r="G124" s="268"/>
      <c r="H124" s="350"/>
      <c r="I124" s="128"/>
      <c r="J124" s="127"/>
      <c r="K124" s="127"/>
      <c r="L124" s="127"/>
      <c r="M124" s="126"/>
      <c r="N124" s="125"/>
    </row>
    <row r="125" spans="2:14" ht="14.55" customHeight="1" x14ac:dyDescent="0.3">
      <c r="B125" s="297" t="str">
        <f>Config!R$2&amp;ROW()-3</f>
        <v>122</v>
      </c>
      <c r="C125" s="299"/>
      <c r="D125" s="382"/>
      <c r="E125" s="344"/>
      <c r="F125" s="269"/>
      <c r="G125" s="268"/>
      <c r="H125" s="350"/>
      <c r="I125" s="128"/>
      <c r="J125" s="127"/>
      <c r="K125" s="127"/>
      <c r="L125" s="127"/>
      <c r="M125" s="126"/>
      <c r="N125" s="125"/>
    </row>
    <row r="126" spans="2:14" ht="14.55" customHeight="1" x14ac:dyDescent="0.3">
      <c r="B126" s="297" t="str">
        <f>Config!R$2&amp;ROW()-3</f>
        <v>123</v>
      </c>
      <c r="C126" s="299"/>
      <c r="D126" s="382"/>
      <c r="E126" s="344"/>
      <c r="F126" s="269"/>
      <c r="G126" s="268"/>
      <c r="H126" s="350"/>
      <c r="I126" s="128"/>
      <c r="J126" s="127"/>
      <c r="K126" s="127"/>
      <c r="L126" s="127"/>
      <c r="M126" s="126"/>
      <c r="N126" s="125"/>
    </row>
    <row r="127" spans="2:14" ht="14.55" customHeight="1" x14ac:dyDescent="0.3">
      <c r="B127" s="297" t="str">
        <f>Config!R$2&amp;ROW()-3</f>
        <v>124</v>
      </c>
      <c r="C127" s="299"/>
      <c r="D127" s="382"/>
      <c r="E127" s="344"/>
      <c r="F127" s="269"/>
      <c r="G127" s="268"/>
      <c r="H127" s="350"/>
      <c r="I127" s="128"/>
      <c r="J127" s="127"/>
      <c r="K127" s="127"/>
      <c r="L127" s="127"/>
      <c r="M127" s="126"/>
      <c r="N127" s="125"/>
    </row>
    <row r="128" spans="2:14" ht="14.55" customHeight="1" x14ac:dyDescent="0.3">
      <c r="B128" s="297" t="str">
        <f>Config!R$2&amp;ROW()-3</f>
        <v>125</v>
      </c>
      <c r="C128" s="299"/>
      <c r="D128" s="382"/>
      <c r="E128" s="344"/>
      <c r="F128" s="269"/>
      <c r="G128" s="268"/>
      <c r="H128" s="350"/>
      <c r="I128" s="128"/>
      <c r="J128" s="127"/>
      <c r="K128" s="127"/>
      <c r="L128" s="127"/>
      <c r="M128" s="126"/>
      <c r="N128" s="125"/>
    </row>
    <row r="129" spans="2:14" ht="14.55" customHeight="1" x14ac:dyDescent="0.3">
      <c r="B129" s="297" t="str">
        <f>Config!R$2&amp;ROW()-3</f>
        <v>126</v>
      </c>
      <c r="C129" s="299"/>
      <c r="D129" s="382"/>
      <c r="E129" s="344"/>
      <c r="F129" s="269"/>
      <c r="G129" s="268"/>
      <c r="H129" s="350"/>
      <c r="I129" s="128"/>
      <c r="J129" s="127"/>
      <c r="K129" s="127"/>
      <c r="L129" s="127"/>
      <c r="M129" s="126"/>
      <c r="N129" s="125"/>
    </row>
    <row r="130" spans="2:14" ht="14.55" customHeight="1" x14ac:dyDescent="0.3">
      <c r="B130" s="297" t="str">
        <f>Config!R$2&amp;ROW()-3</f>
        <v>127</v>
      </c>
      <c r="C130" s="299"/>
      <c r="D130" s="382"/>
      <c r="E130" s="344"/>
      <c r="F130" s="269"/>
      <c r="G130" s="268"/>
      <c r="H130" s="350"/>
      <c r="I130" s="128"/>
      <c r="J130" s="127"/>
      <c r="K130" s="127"/>
      <c r="L130" s="127"/>
      <c r="M130" s="126"/>
      <c r="N130" s="125"/>
    </row>
    <row r="131" spans="2:14" ht="14.55" customHeight="1" x14ac:dyDescent="0.3">
      <c r="B131" s="297" t="str">
        <f>Config!R$2&amp;ROW()-3</f>
        <v>128</v>
      </c>
      <c r="C131" s="299"/>
      <c r="D131" s="382"/>
      <c r="E131" s="344"/>
      <c r="F131" s="269"/>
      <c r="G131" s="268"/>
      <c r="H131" s="350"/>
      <c r="I131" s="128"/>
      <c r="J131" s="127"/>
      <c r="K131" s="127"/>
      <c r="L131" s="127"/>
      <c r="M131" s="126"/>
      <c r="N131" s="125"/>
    </row>
    <row r="132" spans="2:14" ht="14.55" customHeight="1" x14ac:dyDescent="0.3">
      <c r="B132" s="297" t="str">
        <f>Config!R$2&amp;ROW()-3</f>
        <v>129</v>
      </c>
      <c r="C132" s="299"/>
      <c r="D132" s="382"/>
      <c r="E132" s="344"/>
      <c r="F132" s="269"/>
      <c r="G132" s="268"/>
      <c r="H132" s="350"/>
      <c r="I132" s="128"/>
      <c r="J132" s="127"/>
      <c r="K132" s="127"/>
      <c r="L132" s="127"/>
      <c r="M132" s="126"/>
      <c r="N132" s="125"/>
    </row>
    <row r="133" spans="2:14" ht="14.55" customHeight="1" x14ac:dyDescent="0.3">
      <c r="B133" s="297" t="str">
        <f>Config!R$2&amp;ROW()-3</f>
        <v>130</v>
      </c>
      <c r="C133" s="299"/>
      <c r="D133" s="382"/>
      <c r="E133" s="344"/>
      <c r="F133" s="269"/>
      <c r="G133" s="268"/>
      <c r="H133" s="350"/>
      <c r="I133" s="128"/>
      <c r="J133" s="127"/>
      <c r="K133" s="127"/>
      <c r="L133" s="127"/>
      <c r="M133" s="126"/>
      <c r="N133" s="125"/>
    </row>
    <row r="134" spans="2:14" ht="14.55" customHeight="1" x14ac:dyDescent="0.3">
      <c r="B134" s="297" t="str">
        <f>Config!R$2&amp;ROW()-3</f>
        <v>131</v>
      </c>
      <c r="C134" s="299"/>
      <c r="D134" s="382"/>
      <c r="E134" s="344"/>
      <c r="F134" s="269"/>
      <c r="G134" s="268"/>
      <c r="H134" s="350"/>
      <c r="I134" s="128"/>
      <c r="J134" s="127"/>
      <c r="K134" s="127"/>
      <c r="L134" s="127"/>
      <c r="M134" s="126"/>
      <c r="N134" s="125"/>
    </row>
    <row r="135" spans="2:14" ht="14.55" customHeight="1" x14ac:dyDescent="0.3">
      <c r="B135" s="297" t="str">
        <f>Config!R$2&amp;ROW()-3</f>
        <v>132</v>
      </c>
      <c r="C135" s="299"/>
      <c r="D135" s="382"/>
      <c r="E135" s="344"/>
      <c r="F135" s="269"/>
      <c r="G135" s="268"/>
      <c r="H135" s="350"/>
      <c r="I135" s="128"/>
      <c r="J135" s="127"/>
      <c r="K135" s="127"/>
      <c r="L135" s="127"/>
      <c r="M135" s="126"/>
      <c r="N135" s="125"/>
    </row>
    <row r="136" spans="2:14" ht="14.55" customHeight="1" x14ac:dyDescent="0.3">
      <c r="B136" s="297" t="str">
        <f>Config!R$2&amp;ROW()-3</f>
        <v>133</v>
      </c>
      <c r="C136" s="299"/>
      <c r="D136" s="382"/>
      <c r="E136" s="344"/>
      <c r="F136" s="269"/>
      <c r="G136" s="268"/>
      <c r="H136" s="350"/>
      <c r="I136" s="128"/>
      <c r="J136" s="127"/>
      <c r="K136" s="127"/>
      <c r="L136" s="127"/>
      <c r="M136" s="126"/>
      <c r="N136" s="125"/>
    </row>
    <row r="137" spans="2:14" ht="14.55" customHeight="1" x14ac:dyDescent="0.3">
      <c r="B137" s="297" t="str">
        <f>Config!R$2&amp;ROW()-3</f>
        <v>134</v>
      </c>
      <c r="C137" s="299"/>
      <c r="D137" s="382"/>
      <c r="E137" s="344"/>
      <c r="F137" s="269"/>
      <c r="G137" s="268"/>
      <c r="H137" s="350"/>
      <c r="I137" s="128"/>
      <c r="J137" s="127"/>
      <c r="K137" s="127"/>
      <c r="L137" s="127"/>
      <c r="M137" s="126"/>
      <c r="N137" s="125"/>
    </row>
    <row r="138" spans="2:14" ht="14.55" customHeight="1" x14ac:dyDescent="0.3">
      <c r="B138" s="297" t="str">
        <f>Config!R$2&amp;ROW()-3</f>
        <v>135</v>
      </c>
      <c r="C138" s="299"/>
      <c r="D138" s="382"/>
      <c r="E138" s="344"/>
      <c r="F138" s="269"/>
      <c r="G138" s="268"/>
      <c r="H138" s="350"/>
      <c r="I138" s="128"/>
      <c r="J138" s="127"/>
      <c r="K138" s="127"/>
      <c r="L138" s="127"/>
      <c r="M138" s="126"/>
      <c r="N138" s="125"/>
    </row>
    <row r="139" spans="2:14" ht="14.55" customHeight="1" x14ac:dyDescent="0.3">
      <c r="B139" s="297" t="str">
        <f>Config!R$2&amp;ROW()-3</f>
        <v>136</v>
      </c>
      <c r="C139" s="299"/>
      <c r="D139" s="382"/>
      <c r="E139" s="344"/>
      <c r="F139" s="269"/>
      <c r="G139" s="268"/>
      <c r="H139" s="350"/>
      <c r="I139" s="128"/>
      <c r="J139" s="127"/>
      <c r="K139" s="127"/>
      <c r="L139" s="127"/>
      <c r="M139" s="126"/>
      <c r="N139" s="125"/>
    </row>
    <row r="140" spans="2:14" ht="14.55" customHeight="1" x14ac:dyDescent="0.3">
      <c r="B140" s="297" t="str">
        <f>Config!R$2&amp;ROW()-3</f>
        <v>137</v>
      </c>
      <c r="C140" s="299"/>
      <c r="D140" s="382"/>
      <c r="E140" s="344"/>
      <c r="F140" s="269"/>
      <c r="G140" s="268"/>
      <c r="H140" s="350"/>
      <c r="I140" s="128"/>
      <c r="J140" s="127"/>
      <c r="K140" s="127"/>
      <c r="L140" s="127"/>
      <c r="M140" s="126"/>
      <c r="N140" s="125"/>
    </row>
    <row r="141" spans="2:14" ht="14.55" customHeight="1" x14ac:dyDescent="0.3">
      <c r="B141" s="297" t="str">
        <f>Config!R$2&amp;ROW()-3</f>
        <v>138</v>
      </c>
      <c r="C141" s="299"/>
      <c r="D141" s="382"/>
      <c r="E141" s="344"/>
      <c r="F141" s="269"/>
      <c r="G141" s="268"/>
      <c r="H141" s="350"/>
      <c r="I141" s="128"/>
      <c r="J141" s="127"/>
      <c r="K141" s="127"/>
      <c r="L141" s="127"/>
      <c r="M141" s="126"/>
      <c r="N141" s="125"/>
    </row>
    <row r="142" spans="2:14" ht="14.55" customHeight="1" x14ac:dyDescent="0.3">
      <c r="B142" s="297" t="str">
        <f>Config!R$2&amp;ROW()-3</f>
        <v>139</v>
      </c>
      <c r="C142" s="299"/>
      <c r="D142" s="382"/>
      <c r="E142" s="344"/>
      <c r="F142" s="269"/>
      <c r="G142" s="268"/>
      <c r="H142" s="350"/>
      <c r="I142" s="128"/>
      <c r="J142" s="127"/>
      <c r="K142" s="127"/>
      <c r="L142" s="127"/>
      <c r="M142" s="126"/>
      <c r="N142" s="125"/>
    </row>
    <row r="143" spans="2:14" ht="14.55" customHeight="1" x14ac:dyDescent="0.3">
      <c r="B143" s="297" t="str">
        <f>Config!R$2&amp;ROW()-3</f>
        <v>140</v>
      </c>
      <c r="C143" s="299"/>
      <c r="D143" s="382"/>
      <c r="E143" s="344"/>
      <c r="F143" s="269"/>
      <c r="G143" s="268"/>
      <c r="H143" s="350"/>
      <c r="I143" s="128"/>
      <c r="J143" s="127"/>
      <c r="K143" s="127"/>
      <c r="L143" s="127"/>
      <c r="M143" s="126"/>
      <c r="N143" s="125"/>
    </row>
    <row r="144" spans="2:14" ht="14.55" customHeight="1" x14ac:dyDescent="0.3">
      <c r="B144" s="297" t="str">
        <f>Config!R$2&amp;ROW()-3</f>
        <v>141</v>
      </c>
      <c r="C144" s="299"/>
      <c r="D144" s="382"/>
      <c r="E144" s="344"/>
      <c r="F144" s="269"/>
      <c r="G144" s="268"/>
      <c r="H144" s="350"/>
      <c r="I144" s="128"/>
      <c r="J144" s="127"/>
      <c r="K144" s="127"/>
      <c r="L144" s="127"/>
      <c r="M144" s="126"/>
      <c r="N144" s="125"/>
    </row>
    <row r="145" spans="2:14" ht="14.55" customHeight="1" x14ac:dyDescent="0.3">
      <c r="B145" s="297" t="str">
        <f>Config!R$2&amp;ROW()-3</f>
        <v>142</v>
      </c>
      <c r="C145" s="299"/>
      <c r="D145" s="382"/>
      <c r="E145" s="344"/>
      <c r="F145" s="269"/>
      <c r="G145" s="268"/>
      <c r="H145" s="350"/>
      <c r="I145" s="128"/>
      <c r="J145" s="127"/>
      <c r="K145" s="127"/>
      <c r="L145" s="127"/>
      <c r="M145" s="126"/>
      <c r="N145" s="125"/>
    </row>
    <row r="146" spans="2:14" ht="14.55" customHeight="1" x14ac:dyDescent="0.3">
      <c r="B146" s="297" t="str">
        <f>Config!R$2&amp;ROW()-3</f>
        <v>143</v>
      </c>
      <c r="C146" s="299"/>
      <c r="D146" s="382"/>
      <c r="E146" s="344"/>
      <c r="F146" s="269"/>
      <c r="G146" s="268"/>
      <c r="H146" s="350"/>
      <c r="I146" s="128"/>
      <c r="J146" s="127"/>
      <c r="K146" s="127"/>
      <c r="L146" s="127"/>
      <c r="M146" s="126"/>
      <c r="N146" s="125"/>
    </row>
    <row r="147" spans="2:14" ht="14.55" customHeight="1" x14ac:dyDescent="0.3">
      <c r="B147" s="297" t="str">
        <f>Config!R$2&amp;ROW()-3</f>
        <v>144</v>
      </c>
      <c r="C147" s="299"/>
      <c r="D147" s="382"/>
      <c r="E147" s="344"/>
      <c r="F147" s="269"/>
      <c r="G147" s="268"/>
      <c r="H147" s="350"/>
      <c r="I147" s="128"/>
      <c r="J147" s="127"/>
      <c r="K147" s="127"/>
      <c r="L147" s="127"/>
      <c r="M147" s="126"/>
      <c r="N147" s="125"/>
    </row>
    <row r="148" spans="2:14" ht="14.55" customHeight="1" x14ac:dyDescent="0.3">
      <c r="B148" s="297" t="str">
        <f>Config!R$2&amp;ROW()-3</f>
        <v>145</v>
      </c>
      <c r="C148" s="299"/>
      <c r="D148" s="382"/>
      <c r="E148" s="344"/>
      <c r="F148" s="269"/>
      <c r="G148" s="268"/>
      <c r="H148" s="350"/>
      <c r="I148" s="128"/>
      <c r="J148" s="127"/>
      <c r="K148" s="127"/>
      <c r="L148" s="127"/>
      <c r="M148" s="126"/>
      <c r="N148" s="125"/>
    </row>
    <row r="149" spans="2:14" ht="14.55" customHeight="1" x14ac:dyDescent="0.3">
      <c r="B149" s="297" t="str">
        <f>Config!R$2&amp;ROW()-3</f>
        <v>146</v>
      </c>
      <c r="C149" s="299"/>
      <c r="D149" s="382"/>
      <c r="E149" s="344"/>
      <c r="F149" s="269"/>
      <c r="G149" s="268"/>
      <c r="H149" s="350"/>
      <c r="I149" s="128"/>
      <c r="J149" s="127"/>
      <c r="K149" s="127"/>
      <c r="L149" s="127"/>
      <c r="M149" s="126"/>
      <c r="N149" s="125"/>
    </row>
    <row r="150" spans="2:14" ht="14.55" customHeight="1" x14ac:dyDescent="0.3">
      <c r="B150" s="297" t="str">
        <f>Config!R$2&amp;ROW()-3</f>
        <v>147</v>
      </c>
      <c r="C150" s="299"/>
      <c r="D150" s="382"/>
      <c r="E150" s="344"/>
      <c r="F150" s="269"/>
      <c r="G150" s="268"/>
      <c r="H150" s="350"/>
      <c r="I150" s="128"/>
      <c r="J150" s="127"/>
      <c r="K150" s="127"/>
      <c r="L150" s="127"/>
      <c r="M150" s="126"/>
      <c r="N150" s="125"/>
    </row>
    <row r="151" spans="2:14" ht="14.55" customHeight="1" x14ac:dyDescent="0.3">
      <c r="B151" s="297" t="str">
        <f>Config!R$2&amp;ROW()-3</f>
        <v>148</v>
      </c>
      <c r="C151" s="299"/>
      <c r="D151" s="382"/>
      <c r="E151" s="344"/>
      <c r="F151" s="269"/>
      <c r="G151" s="268"/>
      <c r="H151" s="350"/>
      <c r="I151" s="128"/>
      <c r="J151" s="127"/>
      <c r="K151" s="127"/>
      <c r="L151" s="127"/>
      <c r="M151" s="126"/>
      <c r="N151" s="125"/>
    </row>
    <row r="152" spans="2:14" ht="14.55" customHeight="1" x14ac:dyDescent="0.3">
      <c r="B152" s="297" t="str">
        <f>Config!R$2&amp;ROW()-3</f>
        <v>149</v>
      </c>
      <c r="C152" s="299"/>
      <c r="D152" s="382"/>
      <c r="E152" s="344"/>
      <c r="F152" s="269"/>
      <c r="G152" s="268"/>
      <c r="H152" s="350"/>
      <c r="I152" s="128"/>
      <c r="J152" s="127"/>
      <c r="K152" s="127"/>
      <c r="L152" s="127"/>
      <c r="M152" s="126"/>
      <c r="N152" s="125"/>
    </row>
    <row r="153" spans="2:14" ht="14.55" customHeight="1" x14ac:dyDescent="0.3">
      <c r="B153" s="297" t="str">
        <f>Config!R$2&amp;ROW()-3</f>
        <v>150</v>
      </c>
      <c r="C153" s="299"/>
      <c r="D153" s="382"/>
      <c r="E153" s="344"/>
      <c r="F153" s="269"/>
      <c r="G153" s="268"/>
      <c r="H153" s="350"/>
      <c r="I153" s="128"/>
      <c r="J153" s="127"/>
      <c r="K153" s="127"/>
      <c r="L153" s="127"/>
      <c r="M153" s="126"/>
      <c r="N153" s="125"/>
    </row>
    <row r="154" spans="2:14" ht="14.55" customHeight="1" x14ac:dyDescent="0.3">
      <c r="B154" s="297" t="str">
        <f>Config!R$2&amp;ROW()-3</f>
        <v>151</v>
      </c>
      <c r="C154" s="299"/>
      <c r="D154" s="382"/>
      <c r="E154" s="344"/>
      <c r="F154" s="269"/>
      <c r="G154" s="268"/>
      <c r="H154" s="350"/>
      <c r="I154" s="128"/>
      <c r="J154" s="127"/>
      <c r="K154" s="127"/>
      <c r="L154" s="127"/>
      <c r="M154" s="126"/>
      <c r="N154" s="125"/>
    </row>
    <row r="155" spans="2:14" ht="14.55" customHeight="1" x14ac:dyDescent="0.3">
      <c r="B155" s="297" t="str">
        <f>Config!R$2&amp;ROW()-3</f>
        <v>152</v>
      </c>
      <c r="C155" s="299"/>
      <c r="D155" s="382"/>
      <c r="E155" s="344"/>
      <c r="F155" s="269"/>
      <c r="G155" s="268"/>
      <c r="H155" s="350"/>
      <c r="I155" s="128"/>
      <c r="J155" s="127"/>
      <c r="K155" s="127"/>
      <c r="L155" s="127"/>
      <c r="M155" s="126"/>
      <c r="N155" s="125"/>
    </row>
    <row r="156" spans="2:14" ht="14.55" customHeight="1" x14ac:dyDescent="0.3">
      <c r="B156" s="297" t="str">
        <f>Config!R$2&amp;ROW()-3</f>
        <v>153</v>
      </c>
      <c r="C156" s="299"/>
      <c r="D156" s="382"/>
      <c r="E156" s="344"/>
      <c r="F156" s="269"/>
      <c r="G156" s="268"/>
      <c r="H156" s="350"/>
      <c r="I156" s="128"/>
      <c r="J156" s="127"/>
      <c r="K156" s="127"/>
      <c r="L156" s="127"/>
      <c r="M156" s="126"/>
      <c r="N156" s="125"/>
    </row>
    <row r="157" spans="2:14" ht="14.55" customHeight="1" x14ac:dyDescent="0.3">
      <c r="B157" s="297" t="str">
        <f>Config!R$2&amp;ROW()-3</f>
        <v>154</v>
      </c>
      <c r="C157" s="299"/>
      <c r="D157" s="382"/>
      <c r="E157" s="344"/>
      <c r="F157" s="269"/>
      <c r="G157" s="268"/>
      <c r="H157" s="350"/>
      <c r="I157" s="128"/>
      <c r="J157" s="127"/>
      <c r="K157" s="127"/>
      <c r="L157" s="127"/>
      <c r="M157" s="126"/>
      <c r="N157" s="125"/>
    </row>
    <row r="158" spans="2:14" ht="14.55" customHeight="1" x14ac:dyDescent="0.3">
      <c r="B158" s="297" t="str">
        <f>Config!R$2&amp;ROW()-3</f>
        <v>155</v>
      </c>
      <c r="C158" s="299"/>
      <c r="D158" s="382"/>
      <c r="E158" s="344"/>
      <c r="F158" s="269"/>
      <c r="G158" s="268"/>
      <c r="H158" s="350"/>
      <c r="I158" s="128"/>
      <c r="J158" s="127"/>
      <c r="K158" s="127"/>
      <c r="L158" s="127"/>
      <c r="M158" s="126"/>
      <c r="N158" s="125"/>
    </row>
    <row r="159" spans="2:14" ht="14.55" customHeight="1" x14ac:dyDescent="0.3">
      <c r="B159" s="297" t="str">
        <f>Config!R$2&amp;ROW()-3</f>
        <v>156</v>
      </c>
      <c r="C159" s="299"/>
      <c r="D159" s="382"/>
      <c r="E159" s="344"/>
      <c r="F159" s="269"/>
      <c r="G159" s="268"/>
      <c r="H159" s="350"/>
      <c r="I159" s="128"/>
      <c r="J159" s="127"/>
      <c r="K159" s="127"/>
      <c r="L159" s="127"/>
      <c r="M159" s="126"/>
      <c r="N159" s="125"/>
    </row>
    <row r="160" spans="2:14" ht="14.55" customHeight="1" x14ac:dyDescent="0.3">
      <c r="B160" s="297" t="str">
        <f>Config!R$2&amp;ROW()-3</f>
        <v>157</v>
      </c>
      <c r="C160" s="299"/>
      <c r="D160" s="382"/>
      <c r="E160" s="344"/>
      <c r="F160" s="269"/>
      <c r="G160" s="268"/>
      <c r="H160" s="350"/>
      <c r="I160" s="128"/>
      <c r="J160" s="127"/>
      <c r="K160" s="127"/>
      <c r="L160" s="127"/>
      <c r="M160" s="126"/>
      <c r="N160" s="125"/>
    </row>
    <row r="161" spans="2:14" ht="14.55" customHeight="1" x14ac:dyDescent="0.3">
      <c r="B161" s="297" t="str">
        <f>Config!R$2&amp;ROW()-3</f>
        <v>158</v>
      </c>
      <c r="C161" s="299"/>
      <c r="D161" s="382"/>
      <c r="E161" s="344"/>
      <c r="F161" s="269"/>
      <c r="G161" s="268"/>
      <c r="H161" s="350"/>
      <c r="I161" s="128"/>
      <c r="J161" s="127"/>
      <c r="K161" s="127"/>
      <c r="L161" s="127"/>
      <c r="M161" s="126"/>
      <c r="N161" s="125"/>
    </row>
    <row r="162" spans="2:14" ht="14.55" customHeight="1" x14ac:dyDescent="0.3">
      <c r="B162" s="297" t="str">
        <f>Config!R$2&amp;ROW()-3</f>
        <v>159</v>
      </c>
      <c r="C162" s="299"/>
      <c r="D162" s="382"/>
      <c r="E162" s="344"/>
      <c r="F162" s="269"/>
      <c r="G162" s="268"/>
      <c r="H162" s="350"/>
      <c r="I162" s="128"/>
      <c r="J162" s="127"/>
      <c r="K162" s="127"/>
      <c r="L162" s="127"/>
      <c r="M162" s="126"/>
      <c r="N162" s="125"/>
    </row>
    <row r="163" spans="2:14" ht="14.55" customHeight="1" x14ac:dyDescent="0.3">
      <c r="B163" s="297" t="str">
        <f>Config!R$2&amp;ROW()-3</f>
        <v>160</v>
      </c>
      <c r="C163" s="299"/>
      <c r="D163" s="382"/>
      <c r="E163" s="344"/>
      <c r="F163" s="269"/>
      <c r="G163" s="268"/>
      <c r="H163" s="350"/>
      <c r="I163" s="128"/>
      <c r="J163" s="127"/>
      <c r="K163" s="127"/>
      <c r="L163" s="127"/>
      <c r="M163" s="126"/>
      <c r="N163" s="125"/>
    </row>
    <row r="164" spans="2:14" ht="14.55" customHeight="1" x14ac:dyDescent="0.3">
      <c r="B164" s="297" t="str">
        <f>Config!R$2&amp;ROW()-3</f>
        <v>161</v>
      </c>
      <c r="C164" s="299"/>
      <c r="D164" s="382"/>
      <c r="E164" s="344"/>
      <c r="F164" s="269"/>
      <c r="G164" s="268"/>
      <c r="H164" s="350"/>
      <c r="I164" s="128"/>
      <c r="J164" s="127"/>
      <c r="K164" s="127"/>
      <c r="L164" s="127"/>
      <c r="M164" s="126"/>
      <c r="N164" s="125"/>
    </row>
    <row r="165" spans="2:14" ht="14.55" customHeight="1" x14ac:dyDescent="0.3">
      <c r="B165" s="297" t="str">
        <f>Config!R$2&amp;ROW()-3</f>
        <v>162</v>
      </c>
      <c r="C165" s="299"/>
      <c r="D165" s="382"/>
      <c r="E165" s="344"/>
      <c r="F165" s="269"/>
      <c r="G165" s="268"/>
      <c r="H165" s="350"/>
      <c r="I165" s="128"/>
      <c r="J165" s="127"/>
      <c r="K165" s="127"/>
      <c r="L165" s="127"/>
      <c r="M165" s="126"/>
      <c r="N165" s="125"/>
    </row>
    <row r="166" spans="2:14" ht="14.55" customHeight="1" x14ac:dyDescent="0.3">
      <c r="B166" s="297" t="str">
        <f>Config!R$2&amp;ROW()-3</f>
        <v>163</v>
      </c>
      <c r="C166" s="299"/>
      <c r="D166" s="382"/>
      <c r="E166" s="344"/>
      <c r="F166" s="269"/>
      <c r="G166" s="268"/>
      <c r="H166" s="350"/>
      <c r="I166" s="128"/>
      <c r="J166" s="127"/>
      <c r="K166" s="127"/>
      <c r="L166" s="127"/>
      <c r="M166" s="126"/>
      <c r="N166" s="125"/>
    </row>
    <row r="167" spans="2:14" ht="14.55" customHeight="1" x14ac:dyDescent="0.3">
      <c r="B167" s="297" t="str">
        <f>Config!R$2&amp;ROW()-3</f>
        <v>164</v>
      </c>
      <c r="C167" s="299"/>
      <c r="D167" s="382"/>
      <c r="E167" s="344"/>
      <c r="F167" s="269"/>
      <c r="G167" s="268"/>
      <c r="H167" s="350"/>
      <c r="I167" s="128"/>
      <c r="J167" s="127"/>
      <c r="K167" s="127"/>
      <c r="L167" s="127"/>
      <c r="M167" s="126"/>
      <c r="N167" s="125"/>
    </row>
    <row r="168" spans="2:14" ht="14.55" customHeight="1" x14ac:dyDescent="0.3">
      <c r="B168" s="297" t="str">
        <f>Config!R$2&amp;ROW()-3</f>
        <v>165</v>
      </c>
      <c r="C168" s="299"/>
      <c r="D168" s="382"/>
      <c r="E168" s="344"/>
      <c r="F168" s="269"/>
      <c r="G168" s="268"/>
      <c r="H168" s="350"/>
      <c r="I168" s="128"/>
      <c r="J168" s="127"/>
      <c r="K168" s="127"/>
      <c r="L168" s="127"/>
      <c r="M168" s="126"/>
      <c r="N168" s="125"/>
    </row>
    <row r="169" spans="2:14" ht="14.55" customHeight="1" x14ac:dyDescent="0.3">
      <c r="B169" s="297" t="str">
        <f>Config!R$2&amp;ROW()-3</f>
        <v>166</v>
      </c>
      <c r="C169" s="299"/>
      <c r="D169" s="382"/>
      <c r="E169" s="344"/>
      <c r="F169" s="269"/>
      <c r="G169" s="268"/>
      <c r="H169" s="350"/>
      <c r="I169" s="128"/>
      <c r="J169" s="127"/>
      <c r="K169" s="127"/>
      <c r="L169" s="127"/>
      <c r="M169" s="126"/>
      <c r="N169" s="125"/>
    </row>
    <row r="170" spans="2:14" ht="14.55" customHeight="1" x14ac:dyDescent="0.3">
      <c r="B170" s="297" t="str">
        <f>Config!R$2&amp;ROW()-3</f>
        <v>167</v>
      </c>
      <c r="C170" s="299"/>
      <c r="D170" s="382"/>
      <c r="E170" s="344"/>
      <c r="F170" s="269"/>
      <c r="G170" s="268"/>
      <c r="H170" s="350"/>
      <c r="I170" s="128"/>
      <c r="J170" s="127"/>
      <c r="K170" s="127"/>
      <c r="L170" s="127"/>
      <c r="M170" s="126"/>
      <c r="N170" s="125"/>
    </row>
    <row r="171" spans="2:14" ht="14.55" customHeight="1" x14ac:dyDescent="0.3">
      <c r="B171" s="297" t="str">
        <f>Config!R$2&amp;ROW()-3</f>
        <v>168</v>
      </c>
      <c r="C171" s="299"/>
      <c r="D171" s="382"/>
      <c r="E171" s="344"/>
      <c r="F171" s="269"/>
      <c r="G171" s="268"/>
      <c r="H171" s="350"/>
      <c r="I171" s="128"/>
      <c r="J171" s="127"/>
      <c r="K171" s="127"/>
      <c r="L171" s="127"/>
      <c r="M171" s="126"/>
      <c r="N171" s="125"/>
    </row>
    <row r="172" spans="2:14" ht="14.55" customHeight="1" x14ac:dyDescent="0.3">
      <c r="B172" s="297" t="str">
        <f>Config!R$2&amp;ROW()-3</f>
        <v>169</v>
      </c>
      <c r="C172" s="299"/>
      <c r="D172" s="382"/>
      <c r="E172" s="344"/>
      <c r="F172" s="269"/>
      <c r="G172" s="268"/>
      <c r="H172" s="350"/>
      <c r="I172" s="128"/>
      <c r="J172" s="127"/>
      <c r="K172" s="127"/>
      <c r="L172" s="127"/>
      <c r="M172" s="126"/>
      <c r="N172" s="125"/>
    </row>
    <row r="173" spans="2:14" ht="14.55" customHeight="1" x14ac:dyDescent="0.3">
      <c r="B173" s="297" t="str">
        <f>Config!R$2&amp;ROW()-3</f>
        <v>170</v>
      </c>
      <c r="C173" s="299"/>
      <c r="D173" s="382"/>
      <c r="E173" s="344"/>
      <c r="F173" s="269"/>
      <c r="G173" s="268"/>
      <c r="H173" s="350"/>
      <c r="I173" s="128"/>
      <c r="J173" s="127"/>
      <c r="K173" s="127"/>
      <c r="L173" s="127"/>
      <c r="M173" s="126"/>
      <c r="N173" s="125"/>
    </row>
    <row r="174" spans="2:14" ht="14.55" customHeight="1" x14ac:dyDescent="0.3">
      <c r="B174" s="297" t="str">
        <f>Config!R$2&amp;ROW()-3</f>
        <v>171</v>
      </c>
      <c r="C174" s="299"/>
      <c r="D174" s="382"/>
      <c r="E174" s="344"/>
      <c r="F174" s="269"/>
      <c r="G174" s="268"/>
      <c r="H174" s="350"/>
      <c r="I174" s="128"/>
      <c r="J174" s="127"/>
      <c r="K174" s="127"/>
      <c r="L174" s="127"/>
      <c r="M174" s="126"/>
      <c r="N174" s="125"/>
    </row>
    <row r="175" spans="2:14" ht="14.55" customHeight="1" x14ac:dyDescent="0.3">
      <c r="B175" s="297" t="str">
        <f>Config!R$2&amp;ROW()-3</f>
        <v>172</v>
      </c>
      <c r="C175" s="299"/>
      <c r="D175" s="382"/>
      <c r="E175" s="344"/>
      <c r="F175" s="269"/>
      <c r="G175" s="268"/>
      <c r="H175" s="350"/>
      <c r="I175" s="128"/>
      <c r="J175" s="127"/>
      <c r="K175" s="127"/>
      <c r="L175" s="127"/>
      <c r="M175" s="126"/>
      <c r="N175" s="125"/>
    </row>
    <row r="176" spans="2:14" ht="14.55" customHeight="1" x14ac:dyDescent="0.3">
      <c r="B176" s="297" t="str">
        <f>Config!R$2&amp;ROW()-3</f>
        <v>173</v>
      </c>
      <c r="C176" s="299"/>
      <c r="D176" s="382"/>
      <c r="E176" s="344"/>
      <c r="F176" s="269"/>
      <c r="G176" s="268"/>
      <c r="H176" s="350"/>
      <c r="I176" s="128"/>
      <c r="J176" s="127"/>
      <c r="K176" s="127"/>
      <c r="L176" s="127"/>
      <c r="M176" s="126"/>
      <c r="N176" s="125"/>
    </row>
    <row r="177" spans="2:14" ht="14.55" customHeight="1" x14ac:dyDescent="0.3">
      <c r="B177" s="297" t="str">
        <f>Config!R$2&amp;ROW()-3</f>
        <v>174</v>
      </c>
      <c r="C177" s="299"/>
      <c r="D177" s="382"/>
      <c r="E177" s="344"/>
      <c r="F177" s="269"/>
      <c r="G177" s="268"/>
      <c r="H177" s="350"/>
      <c r="I177" s="128"/>
      <c r="J177" s="127"/>
      <c r="K177" s="127"/>
      <c r="L177" s="127"/>
      <c r="M177" s="126"/>
      <c r="N177" s="125"/>
    </row>
    <row r="178" spans="2:14" ht="14.55" customHeight="1" x14ac:dyDescent="0.3">
      <c r="B178" s="297" t="str">
        <f>Config!R$2&amp;ROW()-3</f>
        <v>175</v>
      </c>
      <c r="C178" s="299"/>
      <c r="D178" s="382"/>
      <c r="E178" s="344"/>
      <c r="F178" s="269"/>
      <c r="G178" s="268"/>
      <c r="H178" s="350"/>
      <c r="I178" s="128"/>
      <c r="J178" s="127"/>
      <c r="K178" s="127"/>
      <c r="L178" s="127"/>
      <c r="M178" s="126"/>
      <c r="N178" s="125"/>
    </row>
    <row r="179" spans="2:14" ht="14.55" customHeight="1" x14ac:dyDescent="0.3">
      <c r="B179" s="297" t="str">
        <f>Config!R$2&amp;ROW()-3</f>
        <v>176</v>
      </c>
      <c r="C179" s="299"/>
      <c r="D179" s="382"/>
      <c r="E179" s="344"/>
      <c r="F179" s="269"/>
      <c r="G179" s="268"/>
      <c r="H179" s="350"/>
      <c r="I179" s="128"/>
      <c r="J179" s="127"/>
      <c r="K179" s="127"/>
      <c r="L179" s="127"/>
      <c r="M179" s="126"/>
      <c r="N179" s="125"/>
    </row>
    <row r="180" spans="2:14" ht="14.55" customHeight="1" x14ac:dyDescent="0.3">
      <c r="B180" s="297" t="str">
        <f>Config!R$2&amp;ROW()-3</f>
        <v>177</v>
      </c>
      <c r="C180" s="299"/>
      <c r="D180" s="382"/>
      <c r="E180" s="344"/>
      <c r="F180" s="269"/>
      <c r="G180" s="268"/>
      <c r="H180" s="350"/>
      <c r="I180" s="128"/>
      <c r="J180" s="127"/>
      <c r="K180" s="127"/>
      <c r="L180" s="127"/>
      <c r="M180" s="126"/>
      <c r="N180" s="125"/>
    </row>
    <row r="181" spans="2:14" ht="14.55" customHeight="1" x14ac:dyDescent="0.3">
      <c r="B181" s="297" t="str">
        <f>Config!R$2&amp;ROW()-3</f>
        <v>178</v>
      </c>
      <c r="C181" s="299"/>
      <c r="D181" s="382"/>
      <c r="E181" s="344"/>
      <c r="F181" s="269"/>
      <c r="G181" s="268"/>
      <c r="H181" s="350"/>
      <c r="I181" s="128"/>
      <c r="J181" s="127"/>
      <c r="K181" s="127"/>
      <c r="L181" s="127"/>
      <c r="M181" s="126"/>
      <c r="N181" s="125"/>
    </row>
    <row r="182" spans="2:14" ht="14.55" customHeight="1" x14ac:dyDescent="0.3">
      <c r="B182" s="297" t="str">
        <f>Config!R$2&amp;ROW()-3</f>
        <v>179</v>
      </c>
      <c r="C182" s="299"/>
      <c r="D182" s="382"/>
      <c r="E182" s="344"/>
      <c r="F182" s="269"/>
      <c r="G182" s="268"/>
      <c r="H182" s="350"/>
      <c r="I182" s="128"/>
      <c r="J182" s="127"/>
      <c r="K182" s="127"/>
      <c r="L182" s="127"/>
      <c r="M182" s="126"/>
      <c r="N182" s="125"/>
    </row>
    <row r="183" spans="2:14" ht="14.55" customHeight="1" x14ac:dyDescent="0.3">
      <c r="B183" s="297" t="str">
        <f>Config!R$2&amp;ROW()-3</f>
        <v>180</v>
      </c>
      <c r="C183" s="299"/>
      <c r="D183" s="382"/>
      <c r="E183" s="344"/>
      <c r="F183" s="269"/>
      <c r="G183" s="268"/>
      <c r="H183" s="350"/>
      <c r="I183" s="128"/>
      <c r="J183" s="127"/>
      <c r="K183" s="127"/>
      <c r="L183" s="127"/>
      <c r="M183" s="126"/>
      <c r="N183" s="125"/>
    </row>
    <row r="184" spans="2:14" ht="14.55" customHeight="1" x14ac:dyDescent="0.3">
      <c r="B184" s="297" t="str">
        <f>Config!R$2&amp;ROW()-3</f>
        <v>181</v>
      </c>
      <c r="C184" s="299"/>
      <c r="D184" s="382"/>
      <c r="E184" s="344"/>
      <c r="F184" s="269"/>
      <c r="G184" s="268"/>
      <c r="H184" s="350"/>
      <c r="I184" s="128"/>
      <c r="J184" s="127"/>
      <c r="K184" s="127"/>
      <c r="L184" s="127"/>
      <c r="M184" s="126"/>
      <c r="N184" s="125"/>
    </row>
    <row r="185" spans="2:14" ht="14.55" customHeight="1" x14ac:dyDescent="0.3">
      <c r="B185" s="297" t="str">
        <f>Config!R$2&amp;ROW()-3</f>
        <v>182</v>
      </c>
      <c r="C185" s="299"/>
      <c r="D185" s="382"/>
      <c r="E185" s="344"/>
      <c r="F185" s="269"/>
      <c r="G185" s="268"/>
      <c r="H185" s="350"/>
      <c r="I185" s="128"/>
      <c r="J185" s="127"/>
      <c r="K185" s="127"/>
      <c r="L185" s="127"/>
      <c r="M185" s="126"/>
      <c r="N185" s="125"/>
    </row>
    <row r="186" spans="2:14" ht="14.55" customHeight="1" x14ac:dyDescent="0.3">
      <c r="B186" s="297" t="str">
        <f>Config!R$2&amp;ROW()-3</f>
        <v>183</v>
      </c>
      <c r="C186" s="299"/>
      <c r="D186" s="382"/>
      <c r="E186" s="344"/>
      <c r="F186" s="269"/>
      <c r="G186" s="268"/>
      <c r="H186" s="350"/>
      <c r="I186" s="128"/>
      <c r="J186" s="127"/>
      <c r="K186" s="127"/>
      <c r="L186" s="127"/>
      <c r="M186" s="126"/>
      <c r="N186" s="125"/>
    </row>
    <row r="187" spans="2:14" ht="14.55" customHeight="1" x14ac:dyDescent="0.3">
      <c r="B187" s="297" t="str">
        <f>Config!R$2&amp;ROW()-3</f>
        <v>184</v>
      </c>
      <c r="C187" s="299"/>
      <c r="D187" s="382"/>
      <c r="E187" s="344"/>
      <c r="F187" s="269"/>
      <c r="G187" s="268"/>
      <c r="H187" s="350"/>
      <c r="I187" s="128"/>
      <c r="J187" s="127"/>
      <c r="K187" s="127"/>
      <c r="L187" s="127"/>
      <c r="M187" s="126"/>
      <c r="N187" s="125"/>
    </row>
    <row r="188" spans="2:14" ht="14.55" customHeight="1" x14ac:dyDescent="0.3">
      <c r="B188" s="297" t="str">
        <f>Config!R$2&amp;ROW()-3</f>
        <v>185</v>
      </c>
      <c r="C188" s="299"/>
      <c r="D188" s="382"/>
      <c r="E188" s="344"/>
      <c r="F188" s="269"/>
      <c r="G188" s="268"/>
      <c r="H188" s="350"/>
      <c r="I188" s="128"/>
      <c r="J188" s="127"/>
      <c r="K188" s="127"/>
      <c r="L188" s="127"/>
      <c r="M188" s="126"/>
      <c r="N188" s="125"/>
    </row>
    <row r="189" spans="2:14" ht="14.55" customHeight="1" x14ac:dyDescent="0.3">
      <c r="B189" s="297" t="str">
        <f>Config!R$2&amp;ROW()-3</f>
        <v>186</v>
      </c>
      <c r="C189" s="299"/>
      <c r="D189" s="382"/>
      <c r="E189" s="344"/>
      <c r="F189" s="269"/>
      <c r="G189" s="268"/>
      <c r="H189" s="350"/>
      <c r="I189" s="128"/>
      <c r="J189" s="127"/>
      <c r="K189" s="127"/>
      <c r="L189" s="127"/>
      <c r="M189" s="126"/>
      <c r="N189" s="125"/>
    </row>
    <row r="190" spans="2:14" ht="14.55" customHeight="1" x14ac:dyDescent="0.3">
      <c r="B190" s="297" t="str">
        <f>Config!R$2&amp;ROW()-3</f>
        <v>187</v>
      </c>
      <c r="C190" s="299"/>
      <c r="D190" s="382"/>
      <c r="E190" s="344"/>
      <c r="F190" s="269"/>
      <c r="G190" s="268"/>
      <c r="H190" s="350"/>
      <c r="I190" s="128"/>
      <c r="J190" s="127"/>
      <c r="K190" s="127"/>
      <c r="L190" s="127"/>
      <c r="M190" s="126"/>
      <c r="N190" s="125"/>
    </row>
    <row r="191" spans="2:14" ht="14.55" customHeight="1" x14ac:dyDescent="0.3">
      <c r="B191" s="297" t="str">
        <f>Config!R$2&amp;ROW()-3</f>
        <v>188</v>
      </c>
      <c r="C191" s="299"/>
      <c r="D191" s="382"/>
      <c r="E191" s="344"/>
      <c r="F191" s="269"/>
      <c r="G191" s="268"/>
      <c r="H191" s="350"/>
      <c r="I191" s="128"/>
      <c r="J191" s="127"/>
      <c r="K191" s="127"/>
      <c r="L191" s="127"/>
      <c r="M191" s="126"/>
      <c r="N191" s="125"/>
    </row>
    <row r="192" spans="2:14" ht="14.55" customHeight="1" x14ac:dyDescent="0.3">
      <c r="B192" s="297" t="str">
        <f>Config!R$2&amp;ROW()-3</f>
        <v>189</v>
      </c>
      <c r="C192" s="299"/>
      <c r="D192" s="382"/>
      <c r="E192" s="344"/>
      <c r="F192" s="269"/>
      <c r="G192" s="268"/>
      <c r="H192" s="350"/>
      <c r="I192" s="128"/>
      <c r="J192" s="127"/>
      <c r="K192" s="127"/>
      <c r="L192" s="127"/>
      <c r="M192" s="126"/>
      <c r="N192" s="125"/>
    </row>
    <row r="193" spans="2:14" ht="14.55" customHeight="1" x14ac:dyDescent="0.3">
      <c r="B193" s="297" t="str">
        <f>Config!R$2&amp;ROW()-3</f>
        <v>190</v>
      </c>
      <c r="C193" s="299"/>
      <c r="D193" s="382"/>
      <c r="E193" s="344"/>
      <c r="F193" s="269"/>
      <c r="G193" s="268"/>
      <c r="H193" s="350"/>
      <c r="I193" s="128"/>
      <c r="J193" s="127"/>
      <c r="K193" s="127"/>
      <c r="L193" s="127"/>
      <c r="M193" s="126"/>
      <c r="N193" s="125"/>
    </row>
    <row r="194" spans="2:14" ht="14.55" customHeight="1" x14ac:dyDescent="0.3">
      <c r="B194" s="297" t="str">
        <f>Config!R$2&amp;ROW()-3</f>
        <v>191</v>
      </c>
      <c r="C194" s="299"/>
      <c r="D194" s="382"/>
      <c r="E194" s="344"/>
      <c r="F194" s="269"/>
      <c r="G194" s="268"/>
      <c r="H194" s="350"/>
      <c r="I194" s="128"/>
      <c r="J194" s="127"/>
      <c r="K194" s="127"/>
      <c r="L194" s="127"/>
      <c r="M194" s="126"/>
      <c r="N194" s="125"/>
    </row>
    <row r="195" spans="2:14" ht="14.55" customHeight="1" x14ac:dyDescent="0.3">
      <c r="B195" s="297" t="str">
        <f>Config!R$2&amp;ROW()-3</f>
        <v>192</v>
      </c>
      <c r="C195" s="299"/>
      <c r="D195" s="382"/>
      <c r="E195" s="344"/>
      <c r="F195" s="269"/>
      <c r="G195" s="268"/>
      <c r="H195" s="350"/>
      <c r="I195" s="128"/>
      <c r="J195" s="127"/>
      <c r="K195" s="127"/>
      <c r="L195" s="127"/>
      <c r="M195" s="126"/>
      <c r="N195" s="125"/>
    </row>
    <row r="196" spans="2:14" ht="14.55" customHeight="1" x14ac:dyDescent="0.3">
      <c r="B196" s="297" t="str">
        <f>Config!R$2&amp;ROW()-3</f>
        <v>193</v>
      </c>
      <c r="C196" s="299"/>
      <c r="D196" s="382"/>
      <c r="E196" s="344"/>
      <c r="F196" s="269"/>
      <c r="G196" s="268"/>
      <c r="H196" s="350"/>
      <c r="I196" s="128"/>
      <c r="J196" s="127"/>
      <c r="K196" s="127"/>
      <c r="L196" s="127"/>
      <c r="M196" s="126"/>
      <c r="N196" s="125"/>
    </row>
    <row r="197" spans="2:14" ht="14.55" customHeight="1" x14ac:dyDescent="0.3">
      <c r="B197" s="297" t="str">
        <f>Config!R$2&amp;ROW()-3</f>
        <v>194</v>
      </c>
      <c r="C197" s="299"/>
      <c r="D197" s="382"/>
      <c r="E197" s="344"/>
      <c r="F197" s="269"/>
      <c r="G197" s="268"/>
      <c r="H197" s="350"/>
      <c r="I197" s="128"/>
      <c r="J197" s="127"/>
      <c r="K197" s="127"/>
      <c r="L197" s="127"/>
      <c r="M197" s="126"/>
      <c r="N197" s="125"/>
    </row>
    <row r="198" spans="2:14" ht="14.55" customHeight="1" x14ac:dyDescent="0.3">
      <c r="B198" s="297" t="str">
        <f>Config!R$2&amp;ROW()-3</f>
        <v>195</v>
      </c>
      <c r="C198" s="299"/>
      <c r="D198" s="382"/>
      <c r="E198" s="344"/>
      <c r="F198" s="269"/>
      <c r="G198" s="268"/>
      <c r="H198" s="350"/>
      <c r="I198" s="128"/>
      <c r="J198" s="127"/>
      <c r="K198" s="127"/>
      <c r="L198" s="127"/>
      <c r="M198" s="126"/>
      <c r="N198" s="125"/>
    </row>
    <row r="199" spans="2:14" ht="14.55" customHeight="1" x14ac:dyDescent="0.3">
      <c r="B199" s="297" t="str">
        <f>Config!R$2&amp;ROW()-3</f>
        <v>196</v>
      </c>
      <c r="C199" s="299"/>
      <c r="D199" s="382"/>
      <c r="E199" s="344"/>
      <c r="F199" s="269"/>
      <c r="G199" s="268"/>
      <c r="H199" s="350"/>
      <c r="I199" s="128"/>
      <c r="J199" s="127"/>
      <c r="K199" s="127"/>
      <c r="L199" s="127"/>
      <c r="M199" s="126"/>
      <c r="N199" s="125"/>
    </row>
    <row r="200" spans="2:14" ht="14.55" customHeight="1" x14ac:dyDescent="0.3">
      <c r="B200" s="297" t="str">
        <f>Config!R$2&amp;ROW()-3</f>
        <v>197</v>
      </c>
      <c r="C200" s="299"/>
      <c r="D200" s="382"/>
      <c r="E200" s="344"/>
      <c r="F200" s="269"/>
      <c r="G200" s="268"/>
      <c r="H200" s="350"/>
      <c r="I200" s="128"/>
      <c r="J200" s="127"/>
      <c r="K200" s="127"/>
      <c r="L200" s="127"/>
      <c r="M200" s="126"/>
      <c r="N200" s="125"/>
    </row>
    <row r="201" spans="2:14" ht="14.55" customHeight="1" x14ac:dyDescent="0.3">
      <c r="B201" s="297" t="str">
        <f>Config!R$2&amp;ROW()-3</f>
        <v>198</v>
      </c>
      <c r="C201" s="299"/>
      <c r="D201" s="382"/>
      <c r="E201" s="344"/>
      <c r="F201" s="269"/>
      <c r="G201" s="268"/>
      <c r="H201" s="350"/>
      <c r="I201" s="128"/>
      <c r="J201" s="127"/>
      <c r="K201" s="127"/>
      <c r="L201" s="127"/>
      <c r="M201" s="126"/>
      <c r="N201" s="125"/>
    </row>
    <row r="202" spans="2:14" ht="14.55" customHeight="1" x14ac:dyDescent="0.3">
      <c r="B202" s="297" t="str">
        <f>Config!R$2&amp;ROW()-3</f>
        <v>199</v>
      </c>
      <c r="C202" s="299"/>
      <c r="D202" s="382"/>
      <c r="E202" s="344"/>
      <c r="F202" s="269"/>
      <c r="G202" s="268"/>
      <c r="H202" s="350"/>
      <c r="I202" s="128"/>
      <c r="J202" s="127"/>
      <c r="K202" s="127"/>
      <c r="L202" s="127"/>
      <c r="M202" s="126"/>
      <c r="N202" s="125"/>
    </row>
    <row r="203" spans="2:14" ht="14.55" customHeight="1" x14ac:dyDescent="0.3">
      <c r="B203" s="297" t="str">
        <f>Config!R$2&amp;ROW()-3</f>
        <v>200</v>
      </c>
      <c r="C203" s="299"/>
      <c r="D203" s="382"/>
      <c r="E203" s="344"/>
      <c r="F203" s="269"/>
      <c r="G203" s="268"/>
      <c r="H203" s="350"/>
      <c r="I203" s="128"/>
      <c r="J203" s="127"/>
      <c r="K203" s="127"/>
      <c r="L203" s="127"/>
      <c r="M203" s="126"/>
      <c r="N203" s="125"/>
    </row>
    <row r="204" spans="2:14" ht="14.55" customHeight="1" x14ac:dyDescent="0.3">
      <c r="B204" s="297" t="str">
        <f>Config!R$2&amp;ROW()-3</f>
        <v>201</v>
      </c>
      <c r="C204" s="299"/>
      <c r="D204" s="382"/>
      <c r="E204" s="344"/>
      <c r="F204" s="269"/>
      <c r="G204" s="268"/>
      <c r="H204" s="350"/>
      <c r="I204" s="128"/>
      <c r="J204" s="127"/>
      <c r="K204" s="127"/>
      <c r="L204" s="127"/>
      <c r="M204" s="126"/>
      <c r="N204" s="125"/>
    </row>
    <row r="205" spans="2:14" ht="14.55" customHeight="1" x14ac:dyDescent="0.3">
      <c r="B205" s="297" t="str">
        <f>Config!R$2&amp;ROW()-3</f>
        <v>202</v>
      </c>
      <c r="C205" s="299"/>
      <c r="D205" s="382"/>
      <c r="E205" s="344"/>
      <c r="F205" s="269"/>
      <c r="G205" s="268"/>
      <c r="H205" s="350"/>
      <c r="I205" s="128"/>
      <c r="J205" s="127"/>
      <c r="K205" s="127"/>
      <c r="L205" s="127"/>
      <c r="M205" s="126"/>
      <c r="N205" s="125"/>
    </row>
    <row r="206" spans="2:14" ht="14.55" customHeight="1" x14ac:dyDescent="0.3">
      <c r="B206" s="297" t="str">
        <f>Config!R$2&amp;ROW()-3</f>
        <v>203</v>
      </c>
      <c r="C206" s="299"/>
      <c r="D206" s="382"/>
      <c r="E206" s="344"/>
      <c r="F206" s="269"/>
      <c r="G206" s="268"/>
      <c r="H206" s="350"/>
      <c r="I206" s="128"/>
      <c r="J206" s="127"/>
      <c r="K206" s="127"/>
      <c r="L206" s="127"/>
      <c r="M206" s="126"/>
      <c r="N206" s="125"/>
    </row>
    <row r="207" spans="2:14" ht="14.55" customHeight="1" x14ac:dyDescent="0.3">
      <c r="B207" s="297" t="str">
        <f>Config!R$2&amp;ROW()-3</f>
        <v>204</v>
      </c>
      <c r="C207" s="299"/>
      <c r="D207" s="382"/>
      <c r="E207" s="344"/>
      <c r="F207" s="269"/>
      <c r="G207" s="268"/>
      <c r="H207" s="350"/>
      <c r="I207" s="128"/>
      <c r="J207" s="127"/>
      <c r="K207" s="127"/>
      <c r="L207" s="127"/>
      <c r="M207" s="126"/>
      <c r="N207" s="125"/>
    </row>
    <row r="208" spans="2:14" ht="14.55" customHeight="1" x14ac:dyDescent="0.3">
      <c r="B208" s="297" t="str">
        <f>Config!R$2&amp;ROW()-3</f>
        <v>205</v>
      </c>
      <c r="C208" s="299"/>
      <c r="D208" s="382"/>
      <c r="E208" s="344"/>
      <c r="F208" s="269"/>
      <c r="G208" s="268"/>
      <c r="H208" s="350"/>
      <c r="I208" s="128"/>
      <c r="J208" s="127"/>
      <c r="K208" s="127"/>
      <c r="L208" s="127"/>
      <c r="M208" s="126"/>
      <c r="N208" s="125"/>
    </row>
    <row r="209" spans="2:14" ht="14.55" customHeight="1" x14ac:dyDescent="0.3">
      <c r="B209" s="297" t="str">
        <f>Config!R$2&amp;ROW()-3</f>
        <v>206</v>
      </c>
      <c r="C209" s="299"/>
      <c r="D209" s="382"/>
      <c r="E209" s="344"/>
      <c r="F209" s="269"/>
      <c r="G209" s="268"/>
      <c r="H209" s="350"/>
      <c r="I209" s="128"/>
      <c r="J209" s="127"/>
      <c r="K209" s="127"/>
      <c r="L209" s="127"/>
      <c r="M209" s="126"/>
      <c r="N209" s="125"/>
    </row>
    <row r="210" spans="2:14" ht="14.55" customHeight="1" x14ac:dyDescent="0.3">
      <c r="B210" s="297" t="str">
        <f>Config!R$2&amp;ROW()-3</f>
        <v>207</v>
      </c>
      <c r="C210" s="299"/>
      <c r="D210" s="382"/>
      <c r="E210" s="344"/>
      <c r="F210" s="269"/>
      <c r="G210" s="268"/>
      <c r="H210" s="350"/>
      <c r="I210" s="128"/>
      <c r="J210" s="127"/>
      <c r="K210" s="127"/>
      <c r="L210" s="127"/>
      <c r="M210" s="126"/>
      <c r="N210" s="125"/>
    </row>
    <row r="211" spans="2:14" ht="14.55" customHeight="1" x14ac:dyDescent="0.3">
      <c r="B211" s="297" t="str">
        <f>Config!R$2&amp;ROW()-3</f>
        <v>208</v>
      </c>
      <c r="C211" s="299"/>
      <c r="D211" s="382"/>
      <c r="E211" s="344"/>
      <c r="F211" s="269"/>
      <c r="G211" s="268"/>
      <c r="H211" s="350"/>
      <c r="I211" s="128"/>
      <c r="J211" s="127"/>
      <c r="K211" s="127"/>
      <c r="L211" s="127"/>
      <c r="M211" s="126"/>
      <c r="N211" s="125"/>
    </row>
    <row r="212" spans="2:14" ht="14.55" customHeight="1" x14ac:dyDescent="0.3">
      <c r="B212" s="297" t="str">
        <f>Config!R$2&amp;ROW()-3</f>
        <v>209</v>
      </c>
      <c r="C212" s="299"/>
      <c r="D212" s="382"/>
      <c r="E212" s="344"/>
      <c r="F212" s="269"/>
      <c r="G212" s="268"/>
      <c r="H212" s="350"/>
      <c r="I212" s="128"/>
      <c r="J212" s="127"/>
      <c r="K212" s="127"/>
      <c r="L212" s="127"/>
      <c r="M212" s="126"/>
      <c r="N212" s="125"/>
    </row>
    <row r="213" spans="2:14" ht="14.55" customHeight="1" x14ac:dyDescent="0.3">
      <c r="B213" s="297" t="str">
        <f>Config!R$2&amp;ROW()-3</f>
        <v>210</v>
      </c>
      <c r="C213" s="299"/>
      <c r="D213" s="382"/>
      <c r="E213" s="344"/>
      <c r="F213" s="269"/>
      <c r="G213" s="268"/>
      <c r="H213" s="350"/>
      <c r="I213" s="128"/>
      <c r="J213" s="127"/>
      <c r="K213" s="127"/>
      <c r="L213" s="127"/>
      <c r="M213" s="126"/>
      <c r="N213" s="125"/>
    </row>
    <row r="214" spans="2:14" ht="14.55" customHeight="1" x14ac:dyDescent="0.3">
      <c r="B214" s="297" t="str">
        <f>Config!R$2&amp;ROW()-3</f>
        <v>211</v>
      </c>
      <c r="C214" s="299"/>
      <c r="D214" s="382"/>
      <c r="E214" s="344"/>
      <c r="F214" s="269"/>
      <c r="G214" s="268"/>
      <c r="H214" s="350"/>
      <c r="I214" s="128"/>
      <c r="J214" s="127"/>
      <c r="K214" s="127"/>
      <c r="L214" s="127"/>
      <c r="M214" s="126"/>
      <c r="N214" s="125"/>
    </row>
    <row r="215" spans="2:14" ht="14.55" customHeight="1" x14ac:dyDescent="0.3">
      <c r="B215" s="297" t="str">
        <f>Config!R$2&amp;ROW()-3</f>
        <v>212</v>
      </c>
      <c r="C215" s="299"/>
      <c r="D215" s="382"/>
      <c r="E215" s="344"/>
      <c r="F215" s="269"/>
      <c r="G215" s="268"/>
      <c r="H215" s="350"/>
      <c r="I215" s="128"/>
      <c r="J215" s="127"/>
      <c r="K215" s="127"/>
      <c r="L215" s="127"/>
      <c r="M215" s="126"/>
      <c r="N215" s="125"/>
    </row>
    <row r="216" spans="2:14" ht="14.55" customHeight="1" x14ac:dyDescent="0.3">
      <c r="B216" s="297" t="str">
        <f>Config!R$2&amp;ROW()-3</f>
        <v>213</v>
      </c>
      <c r="C216" s="299"/>
      <c r="D216" s="382"/>
      <c r="E216" s="344"/>
      <c r="F216" s="269"/>
      <c r="G216" s="268"/>
      <c r="H216" s="350"/>
      <c r="I216" s="128"/>
      <c r="J216" s="127"/>
      <c r="K216" s="127"/>
      <c r="L216" s="127"/>
      <c r="M216" s="126"/>
      <c r="N216" s="125"/>
    </row>
    <row r="217" spans="2:14" ht="14.55" customHeight="1" x14ac:dyDescent="0.3">
      <c r="B217" s="297" t="str">
        <f>Config!R$2&amp;ROW()-3</f>
        <v>214</v>
      </c>
      <c r="C217" s="299"/>
      <c r="D217" s="382"/>
      <c r="E217" s="344"/>
      <c r="F217" s="269"/>
      <c r="G217" s="268"/>
      <c r="H217" s="350"/>
      <c r="I217" s="128"/>
      <c r="J217" s="127"/>
      <c r="K217" s="127"/>
      <c r="L217" s="127"/>
      <c r="M217" s="126"/>
      <c r="N217" s="125"/>
    </row>
    <row r="218" spans="2:14" ht="14.55" customHeight="1" x14ac:dyDescent="0.3">
      <c r="B218" s="297" t="str">
        <f>Config!R$2&amp;ROW()-3</f>
        <v>215</v>
      </c>
      <c r="C218" s="299"/>
      <c r="D218" s="382"/>
      <c r="E218" s="344"/>
      <c r="F218" s="269"/>
      <c r="G218" s="268"/>
      <c r="H218" s="350"/>
      <c r="I218" s="128"/>
      <c r="J218" s="127"/>
      <c r="K218" s="127"/>
      <c r="L218" s="127"/>
      <c r="M218" s="126"/>
      <c r="N218" s="125"/>
    </row>
    <row r="219" spans="2:14" ht="14.55" customHeight="1" x14ac:dyDescent="0.3">
      <c r="B219" s="297" t="str">
        <f>Config!R$2&amp;ROW()-3</f>
        <v>216</v>
      </c>
      <c r="C219" s="299"/>
      <c r="D219" s="382"/>
      <c r="E219" s="344"/>
      <c r="F219" s="269"/>
      <c r="G219" s="268"/>
      <c r="H219" s="350"/>
      <c r="I219" s="128"/>
      <c r="J219" s="127"/>
      <c r="K219" s="127"/>
      <c r="L219" s="127"/>
      <c r="M219" s="126"/>
      <c r="N219" s="125"/>
    </row>
    <row r="220" spans="2:14" ht="14.55" customHeight="1" x14ac:dyDescent="0.3">
      <c r="B220" s="297" t="str">
        <f>Config!R$2&amp;ROW()-3</f>
        <v>217</v>
      </c>
      <c r="C220" s="299"/>
      <c r="D220" s="382"/>
      <c r="E220" s="344"/>
      <c r="F220" s="269"/>
      <c r="G220" s="268"/>
      <c r="H220" s="350"/>
      <c r="I220" s="128"/>
      <c r="J220" s="127"/>
      <c r="K220" s="127"/>
      <c r="L220" s="127"/>
      <c r="M220" s="126"/>
      <c r="N220" s="125"/>
    </row>
    <row r="221" spans="2:14" ht="14.55" customHeight="1" x14ac:dyDescent="0.3">
      <c r="B221" s="297" t="str">
        <f>Config!R$2&amp;ROW()-3</f>
        <v>218</v>
      </c>
      <c r="C221" s="299"/>
      <c r="D221" s="382"/>
      <c r="E221" s="344"/>
      <c r="F221" s="269"/>
      <c r="G221" s="268"/>
      <c r="H221" s="350"/>
      <c r="I221" s="128"/>
      <c r="J221" s="127"/>
      <c r="K221" s="127"/>
      <c r="L221" s="127"/>
      <c r="M221" s="126"/>
      <c r="N221" s="125"/>
    </row>
    <row r="222" spans="2:14" ht="14.55" customHeight="1" x14ac:dyDescent="0.3">
      <c r="B222" s="297" t="str">
        <f>Config!R$2&amp;ROW()-3</f>
        <v>219</v>
      </c>
      <c r="C222" s="299"/>
      <c r="D222" s="382"/>
      <c r="E222" s="344"/>
      <c r="F222" s="269"/>
      <c r="G222" s="268"/>
      <c r="H222" s="350"/>
      <c r="I222" s="128"/>
      <c r="J222" s="127"/>
      <c r="K222" s="127"/>
      <c r="L222" s="127"/>
      <c r="M222" s="126"/>
      <c r="N222" s="125"/>
    </row>
    <row r="223" spans="2:14" ht="14.55" customHeight="1" x14ac:dyDescent="0.3">
      <c r="B223" s="297" t="str">
        <f>Config!R$2&amp;ROW()-3</f>
        <v>220</v>
      </c>
      <c r="C223" s="299"/>
      <c r="D223" s="382"/>
      <c r="E223" s="344"/>
      <c r="F223" s="269"/>
      <c r="G223" s="268"/>
      <c r="H223" s="350"/>
      <c r="I223" s="128"/>
      <c r="J223" s="127"/>
      <c r="K223" s="127"/>
      <c r="L223" s="127"/>
      <c r="M223" s="126"/>
      <c r="N223" s="125"/>
    </row>
    <row r="224" spans="2:14" ht="14.55" customHeight="1" x14ac:dyDescent="0.3">
      <c r="B224" s="297" t="str">
        <f>Config!R$2&amp;ROW()-3</f>
        <v>221</v>
      </c>
      <c r="C224" s="299"/>
      <c r="D224" s="382"/>
      <c r="E224" s="344"/>
      <c r="F224" s="269"/>
      <c r="G224" s="268"/>
      <c r="H224" s="350"/>
      <c r="I224" s="128"/>
      <c r="J224" s="127"/>
      <c r="K224" s="127"/>
      <c r="L224" s="127"/>
      <c r="M224" s="126"/>
      <c r="N224" s="125"/>
    </row>
    <row r="225" spans="2:14" ht="14.55" customHeight="1" x14ac:dyDescent="0.3">
      <c r="B225" s="297" t="str">
        <f>Config!R$2&amp;ROW()-3</f>
        <v>222</v>
      </c>
      <c r="C225" s="299"/>
      <c r="D225" s="382"/>
      <c r="E225" s="344"/>
      <c r="F225" s="269"/>
      <c r="G225" s="268"/>
      <c r="H225" s="350"/>
      <c r="I225" s="128"/>
      <c r="J225" s="127"/>
      <c r="K225" s="127"/>
      <c r="L225" s="127"/>
      <c r="M225" s="126"/>
      <c r="N225" s="125"/>
    </row>
    <row r="226" spans="2:14" ht="14.55" customHeight="1" x14ac:dyDescent="0.3">
      <c r="B226" s="297" t="str">
        <f>Config!R$2&amp;ROW()-3</f>
        <v>223</v>
      </c>
      <c r="C226" s="299"/>
      <c r="D226" s="382"/>
      <c r="E226" s="344"/>
      <c r="F226" s="269"/>
      <c r="G226" s="268"/>
      <c r="H226" s="350"/>
      <c r="I226" s="128"/>
      <c r="J226" s="127"/>
      <c r="K226" s="127"/>
      <c r="L226" s="127"/>
      <c r="M226" s="126"/>
      <c r="N226" s="125"/>
    </row>
    <row r="227" spans="2:14" ht="14.55" customHeight="1" x14ac:dyDescent="0.3">
      <c r="B227" s="297" t="str">
        <f>Config!R$2&amp;ROW()-3</f>
        <v>224</v>
      </c>
      <c r="C227" s="299"/>
      <c r="D227" s="382"/>
      <c r="E227" s="344"/>
      <c r="F227" s="269"/>
      <c r="G227" s="268"/>
      <c r="H227" s="350"/>
      <c r="I227" s="128"/>
      <c r="J227" s="127"/>
      <c r="K227" s="127"/>
      <c r="L227" s="127"/>
      <c r="M227" s="126"/>
      <c r="N227" s="125"/>
    </row>
    <row r="228" spans="2:14" ht="14.55" customHeight="1" x14ac:dyDescent="0.3">
      <c r="B228" s="297" t="str">
        <f>Config!R$2&amp;ROW()-3</f>
        <v>225</v>
      </c>
      <c r="C228" s="299"/>
      <c r="D228" s="382"/>
      <c r="E228" s="344"/>
      <c r="F228" s="269"/>
      <c r="G228" s="268"/>
      <c r="H228" s="350"/>
      <c r="I228" s="128"/>
      <c r="J228" s="127"/>
      <c r="K228" s="127"/>
      <c r="L228" s="127"/>
      <c r="M228" s="126"/>
      <c r="N228" s="125"/>
    </row>
    <row r="229" spans="2:14" ht="14.55" customHeight="1" x14ac:dyDescent="0.3">
      <c r="B229" s="297" t="str">
        <f>Config!R$2&amp;ROW()-3</f>
        <v>226</v>
      </c>
      <c r="C229" s="299"/>
      <c r="D229" s="382"/>
      <c r="E229" s="344"/>
      <c r="F229" s="269"/>
      <c r="G229" s="268"/>
      <c r="H229" s="350"/>
      <c r="I229" s="128"/>
      <c r="J229" s="127"/>
      <c r="K229" s="127"/>
      <c r="L229" s="127"/>
      <c r="M229" s="126"/>
      <c r="N229" s="125"/>
    </row>
    <row r="230" spans="2:14" ht="14.55" customHeight="1" x14ac:dyDescent="0.3">
      <c r="B230" s="297" t="str">
        <f>Config!R$2&amp;ROW()-3</f>
        <v>227</v>
      </c>
      <c r="C230" s="299"/>
      <c r="D230" s="382"/>
      <c r="E230" s="344"/>
      <c r="F230" s="269"/>
      <c r="G230" s="268"/>
      <c r="H230" s="350"/>
      <c r="I230" s="128"/>
      <c r="J230" s="127"/>
      <c r="K230" s="127"/>
      <c r="L230" s="127"/>
      <c r="M230" s="126"/>
      <c r="N230" s="125"/>
    </row>
    <row r="231" spans="2:14" ht="14.55" customHeight="1" x14ac:dyDescent="0.3">
      <c r="B231" s="297" t="str">
        <f>Config!R$2&amp;ROW()-3</f>
        <v>228</v>
      </c>
      <c r="C231" s="299"/>
      <c r="D231" s="382"/>
      <c r="E231" s="344"/>
      <c r="F231" s="269"/>
      <c r="G231" s="268"/>
      <c r="H231" s="350"/>
      <c r="I231" s="128"/>
      <c r="J231" s="127"/>
      <c r="K231" s="127"/>
      <c r="L231" s="127"/>
      <c r="M231" s="126"/>
      <c r="N231" s="125"/>
    </row>
    <row r="232" spans="2:14" ht="14.55" customHeight="1" x14ac:dyDescent="0.3">
      <c r="B232" s="297" t="str">
        <f>Config!R$2&amp;ROW()-3</f>
        <v>229</v>
      </c>
      <c r="C232" s="299"/>
      <c r="D232" s="382"/>
      <c r="E232" s="344"/>
      <c r="F232" s="269"/>
      <c r="G232" s="268"/>
      <c r="H232" s="350"/>
      <c r="I232" s="128"/>
      <c r="J232" s="127"/>
      <c r="K232" s="127"/>
      <c r="L232" s="127"/>
      <c r="M232" s="126"/>
      <c r="N232" s="125"/>
    </row>
    <row r="233" spans="2:14" ht="14.55" customHeight="1" x14ac:dyDescent="0.3">
      <c r="B233" s="297" t="str">
        <f>Config!R$2&amp;ROW()-3</f>
        <v>230</v>
      </c>
      <c r="C233" s="299"/>
      <c r="D233" s="382"/>
      <c r="E233" s="344"/>
      <c r="F233" s="269"/>
      <c r="G233" s="268"/>
      <c r="H233" s="350"/>
      <c r="I233" s="128"/>
      <c r="J233" s="127"/>
      <c r="K233" s="127"/>
      <c r="L233" s="127"/>
      <c r="M233" s="126"/>
      <c r="N233" s="125"/>
    </row>
    <row r="234" spans="2:14" ht="14.55" customHeight="1" x14ac:dyDescent="0.3">
      <c r="B234" s="297" t="str">
        <f>Config!R$2&amp;ROW()-3</f>
        <v>231</v>
      </c>
      <c r="C234" s="299"/>
      <c r="D234" s="382"/>
      <c r="E234" s="344"/>
      <c r="F234" s="269"/>
      <c r="G234" s="268"/>
      <c r="H234" s="350"/>
      <c r="I234" s="128"/>
      <c r="J234" s="127"/>
      <c r="K234" s="127"/>
      <c r="L234" s="127"/>
      <c r="M234" s="126"/>
      <c r="N234" s="125"/>
    </row>
    <row r="235" spans="2:14" ht="14.55" customHeight="1" x14ac:dyDescent="0.3">
      <c r="B235" s="297" t="str">
        <f>Config!R$2&amp;ROW()-3</f>
        <v>232</v>
      </c>
      <c r="C235" s="299"/>
      <c r="D235" s="382"/>
      <c r="E235" s="344"/>
      <c r="F235" s="269"/>
      <c r="G235" s="268"/>
      <c r="H235" s="350"/>
      <c r="I235" s="128"/>
      <c r="J235" s="127"/>
      <c r="K235" s="127"/>
      <c r="L235" s="127"/>
      <c r="M235" s="126"/>
      <c r="N235" s="125"/>
    </row>
    <row r="236" spans="2:14" ht="14.55" customHeight="1" x14ac:dyDescent="0.3">
      <c r="B236" s="297" t="str">
        <f>Config!R$2&amp;ROW()-3</f>
        <v>233</v>
      </c>
      <c r="C236" s="299"/>
      <c r="D236" s="382"/>
      <c r="E236" s="344"/>
      <c r="F236" s="269"/>
      <c r="G236" s="268"/>
      <c r="H236" s="350"/>
      <c r="I236" s="128"/>
      <c r="J236" s="127"/>
      <c r="K236" s="127"/>
      <c r="L236" s="127"/>
      <c r="M236" s="126"/>
      <c r="N236" s="125"/>
    </row>
    <row r="237" spans="2:14" ht="14.55" customHeight="1" x14ac:dyDescent="0.3">
      <c r="B237" s="297" t="str">
        <f>Config!R$2&amp;ROW()-3</f>
        <v>234</v>
      </c>
      <c r="C237" s="299"/>
      <c r="D237" s="382"/>
      <c r="E237" s="344"/>
      <c r="F237" s="269"/>
      <c r="G237" s="268"/>
      <c r="H237" s="350"/>
      <c r="I237" s="128"/>
      <c r="J237" s="127"/>
      <c r="K237" s="127"/>
      <c r="L237" s="127"/>
      <c r="M237" s="126"/>
      <c r="N237" s="125"/>
    </row>
    <row r="238" spans="2:14" ht="14.55" customHeight="1" x14ac:dyDescent="0.3">
      <c r="B238" s="297" t="str">
        <f>Config!R$2&amp;ROW()-3</f>
        <v>235</v>
      </c>
      <c r="C238" s="299"/>
      <c r="D238" s="382"/>
      <c r="E238" s="344"/>
      <c r="F238" s="269"/>
      <c r="G238" s="268"/>
      <c r="H238" s="350"/>
      <c r="I238" s="128"/>
      <c r="J238" s="127"/>
      <c r="K238" s="127"/>
      <c r="L238" s="127"/>
      <c r="M238" s="126"/>
      <c r="N238" s="125"/>
    </row>
    <row r="239" spans="2:14" ht="14.55" customHeight="1" x14ac:dyDescent="0.3">
      <c r="B239" s="297" t="str">
        <f>Config!R$2&amp;ROW()-3</f>
        <v>236</v>
      </c>
      <c r="C239" s="299"/>
      <c r="D239" s="382"/>
      <c r="E239" s="344"/>
      <c r="F239" s="269"/>
      <c r="G239" s="268"/>
      <c r="H239" s="350"/>
      <c r="I239" s="128"/>
      <c r="J239" s="127"/>
      <c r="K239" s="127"/>
      <c r="L239" s="127"/>
      <c r="M239" s="126"/>
      <c r="N239" s="125"/>
    </row>
    <row r="240" spans="2:14" ht="14.55" customHeight="1" x14ac:dyDescent="0.3">
      <c r="B240" s="297" t="str">
        <f>Config!R$2&amp;ROW()-3</f>
        <v>237</v>
      </c>
      <c r="C240" s="299"/>
      <c r="D240" s="382"/>
      <c r="E240" s="344"/>
      <c r="F240" s="269"/>
      <c r="G240" s="268"/>
      <c r="H240" s="350"/>
      <c r="I240" s="128"/>
      <c r="J240" s="127"/>
      <c r="K240" s="127"/>
      <c r="L240" s="127"/>
      <c r="M240" s="126"/>
      <c r="N240" s="125"/>
    </row>
    <row r="241" spans="2:14" ht="14.55" customHeight="1" x14ac:dyDescent="0.3">
      <c r="B241" s="297" t="str">
        <f>Config!R$2&amp;ROW()-3</f>
        <v>238</v>
      </c>
      <c r="C241" s="299"/>
      <c r="D241" s="382"/>
      <c r="E241" s="344"/>
      <c r="F241" s="269"/>
      <c r="G241" s="268"/>
      <c r="H241" s="350"/>
      <c r="I241" s="128"/>
      <c r="J241" s="127"/>
      <c r="K241" s="127"/>
      <c r="L241" s="127"/>
      <c r="M241" s="126"/>
      <c r="N241" s="125"/>
    </row>
    <row r="242" spans="2:14" ht="14.55" customHeight="1" x14ac:dyDescent="0.3">
      <c r="B242" s="297" t="str">
        <f>Config!R$2&amp;ROW()-3</f>
        <v>239</v>
      </c>
      <c r="C242" s="299"/>
      <c r="D242" s="382"/>
      <c r="E242" s="344"/>
      <c r="F242" s="269"/>
      <c r="G242" s="268"/>
      <c r="H242" s="350"/>
      <c r="I242" s="128"/>
      <c r="J242" s="127"/>
      <c r="K242" s="127"/>
      <c r="L242" s="127"/>
      <c r="M242" s="126"/>
      <c r="N242" s="125"/>
    </row>
    <row r="243" spans="2:14" ht="14.55" customHeight="1" x14ac:dyDescent="0.3">
      <c r="B243" s="297" t="str">
        <f>Config!R$2&amp;ROW()-3</f>
        <v>240</v>
      </c>
      <c r="C243" s="299"/>
      <c r="D243" s="382"/>
      <c r="E243" s="344"/>
      <c r="F243" s="269"/>
      <c r="G243" s="268"/>
      <c r="H243" s="350"/>
      <c r="I243" s="128"/>
      <c r="J243" s="127"/>
      <c r="K243" s="127"/>
      <c r="L243" s="127"/>
      <c r="M243" s="126"/>
      <c r="N243" s="125"/>
    </row>
    <row r="244" spans="2:14" ht="14.55" customHeight="1" x14ac:dyDescent="0.3">
      <c r="B244" s="297" t="str">
        <f>Config!R$2&amp;ROW()-3</f>
        <v>241</v>
      </c>
      <c r="C244" s="299"/>
      <c r="D244" s="382"/>
      <c r="E244" s="344"/>
      <c r="F244" s="269"/>
      <c r="G244" s="268"/>
      <c r="H244" s="350"/>
      <c r="I244" s="128"/>
      <c r="J244" s="127"/>
      <c r="K244" s="127"/>
      <c r="L244" s="127"/>
      <c r="M244" s="126"/>
      <c r="N244" s="125"/>
    </row>
    <row r="245" spans="2:14" ht="14.55" customHeight="1" x14ac:dyDescent="0.3">
      <c r="B245" s="297" t="str">
        <f>Config!R$2&amp;ROW()-3</f>
        <v>242</v>
      </c>
      <c r="C245" s="299"/>
      <c r="D245" s="382"/>
      <c r="E245" s="344"/>
      <c r="F245" s="269"/>
      <c r="G245" s="268"/>
      <c r="H245" s="350"/>
      <c r="I245" s="128"/>
      <c r="J245" s="127"/>
      <c r="K245" s="127"/>
      <c r="L245" s="127"/>
      <c r="M245" s="126"/>
      <c r="N245" s="125"/>
    </row>
    <row r="246" spans="2:14" ht="14.55" customHeight="1" x14ac:dyDescent="0.3">
      <c r="B246" s="297" t="str">
        <f>Config!R$2&amp;ROW()-3</f>
        <v>243</v>
      </c>
      <c r="C246" s="299"/>
      <c r="D246" s="382"/>
      <c r="E246" s="344"/>
      <c r="F246" s="269"/>
      <c r="G246" s="268"/>
      <c r="H246" s="350"/>
      <c r="I246" s="128"/>
      <c r="J246" s="127"/>
      <c r="K246" s="127"/>
      <c r="L246" s="127"/>
      <c r="M246" s="126"/>
      <c r="N246" s="125"/>
    </row>
    <row r="247" spans="2:14" ht="14.55" customHeight="1" x14ac:dyDescent="0.3">
      <c r="B247" s="297" t="str">
        <f>Config!R$2&amp;ROW()-3</f>
        <v>244</v>
      </c>
      <c r="C247" s="299"/>
      <c r="D247" s="382"/>
      <c r="E247" s="344"/>
      <c r="F247" s="269"/>
      <c r="G247" s="268"/>
      <c r="H247" s="350"/>
      <c r="I247" s="128"/>
      <c r="J247" s="127"/>
      <c r="K247" s="127"/>
      <c r="L247" s="127"/>
      <c r="M247" s="126"/>
      <c r="N247" s="125"/>
    </row>
    <row r="248" spans="2:14" ht="14.55" customHeight="1" x14ac:dyDescent="0.3">
      <c r="B248" s="297" t="str">
        <f>Config!R$2&amp;ROW()-3</f>
        <v>245</v>
      </c>
      <c r="C248" s="299"/>
      <c r="D248" s="382"/>
      <c r="E248" s="344"/>
      <c r="F248" s="269"/>
      <c r="G248" s="268"/>
      <c r="H248" s="350"/>
      <c r="I248" s="128"/>
      <c r="J248" s="127"/>
      <c r="K248" s="127"/>
      <c r="L248" s="127"/>
      <c r="M248" s="126"/>
      <c r="N248" s="125"/>
    </row>
    <row r="249" spans="2:14" ht="14.55" customHeight="1" x14ac:dyDescent="0.3">
      <c r="B249" s="297" t="str">
        <f>Config!R$2&amp;ROW()-3</f>
        <v>246</v>
      </c>
      <c r="C249" s="299"/>
      <c r="D249" s="382"/>
      <c r="E249" s="344"/>
      <c r="F249" s="269"/>
      <c r="G249" s="268"/>
      <c r="H249" s="350"/>
      <c r="I249" s="128"/>
      <c r="J249" s="127"/>
      <c r="K249" s="127"/>
      <c r="L249" s="127"/>
      <c r="M249" s="126"/>
      <c r="N249" s="125"/>
    </row>
    <row r="250" spans="2:14" ht="14.55" customHeight="1" x14ac:dyDescent="0.3">
      <c r="B250" s="297" t="str">
        <f>Config!R$2&amp;ROW()-3</f>
        <v>247</v>
      </c>
      <c r="C250" s="299"/>
      <c r="D250" s="382"/>
      <c r="E250" s="344"/>
      <c r="F250" s="269"/>
      <c r="G250" s="268"/>
      <c r="H250" s="350"/>
      <c r="I250" s="128"/>
      <c r="J250" s="127"/>
      <c r="K250" s="127"/>
      <c r="L250" s="127"/>
      <c r="M250" s="126"/>
      <c r="N250" s="125"/>
    </row>
    <row r="251" spans="2:14" ht="14.55" customHeight="1" x14ac:dyDescent="0.3">
      <c r="B251" s="297" t="str">
        <f>Config!R$2&amp;ROW()-3</f>
        <v>248</v>
      </c>
      <c r="C251" s="299"/>
      <c r="D251" s="382"/>
      <c r="E251" s="344"/>
      <c r="F251" s="269"/>
      <c r="G251" s="268"/>
      <c r="H251" s="350"/>
      <c r="I251" s="128"/>
      <c r="J251" s="127"/>
      <c r="K251" s="127"/>
      <c r="L251" s="127"/>
      <c r="M251" s="126"/>
      <c r="N251" s="125"/>
    </row>
    <row r="252" spans="2:14" ht="14.55" customHeight="1" x14ac:dyDescent="0.3">
      <c r="B252" s="297" t="str">
        <f>Config!R$2&amp;ROW()-3</f>
        <v>249</v>
      </c>
      <c r="C252" s="299"/>
      <c r="D252" s="382"/>
      <c r="E252" s="344"/>
      <c r="F252" s="269"/>
      <c r="G252" s="268"/>
      <c r="H252" s="350"/>
      <c r="I252" s="128"/>
      <c r="J252" s="127"/>
      <c r="K252" s="127"/>
      <c r="L252" s="127"/>
      <c r="M252" s="126"/>
      <c r="N252" s="125"/>
    </row>
    <row r="253" spans="2:14" ht="14.55" customHeight="1" x14ac:dyDescent="0.3">
      <c r="B253" s="297" t="str">
        <f>Config!R$2&amp;ROW()-3</f>
        <v>250</v>
      </c>
      <c r="C253" s="299"/>
      <c r="D253" s="382"/>
      <c r="E253" s="344"/>
      <c r="F253" s="269"/>
      <c r="G253" s="268"/>
      <c r="H253" s="350"/>
      <c r="I253" s="128"/>
      <c r="J253" s="127"/>
      <c r="K253" s="127"/>
      <c r="L253" s="127"/>
      <c r="M253" s="126"/>
      <c r="N253" s="125"/>
    </row>
    <row r="254" spans="2:14" ht="14.55" customHeight="1" x14ac:dyDescent="0.3">
      <c r="B254" s="297" t="str">
        <f>Config!R$2&amp;ROW()-3</f>
        <v>251</v>
      </c>
      <c r="C254" s="299"/>
      <c r="D254" s="382"/>
      <c r="E254" s="344"/>
      <c r="F254" s="269"/>
      <c r="G254" s="268"/>
      <c r="H254" s="350"/>
      <c r="I254" s="128"/>
      <c r="J254" s="127"/>
      <c r="K254" s="127"/>
      <c r="L254" s="127"/>
      <c r="M254" s="126"/>
      <c r="N254" s="125"/>
    </row>
    <row r="255" spans="2:14" ht="14.55" customHeight="1" x14ac:dyDescent="0.3">
      <c r="B255" s="297" t="str">
        <f>Config!R$2&amp;ROW()-3</f>
        <v>252</v>
      </c>
      <c r="C255" s="299"/>
      <c r="D255" s="382"/>
      <c r="E255" s="344"/>
      <c r="F255" s="269"/>
      <c r="G255" s="268"/>
      <c r="H255" s="350"/>
      <c r="I255" s="128"/>
      <c r="J255" s="127"/>
      <c r="K255" s="127"/>
      <c r="L255" s="127"/>
      <c r="M255" s="126"/>
      <c r="N255" s="125"/>
    </row>
    <row r="256" spans="2:14" ht="14.55" customHeight="1" x14ac:dyDescent="0.3">
      <c r="B256" s="297" t="str">
        <f>Config!R$2&amp;ROW()-3</f>
        <v>253</v>
      </c>
      <c r="C256" s="299"/>
      <c r="D256" s="382"/>
      <c r="E256" s="344"/>
      <c r="F256" s="269"/>
      <c r="G256" s="268"/>
      <c r="H256" s="350"/>
      <c r="I256" s="128"/>
      <c r="J256" s="127"/>
      <c r="K256" s="127"/>
      <c r="L256" s="127"/>
      <c r="M256" s="126"/>
      <c r="N256" s="125"/>
    </row>
    <row r="257" spans="2:14" ht="14.55" customHeight="1" x14ac:dyDescent="0.3">
      <c r="B257" s="297" t="str">
        <f>Config!R$2&amp;ROW()-3</f>
        <v>254</v>
      </c>
      <c r="C257" s="299"/>
      <c r="D257" s="382"/>
      <c r="E257" s="344"/>
      <c r="F257" s="269"/>
      <c r="G257" s="268"/>
      <c r="H257" s="350"/>
      <c r="I257" s="128"/>
      <c r="J257" s="127"/>
      <c r="K257" s="127"/>
      <c r="L257" s="127"/>
      <c r="M257" s="126"/>
      <c r="N257" s="125"/>
    </row>
    <row r="258" spans="2:14" ht="14.55" customHeight="1" x14ac:dyDescent="0.3">
      <c r="B258" s="297" t="str">
        <f>Config!R$2&amp;ROW()-3</f>
        <v>255</v>
      </c>
      <c r="C258" s="299"/>
      <c r="D258" s="382"/>
      <c r="E258" s="344"/>
      <c r="F258" s="269"/>
      <c r="G258" s="268"/>
      <c r="H258" s="350"/>
      <c r="I258" s="128"/>
      <c r="J258" s="127"/>
      <c r="K258" s="127"/>
      <c r="L258" s="127"/>
      <c r="M258" s="126"/>
      <c r="N258" s="125"/>
    </row>
    <row r="259" spans="2:14" ht="14.55" customHeight="1" x14ac:dyDescent="0.3">
      <c r="B259" s="297" t="str">
        <f>Config!R$2&amp;ROW()-3</f>
        <v>256</v>
      </c>
      <c r="C259" s="299"/>
      <c r="D259" s="382"/>
      <c r="E259" s="344"/>
      <c r="F259" s="269"/>
      <c r="G259" s="268"/>
      <c r="H259" s="350"/>
      <c r="I259" s="128"/>
      <c r="J259" s="127"/>
      <c r="K259" s="127"/>
      <c r="L259" s="127"/>
      <c r="M259" s="126"/>
      <c r="N259" s="125"/>
    </row>
    <row r="260" spans="2:14" ht="14.55" customHeight="1" x14ac:dyDescent="0.3">
      <c r="B260" s="297" t="str">
        <f>Config!R$2&amp;ROW()-3</f>
        <v>257</v>
      </c>
      <c r="C260" s="299"/>
      <c r="D260" s="382"/>
      <c r="E260" s="344"/>
      <c r="F260" s="269"/>
      <c r="G260" s="268"/>
      <c r="H260" s="350"/>
      <c r="I260" s="128"/>
      <c r="J260" s="127"/>
      <c r="K260" s="127"/>
      <c r="L260" s="127"/>
      <c r="M260" s="126"/>
      <c r="N260" s="125"/>
    </row>
    <row r="261" spans="2:14" ht="14.55" customHeight="1" x14ac:dyDescent="0.3">
      <c r="B261" s="297" t="str">
        <f>Config!R$2&amp;ROW()-3</f>
        <v>258</v>
      </c>
      <c r="C261" s="299"/>
      <c r="D261" s="382"/>
      <c r="E261" s="344"/>
      <c r="F261" s="269"/>
      <c r="G261" s="268"/>
      <c r="H261" s="350"/>
      <c r="I261" s="128"/>
      <c r="J261" s="127"/>
      <c r="K261" s="127"/>
      <c r="L261" s="127"/>
      <c r="M261" s="126"/>
      <c r="N261" s="125"/>
    </row>
    <row r="262" spans="2:14" ht="14.55" customHeight="1" x14ac:dyDescent="0.3">
      <c r="B262" s="297" t="str">
        <f>Config!R$2&amp;ROW()-3</f>
        <v>259</v>
      </c>
      <c r="C262" s="299"/>
      <c r="D262" s="382"/>
      <c r="E262" s="344"/>
      <c r="F262" s="269"/>
      <c r="G262" s="268"/>
      <c r="H262" s="350"/>
      <c r="I262" s="128"/>
      <c r="J262" s="127"/>
      <c r="K262" s="127"/>
      <c r="L262" s="127"/>
      <c r="M262" s="126"/>
      <c r="N262" s="125"/>
    </row>
    <row r="263" spans="2:14" ht="14.55" customHeight="1" x14ac:dyDescent="0.3">
      <c r="B263" s="297" t="str">
        <f>Config!R$2&amp;ROW()-3</f>
        <v>260</v>
      </c>
      <c r="C263" s="299"/>
      <c r="D263" s="382"/>
      <c r="E263" s="344"/>
      <c r="F263" s="269"/>
      <c r="G263" s="268"/>
      <c r="H263" s="350"/>
      <c r="I263" s="128"/>
      <c r="J263" s="127"/>
      <c r="K263" s="127"/>
      <c r="L263" s="127"/>
      <c r="M263" s="126"/>
      <c r="N263" s="125"/>
    </row>
    <row r="264" spans="2:14" ht="14.55" customHeight="1" x14ac:dyDescent="0.3">
      <c r="B264" s="297" t="str">
        <f>Config!R$2&amp;ROW()-3</f>
        <v>261</v>
      </c>
      <c r="C264" s="299"/>
      <c r="D264" s="382"/>
      <c r="E264" s="344"/>
      <c r="F264" s="269"/>
      <c r="G264" s="268"/>
      <c r="H264" s="350"/>
      <c r="I264" s="128"/>
      <c r="J264" s="127"/>
      <c r="K264" s="127"/>
      <c r="L264" s="127"/>
      <c r="M264" s="126"/>
      <c r="N264" s="125"/>
    </row>
    <row r="265" spans="2:14" ht="14.55" customHeight="1" x14ac:dyDescent="0.3">
      <c r="B265" s="297" t="str">
        <f>Config!R$2&amp;ROW()-3</f>
        <v>262</v>
      </c>
      <c r="C265" s="299"/>
      <c r="D265" s="382"/>
      <c r="E265" s="344"/>
      <c r="F265" s="269"/>
      <c r="G265" s="268"/>
      <c r="H265" s="350"/>
      <c r="I265" s="128"/>
      <c r="J265" s="127"/>
      <c r="K265" s="127"/>
      <c r="L265" s="127"/>
      <c r="M265" s="126"/>
      <c r="N265" s="125"/>
    </row>
    <row r="266" spans="2:14" ht="14.55" customHeight="1" x14ac:dyDescent="0.3">
      <c r="B266" s="297" t="str">
        <f>Config!R$2&amp;ROW()-3</f>
        <v>263</v>
      </c>
      <c r="C266" s="299"/>
      <c r="D266" s="382"/>
      <c r="E266" s="344"/>
      <c r="F266" s="269"/>
      <c r="G266" s="268"/>
      <c r="H266" s="350"/>
      <c r="I266" s="128"/>
      <c r="J266" s="127"/>
      <c r="K266" s="127"/>
      <c r="L266" s="127"/>
      <c r="M266" s="126"/>
      <c r="N266" s="125"/>
    </row>
    <row r="267" spans="2:14" ht="14.55" customHeight="1" x14ac:dyDescent="0.3">
      <c r="B267" s="297" t="str">
        <f>Config!R$2&amp;ROW()-3</f>
        <v>264</v>
      </c>
      <c r="C267" s="299"/>
      <c r="D267" s="382"/>
      <c r="E267" s="344"/>
      <c r="F267" s="269"/>
      <c r="G267" s="268"/>
      <c r="H267" s="350"/>
      <c r="I267" s="128"/>
      <c r="J267" s="127"/>
      <c r="K267" s="127"/>
      <c r="L267" s="127"/>
      <c r="M267" s="126"/>
      <c r="N267" s="125"/>
    </row>
    <row r="268" spans="2:14" ht="14.55" customHeight="1" x14ac:dyDescent="0.3">
      <c r="B268" s="297" t="str">
        <f>Config!R$2&amp;ROW()-3</f>
        <v>265</v>
      </c>
      <c r="C268" s="299"/>
      <c r="D268" s="382"/>
      <c r="E268" s="344"/>
      <c r="F268" s="269"/>
      <c r="G268" s="268"/>
      <c r="H268" s="350"/>
      <c r="I268" s="128"/>
      <c r="J268" s="127"/>
      <c r="K268" s="127"/>
      <c r="L268" s="127"/>
      <c r="M268" s="126"/>
      <c r="N268" s="125"/>
    </row>
    <row r="269" spans="2:14" ht="14.55" customHeight="1" x14ac:dyDescent="0.3">
      <c r="B269" s="297" t="str">
        <f>Config!R$2&amp;ROW()-3</f>
        <v>266</v>
      </c>
      <c r="C269" s="299"/>
      <c r="D269" s="382"/>
      <c r="E269" s="344"/>
      <c r="F269" s="269"/>
      <c r="G269" s="268"/>
      <c r="H269" s="350"/>
      <c r="I269" s="128"/>
      <c r="J269" s="127"/>
      <c r="K269" s="127"/>
      <c r="L269" s="127"/>
      <c r="M269" s="126"/>
      <c r="N269" s="125"/>
    </row>
    <row r="270" spans="2:14" ht="14.55" customHeight="1" x14ac:dyDescent="0.3">
      <c r="B270" s="297" t="str">
        <f>Config!R$2&amp;ROW()-3</f>
        <v>267</v>
      </c>
      <c r="C270" s="299"/>
      <c r="D270" s="382"/>
      <c r="E270" s="344"/>
      <c r="F270" s="269"/>
      <c r="G270" s="268"/>
      <c r="H270" s="350"/>
      <c r="I270" s="128"/>
      <c r="J270" s="127"/>
      <c r="K270" s="127"/>
      <c r="L270" s="127"/>
      <c r="M270" s="126"/>
      <c r="N270" s="125"/>
    </row>
    <row r="271" spans="2:14" ht="14.55" customHeight="1" x14ac:dyDescent="0.3">
      <c r="B271" s="297" t="str">
        <f>Config!R$2&amp;ROW()-3</f>
        <v>268</v>
      </c>
      <c r="C271" s="299"/>
      <c r="D271" s="382"/>
      <c r="E271" s="344"/>
      <c r="F271" s="269"/>
      <c r="G271" s="268"/>
      <c r="H271" s="350"/>
      <c r="I271" s="128"/>
      <c r="J271" s="127"/>
      <c r="K271" s="127"/>
      <c r="L271" s="127"/>
      <c r="M271" s="126"/>
      <c r="N271" s="125"/>
    </row>
    <row r="272" spans="2:14" ht="14.55" customHeight="1" x14ac:dyDescent="0.3">
      <c r="B272" s="297" t="str">
        <f>Config!R$2&amp;ROW()-3</f>
        <v>269</v>
      </c>
      <c r="C272" s="299"/>
      <c r="D272" s="382"/>
      <c r="E272" s="344"/>
      <c r="F272" s="269"/>
      <c r="G272" s="268"/>
      <c r="H272" s="350"/>
      <c r="I272" s="128"/>
      <c r="J272" s="127"/>
      <c r="K272" s="127"/>
      <c r="L272" s="127"/>
      <c r="M272" s="126"/>
      <c r="N272" s="125"/>
    </row>
    <row r="273" spans="2:14" ht="14.55" customHeight="1" x14ac:dyDescent="0.3">
      <c r="B273" s="297" t="str">
        <f>Config!R$2&amp;ROW()-3</f>
        <v>270</v>
      </c>
      <c r="C273" s="299"/>
      <c r="D273" s="382"/>
      <c r="E273" s="344"/>
      <c r="F273" s="269"/>
      <c r="G273" s="268"/>
      <c r="H273" s="350"/>
      <c r="I273" s="128"/>
      <c r="J273" s="127"/>
      <c r="K273" s="127"/>
      <c r="L273" s="127"/>
      <c r="M273" s="126"/>
      <c r="N273" s="125"/>
    </row>
    <row r="274" spans="2:14" ht="14.55" customHeight="1" x14ac:dyDescent="0.3">
      <c r="B274" s="297" t="str">
        <f>Config!R$2&amp;ROW()-3</f>
        <v>271</v>
      </c>
      <c r="C274" s="299"/>
      <c r="D274" s="382"/>
      <c r="E274" s="344"/>
      <c r="F274" s="269"/>
      <c r="G274" s="268"/>
      <c r="H274" s="350"/>
      <c r="I274" s="128"/>
      <c r="J274" s="127"/>
      <c r="K274" s="127"/>
      <c r="L274" s="127"/>
      <c r="M274" s="126"/>
      <c r="N274" s="125"/>
    </row>
    <row r="275" spans="2:14" ht="14.55" customHeight="1" x14ac:dyDescent="0.3">
      <c r="B275" s="297" t="str">
        <f>Config!R$2&amp;ROW()-3</f>
        <v>272</v>
      </c>
      <c r="C275" s="299"/>
      <c r="D275" s="382"/>
      <c r="E275" s="344"/>
      <c r="F275" s="269"/>
      <c r="G275" s="268"/>
      <c r="H275" s="350"/>
      <c r="I275" s="128"/>
      <c r="J275" s="127"/>
      <c r="K275" s="127"/>
      <c r="L275" s="127"/>
      <c r="M275" s="126"/>
      <c r="N275" s="125"/>
    </row>
    <row r="276" spans="2:14" ht="14.55" customHeight="1" x14ac:dyDescent="0.3">
      <c r="B276" s="297" t="str">
        <f>Config!R$2&amp;ROW()-3</f>
        <v>273</v>
      </c>
      <c r="C276" s="299"/>
      <c r="D276" s="382"/>
      <c r="E276" s="344"/>
      <c r="F276" s="269"/>
      <c r="G276" s="268"/>
      <c r="H276" s="350"/>
      <c r="I276" s="128"/>
      <c r="J276" s="127"/>
      <c r="K276" s="127"/>
      <c r="L276" s="127"/>
      <c r="M276" s="126"/>
      <c r="N276" s="125"/>
    </row>
    <row r="277" spans="2:14" ht="14.55" customHeight="1" x14ac:dyDescent="0.3">
      <c r="B277" s="297" t="str">
        <f>Config!R$2&amp;ROW()-3</f>
        <v>274</v>
      </c>
      <c r="C277" s="299"/>
      <c r="D277" s="382"/>
      <c r="E277" s="344"/>
      <c r="F277" s="269"/>
      <c r="G277" s="268"/>
      <c r="H277" s="350"/>
      <c r="I277" s="128"/>
      <c r="J277" s="127"/>
      <c r="K277" s="127"/>
      <c r="L277" s="127"/>
      <c r="M277" s="126"/>
      <c r="N277" s="125"/>
    </row>
    <row r="278" spans="2:14" ht="14.55" customHeight="1" x14ac:dyDescent="0.3">
      <c r="B278" s="297" t="str">
        <f>Config!R$2&amp;ROW()-3</f>
        <v>275</v>
      </c>
      <c r="C278" s="299"/>
      <c r="D278" s="382"/>
      <c r="E278" s="344"/>
      <c r="F278" s="269"/>
      <c r="G278" s="268"/>
      <c r="H278" s="350"/>
      <c r="I278" s="128"/>
      <c r="J278" s="127"/>
      <c r="K278" s="127"/>
      <c r="L278" s="127"/>
      <c r="M278" s="126"/>
      <c r="N278" s="125"/>
    </row>
    <row r="279" spans="2:14" ht="14.55" customHeight="1" x14ac:dyDescent="0.3">
      <c r="B279" s="297" t="str">
        <f>Config!R$2&amp;ROW()-3</f>
        <v>276</v>
      </c>
      <c r="C279" s="299"/>
      <c r="D279" s="382"/>
      <c r="E279" s="344"/>
      <c r="F279" s="269"/>
      <c r="G279" s="268"/>
      <c r="H279" s="350"/>
      <c r="I279" s="128"/>
      <c r="J279" s="127"/>
      <c r="K279" s="127"/>
      <c r="L279" s="127"/>
      <c r="M279" s="126"/>
      <c r="N279" s="125"/>
    </row>
    <row r="280" spans="2:14" ht="14.55" customHeight="1" x14ac:dyDescent="0.3">
      <c r="B280" s="297" t="str">
        <f>Config!R$2&amp;ROW()-3</f>
        <v>277</v>
      </c>
      <c r="C280" s="299"/>
      <c r="D280" s="382"/>
      <c r="E280" s="344"/>
      <c r="F280" s="269"/>
      <c r="G280" s="268"/>
      <c r="H280" s="350"/>
      <c r="I280" s="128"/>
      <c r="J280" s="127"/>
      <c r="K280" s="127"/>
      <c r="L280" s="127"/>
      <c r="M280" s="126"/>
      <c r="N280" s="125"/>
    </row>
    <row r="281" spans="2:14" ht="14.55" customHeight="1" x14ac:dyDescent="0.3">
      <c r="B281" s="297" t="str">
        <f>Config!R$2&amp;ROW()-3</f>
        <v>278</v>
      </c>
      <c r="C281" s="299"/>
      <c r="D281" s="382"/>
      <c r="E281" s="344"/>
      <c r="F281" s="269"/>
      <c r="G281" s="268"/>
      <c r="H281" s="350"/>
      <c r="I281" s="128"/>
      <c r="J281" s="127"/>
      <c r="K281" s="127"/>
      <c r="L281" s="127"/>
      <c r="M281" s="126"/>
      <c r="N281" s="125"/>
    </row>
    <row r="282" spans="2:14" ht="14.55" customHeight="1" x14ac:dyDescent="0.3">
      <c r="B282" s="297" t="str">
        <f>Config!R$2&amp;ROW()-3</f>
        <v>279</v>
      </c>
      <c r="C282" s="299"/>
      <c r="D282" s="382"/>
      <c r="E282" s="344"/>
      <c r="F282" s="269"/>
      <c r="G282" s="268"/>
      <c r="H282" s="350"/>
      <c r="I282" s="128"/>
      <c r="J282" s="127"/>
      <c r="K282" s="127"/>
      <c r="L282" s="127"/>
      <c r="M282" s="126"/>
      <c r="N282" s="125"/>
    </row>
    <row r="283" spans="2:14" ht="14.4" x14ac:dyDescent="0.3">
      <c r="B283" s="297" t="str">
        <f>Config!R$2&amp;ROW()-3</f>
        <v>280</v>
      </c>
      <c r="C283" s="299"/>
      <c r="D283" s="382"/>
      <c r="E283" s="344"/>
      <c r="F283" s="269"/>
      <c r="G283" s="268"/>
      <c r="H283" s="350"/>
      <c r="I283" s="128"/>
      <c r="J283" s="127"/>
      <c r="K283" s="127"/>
      <c r="L283" s="127"/>
      <c r="M283" s="126"/>
      <c r="N283" s="125"/>
    </row>
    <row r="284" spans="2:14" ht="14.4" x14ac:dyDescent="0.3">
      <c r="B284" s="297" t="str">
        <f>Config!R$2&amp;ROW()-3</f>
        <v>281</v>
      </c>
      <c r="C284" s="299"/>
      <c r="D284" s="382"/>
      <c r="E284" s="344"/>
      <c r="F284" s="269"/>
      <c r="G284" s="268"/>
      <c r="H284" s="350"/>
      <c r="I284" s="128"/>
      <c r="J284" s="127"/>
      <c r="K284" s="127"/>
      <c r="L284" s="127"/>
      <c r="M284" s="126"/>
      <c r="N284" s="125"/>
    </row>
    <row r="285" spans="2:14" ht="14.4" x14ac:dyDescent="0.3">
      <c r="B285" s="297" t="str">
        <f>Config!R$2&amp;ROW()-3</f>
        <v>282</v>
      </c>
      <c r="C285" s="299"/>
      <c r="D285" s="382"/>
      <c r="E285" s="344"/>
      <c r="F285" s="269"/>
      <c r="G285" s="268"/>
      <c r="H285" s="350"/>
      <c r="I285" s="128"/>
      <c r="J285" s="127"/>
      <c r="K285" s="127"/>
      <c r="L285" s="127"/>
      <c r="M285" s="126"/>
      <c r="N285" s="125"/>
    </row>
    <row r="286" spans="2:14" ht="14.4" x14ac:dyDescent="0.3">
      <c r="B286" s="297" t="str">
        <f>Config!R$2&amp;ROW()-3</f>
        <v>283</v>
      </c>
      <c r="C286" s="299"/>
      <c r="D286" s="382"/>
      <c r="E286" s="344"/>
      <c r="F286" s="269"/>
      <c r="G286" s="268"/>
      <c r="H286" s="350"/>
      <c r="I286" s="128"/>
      <c r="J286" s="127"/>
      <c r="K286" s="127"/>
      <c r="L286" s="127"/>
      <c r="M286" s="126"/>
      <c r="N286" s="125"/>
    </row>
    <row r="287" spans="2:14" ht="14.4" x14ac:dyDescent="0.3">
      <c r="B287" s="297" t="str">
        <f>Config!R$2&amp;ROW()-3</f>
        <v>284</v>
      </c>
      <c r="C287" s="299"/>
      <c r="D287" s="382"/>
      <c r="E287" s="344"/>
      <c r="F287" s="269"/>
      <c r="G287" s="268"/>
      <c r="H287" s="350"/>
      <c r="I287" s="128"/>
      <c r="J287" s="127"/>
      <c r="K287" s="127"/>
      <c r="L287" s="127"/>
      <c r="M287" s="126"/>
      <c r="N287" s="125"/>
    </row>
    <row r="288" spans="2:14" ht="14.4" x14ac:dyDescent="0.3">
      <c r="B288" s="297" t="str">
        <f>Config!R$2&amp;ROW()-3</f>
        <v>285</v>
      </c>
      <c r="C288" s="299"/>
      <c r="D288" s="382"/>
      <c r="E288" s="344"/>
      <c r="F288" s="269"/>
      <c r="G288" s="268"/>
      <c r="H288" s="350"/>
      <c r="I288" s="128"/>
      <c r="J288" s="127"/>
      <c r="K288" s="127"/>
      <c r="L288" s="127"/>
      <c r="M288" s="126"/>
      <c r="N288" s="125"/>
    </row>
    <row r="289" spans="2:14" ht="14.4" x14ac:dyDescent="0.3">
      <c r="B289" s="297" t="str">
        <f>Config!R$2&amp;ROW()-3</f>
        <v>286</v>
      </c>
      <c r="C289" s="299"/>
      <c r="D289" s="382"/>
      <c r="E289" s="344"/>
      <c r="F289" s="269"/>
      <c r="G289" s="268"/>
      <c r="H289" s="350"/>
      <c r="I289" s="128"/>
      <c r="J289" s="127"/>
      <c r="K289" s="127"/>
      <c r="L289" s="127"/>
      <c r="M289" s="126"/>
      <c r="N289" s="125"/>
    </row>
    <row r="290" spans="2:14" ht="14.4" x14ac:dyDescent="0.3">
      <c r="B290" s="297" t="str">
        <f>Config!R$2&amp;ROW()-3</f>
        <v>287</v>
      </c>
      <c r="C290" s="299"/>
      <c r="D290" s="382"/>
      <c r="E290" s="344"/>
      <c r="F290" s="269"/>
      <c r="G290" s="268"/>
      <c r="H290" s="350"/>
      <c r="I290" s="128"/>
      <c r="J290" s="127"/>
      <c r="K290" s="127"/>
      <c r="L290" s="127"/>
      <c r="M290" s="126"/>
      <c r="N290" s="125"/>
    </row>
    <row r="291" spans="2:14" ht="14.4" x14ac:dyDescent="0.3">
      <c r="B291" s="297" t="str">
        <f>Config!R$2&amp;ROW()-3</f>
        <v>288</v>
      </c>
      <c r="C291" s="299"/>
      <c r="D291" s="382"/>
      <c r="E291" s="344"/>
      <c r="F291" s="269"/>
      <c r="G291" s="268"/>
      <c r="H291" s="350"/>
      <c r="I291" s="128"/>
      <c r="J291" s="127"/>
      <c r="K291" s="127"/>
      <c r="L291" s="127"/>
      <c r="M291" s="126"/>
      <c r="N291" s="125"/>
    </row>
    <row r="292" spans="2:14" ht="14.4" x14ac:dyDescent="0.3">
      <c r="B292" s="297" t="str">
        <f>Config!R$2&amp;ROW()-3</f>
        <v>289</v>
      </c>
      <c r="C292" s="299"/>
      <c r="D292" s="382"/>
      <c r="E292" s="344"/>
      <c r="F292" s="269"/>
      <c r="G292" s="268"/>
      <c r="H292" s="350"/>
      <c r="I292" s="128"/>
      <c r="J292" s="127"/>
      <c r="K292" s="127"/>
      <c r="L292" s="127"/>
      <c r="M292" s="126"/>
      <c r="N292" s="125"/>
    </row>
    <row r="293" spans="2:14" ht="14.4" x14ac:dyDescent="0.3">
      <c r="B293" s="297" t="str">
        <f>Config!R$2&amp;ROW()-3</f>
        <v>290</v>
      </c>
      <c r="C293" s="299"/>
      <c r="D293" s="382"/>
      <c r="E293" s="344"/>
      <c r="F293" s="269"/>
      <c r="G293" s="268"/>
      <c r="H293" s="350"/>
      <c r="I293" s="128"/>
      <c r="J293" s="127"/>
      <c r="K293" s="127"/>
      <c r="L293" s="127"/>
      <c r="M293" s="126"/>
      <c r="N293" s="125"/>
    </row>
    <row r="294" spans="2:14" ht="14.4" x14ac:dyDescent="0.3">
      <c r="B294" s="297" t="str">
        <f>Config!R$2&amp;ROW()-3</f>
        <v>291</v>
      </c>
      <c r="C294" s="299"/>
      <c r="D294" s="382"/>
      <c r="E294" s="344"/>
      <c r="F294" s="269"/>
      <c r="G294" s="268"/>
      <c r="H294" s="350"/>
      <c r="I294" s="128"/>
      <c r="J294" s="127"/>
      <c r="K294" s="127"/>
      <c r="L294" s="127"/>
      <c r="M294" s="126"/>
      <c r="N294" s="125"/>
    </row>
    <row r="295" spans="2:14" ht="14.4" x14ac:dyDescent="0.3">
      <c r="B295" s="297" t="str">
        <f>Config!R$2&amp;ROW()-3</f>
        <v>292</v>
      </c>
      <c r="C295" s="299"/>
      <c r="D295" s="382"/>
      <c r="E295" s="344"/>
      <c r="F295" s="269"/>
      <c r="G295" s="268"/>
      <c r="H295" s="350"/>
      <c r="I295" s="128"/>
      <c r="J295" s="127"/>
      <c r="K295" s="127"/>
      <c r="L295" s="127"/>
      <c r="M295" s="126"/>
      <c r="N295" s="125"/>
    </row>
    <row r="296" spans="2:14" ht="14.4" x14ac:dyDescent="0.3">
      <c r="B296" s="297" t="str">
        <f>Config!R$2&amp;ROW()-3</f>
        <v>293</v>
      </c>
      <c r="C296" s="299"/>
      <c r="D296" s="382"/>
      <c r="E296" s="344"/>
      <c r="F296" s="269"/>
      <c r="G296" s="268"/>
      <c r="H296" s="350"/>
      <c r="I296" s="128"/>
      <c r="J296" s="127"/>
      <c r="K296" s="127"/>
      <c r="L296" s="127"/>
      <c r="M296" s="126"/>
      <c r="N296" s="125"/>
    </row>
    <row r="297" spans="2:14" ht="14.4" x14ac:dyDescent="0.3">
      <c r="B297" s="297" t="str">
        <f>Config!R$2&amp;ROW()-3</f>
        <v>294</v>
      </c>
      <c r="C297" s="299"/>
      <c r="D297" s="382"/>
      <c r="E297" s="344"/>
      <c r="F297" s="269"/>
      <c r="G297" s="268"/>
      <c r="H297" s="350"/>
      <c r="I297" s="128"/>
      <c r="J297" s="127"/>
      <c r="K297" s="127"/>
      <c r="L297" s="127"/>
      <c r="M297" s="126"/>
      <c r="N297" s="125"/>
    </row>
    <row r="298" spans="2:14" ht="14.4" x14ac:dyDescent="0.3">
      <c r="B298" s="297" t="str">
        <f>Config!R$2&amp;ROW()-3</f>
        <v>295</v>
      </c>
      <c r="C298" s="299"/>
      <c r="D298" s="382"/>
      <c r="E298" s="344"/>
      <c r="F298" s="269"/>
      <c r="G298" s="268"/>
      <c r="H298" s="350"/>
      <c r="I298" s="128"/>
      <c r="J298" s="127"/>
      <c r="K298" s="127"/>
      <c r="L298" s="127"/>
      <c r="M298" s="126"/>
      <c r="N298" s="125"/>
    </row>
    <row r="299" spans="2:14" ht="14.4" x14ac:dyDescent="0.3">
      <c r="B299" s="297" t="str">
        <f>Config!R$2&amp;ROW()-3</f>
        <v>296</v>
      </c>
      <c r="C299" s="299"/>
      <c r="D299" s="382"/>
      <c r="E299" s="344"/>
      <c r="F299" s="269"/>
      <c r="G299" s="268"/>
      <c r="H299" s="350"/>
      <c r="I299" s="128"/>
      <c r="J299" s="127"/>
      <c r="K299" s="127"/>
      <c r="L299" s="127"/>
      <c r="M299" s="126"/>
      <c r="N299" s="125"/>
    </row>
    <row r="300" spans="2:14" ht="14.4" x14ac:dyDescent="0.3">
      <c r="B300" s="297" t="str">
        <f>Config!R$2&amp;ROW()-3</f>
        <v>297</v>
      </c>
      <c r="C300" s="299"/>
      <c r="D300" s="382"/>
      <c r="E300" s="344"/>
      <c r="F300" s="269"/>
      <c r="G300" s="268"/>
      <c r="H300" s="350"/>
      <c r="I300" s="128"/>
      <c r="J300" s="127"/>
      <c r="K300" s="127"/>
      <c r="L300" s="127"/>
      <c r="M300" s="126"/>
      <c r="N300" s="125"/>
    </row>
    <row r="301" spans="2:14" ht="14.4" x14ac:dyDescent="0.3">
      <c r="B301" s="297" t="str">
        <f>Config!R$2&amp;ROW()-3</f>
        <v>298</v>
      </c>
      <c r="C301" s="299"/>
      <c r="D301" s="382"/>
      <c r="E301" s="344"/>
      <c r="F301" s="269"/>
      <c r="G301" s="268"/>
      <c r="H301" s="350"/>
      <c r="I301" s="128"/>
      <c r="J301" s="127"/>
      <c r="K301" s="127"/>
      <c r="L301" s="127"/>
      <c r="M301" s="126"/>
      <c r="N301" s="125"/>
    </row>
    <row r="302" spans="2:14" ht="14.4" x14ac:dyDescent="0.3">
      <c r="B302" s="297" t="str">
        <f>Config!R$2&amp;ROW()-3</f>
        <v>299</v>
      </c>
      <c r="C302" s="299"/>
      <c r="D302" s="382"/>
      <c r="E302" s="344"/>
      <c r="F302" s="269"/>
      <c r="G302" s="268"/>
      <c r="H302" s="350"/>
      <c r="I302" s="128"/>
      <c r="J302" s="127"/>
      <c r="K302" s="127"/>
      <c r="L302" s="127"/>
      <c r="M302" s="126"/>
      <c r="N302" s="125"/>
    </row>
    <row r="303" spans="2:14" ht="14.4" x14ac:dyDescent="0.3">
      <c r="B303" s="297" t="str">
        <f>Config!R$2&amp;ROW()-3</f>
        <v>300</v>
      </c>
      <c r="C303" s="299"/>
      <c r="D303" s="382"/>
      <c r="E303" s="344"/>
      <c r="F303" s="269"/>
      <c r="G303" s="268"/>
      <c r="H303" s="350"/>
      <c r="I303" s="128"/>
      <c r="J303" s="127"/>
      <c r="K303" s="127"/>
      <c r="L303" s="127"/>
      <c r="M303" s="126"/>
      <c r="N303" s="125"/>
    </row>
    <row r="304" spans="2:14" ht="14.4" x14ac:dyDescent="0.3">
      <c r="B304" s="297" t="str">
        <f>Config!R$2&amp;ROW()-3</f>
        <v>301</v>
      </c>
      <c r="C304" s="299"/>
      <c r="D304" s="382"/>
      <c r="E304" s="344"/>
      <c r="F304" s="269"/>
      <c r="G304" s="268"/>
      <c r="H304" s="350"/>
      <c r="I304" s="128"/>
      <c r="J304" s="127"/>
      <c r="K304" s="127"/>
      <c r="L304" s="127"/>
      <c r="M304" s="126"/>
      <c r="N304" s="125"/>
    </row>
    <row r="305" spans="2:14" ht="14.4" x14ac:dyDescent="0.3">
      <c r="B305" s="297" t="str">
        <f>Config!R$2&amp;ROW()-3</f>
        <v>302</v>
      </c>
      <c r="C305" s="299"/>
      <c r="D305" s="382"/>
      <c r="E305" s="344"/>
      <c r="F305" s="269"/>
      <c r="G305" s="268"/>
      <c r="H305" s="350"/>
      <c r="I305" s="128"/>
      <c r="J305" s="127"/>
      <c r="K305" s="127"/>
      <c r="L305" s="127"/>
      <c r="M305" s="126"/>
      <c r="N305" s="125"/>
    </row>
    <row r="306" spans="2:14" ht="14.4" x14ac:dyDescent="0.3">
      <c r="B306" s="297" t="str">
        <f>Config!R$2&amp;ROW()-3</f>
        <v>303</v>
      </c>
      <c r="C306" s="299"/>
      <c r="D306" s="382"/>
      <c r="E306" s="344"/>
      <c r="F306" s="269"/>
      <c r="G306" s="268"/>
      <c r="H306" s="350"/>
      <c r="I306" s="128"/>
      <c r="J306" s="127"/>
      <c r="K306" s="127"/>
      <c r="L306" s="127"/>
      <c r="M306" s="126"/>
      <c r="N306" s="125"/>
    </row>
    <row r="307" spans="2:14" ht="14.4" x14ac:dyDescent="0.3">
      <c r="B307" s="297" t="str">
        <f>Config!R$2&amp;ROW()-3</f>
        <v>304</v>
      </c>
      <c r="C307" s="299"/>
      <c r="D307" s="382"/>
      <c r="E307" s="344"/>
      <c r="F307" s="269"/>
      <c r="G307" s="268"/>
      <c r="H307" s="350"/>
      <c r="I307" s="128"/>
      <c r="J307" s="127"/>
      <c r="K307" s="127"/>
      <c r="L307" s="127"/>
      <c r="M307" s="126"/>
      <c r="N307" s="125"/>
    </row>
    <row r="308" spans="2:14" ht="14.4" x14ac:dyDescent="0.3">
      <c r="B308" s="297" t="str">
        <f>Config!R$2&amp;ROW()-3</f>
        <v>305</v>
      </c>
      <c r="C308" s="299"/>
      <c r="D308" s="382"/>
      <c r="E308" s="344"/>
      <c r="F308" s="269"/>
      <c r="G308" s="268"/>
      <c r="H308" s="350"/>
      <c r="I308" s="128"/>
      <c r="J308" s="127"/>
      <c r="K308" s="127"/>
      <c r="L308" s="127"/>
      <c r="M308" s="126"/>
      <c r="N308" s="125"/>
    </row>
    <row r="309" spans="2:14" ht="14.4" x14ac:dyDescent="0.3">
      <c r="B309" s="297" t="str">
        <f>Config!R$2&amp;ROW()-3</f>
        <v>306</v>
      </c>
      <c r="C309" s="299"/>
      <c r="D309" s="382"/>
      <c r="E309" s="344"/>
      <c r="F309" s="269"/>
      <c r="G309" s="268"/>
      <c r="H309" s="350"/>
      <c r="I309" s="128"/>
      <c r="J309" s="127"/>
      <c r="K309" s="127"/>
      <c r="L309" s="127"/>
      <c r="M309" s="126"/>
      <c r="N309" s="125"/>
    </row>
    <row r="310" spans="2:14" ht="14.4" x14ac:dyDescent="0.3">
      <c r="B310" s="297" t="str">
        <f>Config!R$2&amp;ROW()-3</f>
        <v>307</v>
      </c>
      <c r="C310" s="299"/>
      <c r="D310" s="382"/>
      <c r="E310" s="344"/>
      <c r="F310" s="269"/>
      <c r="G310" s="268"/>
      <c r="H310" s="350"/>
      <c r="I310" s="128"/>
      <c r="J310" s="127"/>
      <c r="K310" s="127"/>
      <c r="L310" s="127"/>
      <c r="M310" s="126"/>
      <c r="N310" s="125"/>
    </row>
    <row r="311" spans="2:14" ht="14.4" x14ac:dyDescent="0.3">
      <c r="B311" s="297" t="str">
        <f>Config!R$2&amp;ROW()-3</f>
        <v>308</v>
      </c>
      <c r="C311" s="299"/>
      <c r="D311" s="382"/>
      <c r="E311" s="344"/>
      <c r="F311" s="269"/>
      <c r="G311" s="268"/>
      <c r="H311" s="350"/>
      <c r="I311" s="128"/>
      <c r="J311" s="127"/>
      <c r="K311" s="127"/>
      <c r="L311" s="127"/>
      <c r="M311" s="126"/>
      <c r="N311" s="125"/>
    </row>
    <row r="312" spans="2:14" ht="14.4" x14ac:dyDescent="0.3">
      <c r="B312" s="297" t="str">
        <f>Config!R$2&amp;ROW()-3</f>
        <v>309</v>
      </c>
      <c r="C312" s="299"/>
      <c r="D312" s="382"/>
      <c r="E312" s="344"/>
      <c r="F312" s="269"/>
      <c r="G312" s="268"/>
      <c r="H312" s="350"/>
      <c r="I312" s="128"/>
      <c r="J312" s="127"/>
      <c r="K312" s="127"/>
      <c r="L312" s="127"/>
      <c r="M312" s="126"/>
      <c r="N312" s="125"/>
    </row>
    <row r="313" spans="2:14" ht="14.4" x14ac:dyDescent="0.3">
      <c r="B313" s="297" t="str">
        <f>Config!R$2&amp;ROW()-3</f>
        <v>310</v>
      </c>
      <c r="C313" s="299"/>
      <c r="D313" s="382"/>
      <c r="E313" s="344"/>
      <c r="F313" s="269"/>
      <c r="G313" s="268"/>
      <c r="H313" s="350"/>
      <c r="I313" s="128"/>
      <c r="J313" s="127"/>
      <c r="K313" s="127"/>
      <c r="L313" s="127"/>
      <c r="M313" s="126"/>
      <c r="N313" s="125"/>
    </row>
    <row r="314" spans="2:14" ht="14.4" x14ac:dyDescent="0.3">
      <c r="B314" s="297" t="str">
        <f>Config!R$2&amp;ROW()-3</f>
        <v>311</v>
      </c>
      <c r="C314" s="299"/>
      <c r="D314" s="382"/>
      <c r="E314" s="344"/>
      <c r="F314" s="269"/>
      <c r="G314" s="268"/>
      <c r="H314" s="350"/>
      <c r="I314" s="128"/>
      <c r="J314" s="127"/>
      <c r="K314" s="127"/>
      <c r="L314" s="127"/>
      <c r="M314" s="126"/>
      <c r="N314" s="125"/>
    </row>
    <row r="315" spans="2:14" ht="14.4" x14ac:dyDescent="0.3">
      <c r="B315" s="297" t="str">
        <f>Config!R$2&amp;ROW()-3</f>
        <v>312</v>
      </c>
      <c r="C315" s="299"/>
      <c r="D315" s="382"/>
      <c r="E315" s="344"/>
      <c r="F315" s="269"/>
      <c r="G315" s="268"/>
      <c r="H315" s="350"/>
      <c r="I315" s="128"/>
      <c r="J315" s="127"/>
      <c r="K315" s="127"/>
      <c r="L315" s="127"/>
      <c r="M315" s="126"/>
      <c r="N315" s="125"/>
    </row>
    <row r="316" spans="2:14" ht="14.4" x14ac:dyDescent="0.3">
      <c r="B316" s="297" t="str">
        <f>Config!R$2&amp;ROW()-3</f>
        <v>313</v>
      </c>
      <c r="C316" s="299"/>
      <c r="D316" s="382"/>
      <c r="E316" s="344"/>
      <c r="F316" s="269"/>
      <c r="G316" s="268"/>
      <c r="H316" s="350"/>
      <c r="I316" s="128"/>
      <c r="J316" s="127"/>
      <c r="K316" s="127"/>
      <c r="L316" s="127"/>
      <c r="M316" s="126"/>
      <c r="N316" s="125"/>
    </row>
    <row r="317" spans="2:14" ht="14.4" x14ac:dyDescent="0.3">
      <c r="B317" s="297" t="str">
        <f>Config!R$2&amp;ROW()-3</f>
        <v>314</v>
      </c>
      <c r="C317" s="299"/>
      <c r="D317" s="382"/>
      <c r="E317" s="344"/>
      <c r="F317" s="269"/>
      <c r="G317" s="268"/>
      <c r="H317" s="350"/>
      <c r="I317" s="128"/>
      <c r="J317" s="127"/>
      <c r="K317" s="127"/>
      <c r="L317" s="127"/>
      <c r="M317" s="126"/>
      <c r="N317" s="125"/>
    </row>
    <row r="318" spans="2:14" ht="14.4" x14ac:dyDescent="0.3">
      <c r="B318" s="297" t="str">
        <f>Config!R$2&amp;ROW()-3</f>
        <v>315</v>
      </c>
      <c r="C318" s="299"/>
      <c r="D318" s="382"/>
      <c r="E318" s="344"/>
      <c r="F318" s="269"/>
      <c r="G318" s="268"/>
      <c r="H318" s="350"/>
      <c r="I318" s="128"/>
      <c r="J318" s="127"/>
      <c r="K318" s="127"/>
      <c r="L318" s="127"/>
      <c r="M318" s="126"/>
      <c r="N318" s="125"/>
    </row>
    <row r="319" spans="2:14" ht="14.4" x14ac:dyDescent="0.3">
      <c r="B319" s="297" t="str">
        <f>Config!R$2&amp;ROW()-3</f>
        <v>316</v>
      </c>
      <c r="C319" s="299"/>
      <c r="D319" s="382"/>
      <c r="E319" s="344"/>
      <c r="F319" s="269"/>
      <c r="G319" s="268"/>
      <c r="H319" s="350"/>
      <c r="I319" s="128"/>
      <c r="J319" s="127"/>
      <c r="K319" s="127"/>
      <c r="L319" s="127"/>
      <c r="M319" s="126"/>
      <c r="N319" s="125"/>
    </row>
    <row r="320" spans="2:14" ht="14.4" x14ac:dyDescent="0.3">
      <c r="B320" s="297" t="str">
        <f>Config!R$2&amp;ROW()-3</f>
        <v>317</v>
      </c>
      <c r="C320" s="299"/>
      <c r="D320" s="382"/>
      <c r="E320" s="344"/>
      <c r="F320" s="269"/>
      <c r="G320" s="268"/>
      <c r="H320" s="350"/>
      <c r="I320" s="128"/>
      <c r="J320" s="127"/>
      <c r="K320" s="127"/>
      <c r="L320" s="127"/>
      <c r="M320" s="126"/>
      <c r="N320" s="125"/>
    </row>
    <row r="321" spans="2:14" ht="14.4" x14ac:dyDescent="0.3">
      <c r="B321" s="297" t="str">
        <f>Config!R$2&amp;ROW()-3</f>
        <v>318</v>
      </c>
      <c r="C321" s="299"/>
      <c r="D321" s="382"/>
      <c r="E321" s="344"/>
      <c r="F321" s="269"/>
      <c r="G321" s="268"/>
      <c r="H321" s="350"/>
      <c r="I321" s="128"/>
      <c r="J321" s="127"/>
      <c r="K321" s="127"/>
      <c r="L321" s="127"/>
      <c r="M321" s="126"/>
      <c r="N321" s="125"/>
    </row>
    <row r="322" spans="2:14" ht="14.4" x14ac:dyDescent="0.3">
      <c r="B322" s="297" t="str">
        <f>Config!R$2&amp;ROW()-3</f>
        <v>319</v>
      </c>
      <c r="C322" s="299"/>
      <c r="D322" s="382"/>
      <c r="E322" s="344"/>
      <c r="F322" s="269"/>
      <c r="G322" s="268"/>
      <c r="H322" s="350"/>
      <c r="I322" s="128"/>
      <c r="J322" s="127"/>
      <c r="K322" s="127"/>
      <c r="L322" s="127"/>
      <c r="M322" s="126"/>
      <c r="N322" s="125"/>
    </row>
    <row r="323" spans="2:14" ht="14.4" x14ac:dyDescent="0.3">
      <c r="B323" s="297" t="str">
        <f>Config!R$2&amp;ROW()-3</f>
        <v>320</v>
      </c>
      <c r="C323" s="299"/>
      <c r="D323" s="382"/>
      <c r="E323" s="344"/>
      <c r="F323" s="269"/>
      <c r="G323" s="268"/>
      <c r="H323" s="350"/>
      <c r="I323" s="128"/>
      <c r="J323" s="127"/>
      <c r="K323" s="127"/>
      <c r="L323" s="127"/>
      <c r="M323" s="126"/>
      <c r="N323" s="125"/>
    </row>
    <row r="324" spans="2:14" ht="14.4" x14ac:dyDescent="0.3">
      <c r="B324" s="297" t="str">
        <f>Config!R$2&amp;ROW()-3</f>
        <v>321</v>
      </c>
      <c r="C324" s="299"/>
      <c r="D324" s="382"/>
      <c r="E324" s="344"/>
      <c r="F324" s="269"/>
      <c r="G324" s="268"/>
      <c r="H324" s="350"/>
      <c r="I324" s="128"/>
      <c r="J324" s="127"/>
      <c r="K324" s="127"/>
      <c r="L324" s="127"/>
      <c r="M324" s="126"/>
      <c r="N324" s="125"/>
    </row>
    <row r="325" spans="2:14" ht="14.4" x14ac:dyDescent="0.3">
      <c r="B325" s="297" t="str">
        <f>Config!R$2&amp;ROW()-3</f>
        <v>322</v>
      </c>
      <c r="C325" s="299"/>
      <c r="D325" s="382"/>
      <c r="E325" s="344"/>
      <c r="F325" s="269"/>
      <c r="G325" s="268"/>
      <c r="H325" s="350"/>
      <c r="I325" s="128"/>
      <c r="J325" s="127"/>
      <c r="K325" s="127"/>
      <c r="L325" s="127"/>
      <c r="M325" s="126"/>
      <c r="N325" s="125"/>
    </row>
    <row r="326" spans="2:14" ht="14.4" x14ac:dyDescent="0.3">
      <c r="B326" s="297" t="str">
        <f>Config!R$2&amp;ROW()-3</f>
        <v>323</v>
      </c>
      <c r="C326" s="299"/>
      <c r="D326" s="382"/>
      <c r="E326" s="344"/>
      <c r="F326" s="269"/>
      <c r="G326" s="268"/>
      <c r="H326" s="350"/>
      <c r="I326" s="128"/>
      <c r="J326" s="127"/>
      <c r="K326" s="127"/>
      <c r="L326" s="127"/>
      <c r="M326" s="126"/>
      <c r="N326" s="125"/>
    </row>
    <row r="327" spans="2:14" ht="14.4" x14ac:dyDescent="0.3">
      <c r="B327" s="297" t="str">
        <f>Config!R$2&amp;ROW()-3</f>
        <v>324</v>
      </c>
      <c r="C327" s="299"/>
      <c r="D327" s="382"/>
      <c r="E327" s="344"/>
      <c r="F327" s="269"/>
      <c r="G327" s="268"/>
      <c r="H327" s="350"/>
      <c r="I327" s="128"/>
      <c r="J327" s="127"/>
      <c r="K327" s="127"/>
      <c r="L327" s="127"/>
      <c r="M327" s="126"/>
      <c r="N327" s="125"/>
    </row>
    <row r="328" spans="2:14" ht="14.4" x14ac:dyDescent="0.3">
      <c r="B328" s="297" t="str">
        <f>Config!R$2&amp;ROW()-3</f>
        <v>325</v>
      </c>
      <c r="C328" s="299"/>
      <c r="D328" s="382"/>
      <c r="E328" s="344"/>
      <c r="F328" s="269"/>
      <c r="G328" s="268"/>
      <c r="H328" s="350"/>
      <c r="I328" s="128"/>
      <c r="J328" s="127"/>
      <c r="K328" s="127"/>
      <c r="L328" s="127"/>
      <c r="M328" s="126"/>
      <c r="N328" s="125"/>
    </row>
    <row r="329" spans="2:14" ht="14.4" x14ac:dyDescent="0.3">
      <c r="B329" s="297" t="str">
        <f>Config!R$2&amp;ROW()-3</f>
        <v>326</v>
      </c>
      <c r="C329" s="299"/>
      <c r="D329" s="382"/>
      <c r="E329" s="344"/>
      <c r="F329" s="269"/>
      <c r="G329" s="268"/>
      <c r="H329" s="350"/>
      <c r="I329" s="128"/>
      <c r="J329" s="127"/>
      <c r="K329" s="127"/>
      <c r="L329" s="127"/>
      <c r="M329" s="126"/>
      <c r="N329" s="125"/>
    </row>
    <row r="330" spans="2:14" ht="14.4" x14ac:dyDescent="0.3">
      <c r="B330" s="297" t="str">
        <f>Config!R$2&amp;ROW()-3</f>
        <v>327</v>
      </c>
      <c r="C330" s="299"/>
      <c r="D330" s="382"/>
      <c r="E330" s="344"/>
      <c r="F330" s="269"/>
      <c r="G330" s="268"/>
      <c r="H330" s="350"/>
      <c r="I330" s="128"/>
      <c r="J330" s="127"/>
      <c r="K330" s="127"/>
      <c r="L330" s="127"/>
      <c r="M330" s="126"/>
      <c r="N330" s="125"/>
    </row>
    <row r="331" spans="2:14" ht="14.4" x14ac:dyDescent="0.3">
      <c r="B331" s="297" t="str">
        <f>Config!R$2&amp;ROW()-3</f>
        <v>328</v>
      </c>
      <c r="C331" s="299"/>
      <c r="D331" s="382"/>
      <c r="E331" s="344"/>
      <c r="F331" s="269"/>
      <c r="G331" s="268"/>
      <c r="H331" s="350"/>
      <c r="I331" s="128"/>
      <c r="J331" s="127"/>
      <c r="K331" s="127"/>
      <c r="L331" s="127"/>
      <c r="M331" s="126"/>
      <c r="N331" s="125"/>
    </row>
    <row r="332" spans="2:14" ht="14.4" x14ac:dyDescent="0.3">
      <c r="B332" s="297" t="str">
        <f>Config!R$2&amp;ROW()-3</f>
        <v>329</v>
      </c>
      <c r="C332" s="299"/>
      <c r="D332" s="382"/>
      <c r="E332" s="344"/>
      <c r="F332" s="269"/>
      <c r="G332" s="268"/>
      <c r="H332" s="350"/>
      <c r="I332" s="128"/>
      <c r="J332" s="127"/>
      <c r="K332" s="127"/>
      <c r="L332" s="127"/>
      <c r="M332" s="126"/>
      <c r="N332" s="125"/>
    </row>
    <row r="333" spans="2:14" ht="14.4" x14ac:dyDescent="0.3">
      <c r="B333" s="297" t="str">
        <f>Config!R$2&amp;ROW()-3</f>
        <v>330</v>
      </c>
      <c r="C333" s="299"/>
      <c r="D333" s="382"/>
      <c r="E333" s="344"/>
      <c r="F333" s="269"/>
      <c r="G333" s="268"/>
      <c r="H333" s="350"/>
      <c r="I333" s="128"/>
      <c r="J333" s="127"/>
      <c r="K333" s="127"/>
      <c r="L333" s="127"/>
      <c r="M333" s="126"/>
      <c r="N333" s="125"/>
    </row>
    <row r="334" spans="2:14" ht="14.4" x14ac:dyDescent="0.3">
      <c r="B334" s="297" t="str">
        <f>Config!R$2&amp;ROW()-3</f>
        <v>331</v>
      </c>
      <c r="C334" s="299"/>
      <c r="D334" s="382"/>
      <c r="E334" s="344"/>
      <c r="F334" s="269"/>
      <c r="G334" s="268"/>
      <c r="H334" s="350"/>
      <c r="I334" s="128"/>
      <c r="J334" s="127"/>
      <c r="K334" s="127"/>
      <c r="L334" s="127"/>
      <c r="M334" s="126"/>
      <c r="N334" s="125"/>
    </row>
    <row r="335" spans="2:14" ht="14.4" x14ac:dyDescent="0.3">
      <c r="B335" s="297" t="str">
        <f>Config!R$2&amp;ROW()-3</f>
        <v>332</v>
      </c>
      <c r="C335" s="299"/>
      <c r="D335" s="382"/>
      <c r="E335" s="344"/>
      <c r="F335" s="269"/>
      <c r="G335" s="268"/>
      <c r="H335" s="350"/>
      <c r="I335" s="128"/>
      <c r="J335" s="127"/>
      <c r="K335" s="127"/>
      <c r="L335" s="127"/>
      <c r="M335" s="126"/>
      <c r="N335" s="125"/>
    </row>
    <row r="336" spans="2:14" ht="14.4" x14ac:dyDescent="0.3">
      <c r="B336" s="297" t="str">
        <f>Config!R$2&amp;ROW()-3</f>
        <v>333</v>
      </c>
      <c r="C336" s="299"/>
      <c r="D336" s="382"/>
      <c r="E336" s="344"/>
      <c r="F336" s="269"/>
      <c r="G336" s="268"/>
      <c r="H336" s="350"/>
      <c r="I336" s="128"/>
      <c r="J336" s="127"/>
      <c r="K336" s="127"/>
      <c r="L336" s="127"/>
      <c r="M336" s="126"/>
      <c r="N336" s="125"/>
    </row>
    <row r="337" spans="2:14" ht="14.4" x14ac:dyDescent="0.3">
      <c r="B337" s="297" t="str">
        <f>Config!R$2&amp;ROW()-3</f>
        <v>334</v>
      </c>
      <c r="C337" s="299"/>
      <c r="D337" s="382"/>
      <c r="E337" s="344"/>
      <c r="F337" s="269"/>
      <c r="G337" s="268"/>
      <c r="H337" s="350"/>
      <c r="I337" s="128"/>
      <c r="J337" s="127"/>
      <c r="K337" s="127"/>
      <c r="L337" s="127"/>
      <c r="M337" s="126"/>
      <c r="N337" s="125"/>
    </row>
    <row r="338" spans="2:14" ht="14.4" x14ac:dyDescent="0.3">
      <c r="B338" s="297" t="str">
        <f>Config!R$2&amp;ROW()-3</f>
        <v>335</v>
      </c>
      <c r="C338" s="299"/>
      <c r="D338" s="382"/>
      <c r="E338" s="344"/>
      <c r="F338" s="269"/>
      <c r="G338" s="268"/>
      <c r="H338" s="350"/>
      <c r="I338" s="128"/>
      <c r="J338" s="127"/>
      <c r="K338" s="127"/>
      <c r="L338" s="127"/>
      <c r="M338" s="126"/>
      <c r="N338" s="125"/>
    </row>
    <row r="339" spans="2:14" ht="14.4" x14ac:dyDescent="0.3">
      <c r="B339" s="297" t="str">
        <f>Config!R$2&amp;ROW()-3</f>
        <v>336</v>
      </c>
      <c r="C339" s="299"/>
      <c r="D339" s="382"/>
      <c r="E339" s="344"/>
      <c r="F339" s="269"/>
      <c r="G339" s="268"/>
      <c r="H339" s="350"/>
      <c r="I339" s="128"/>
      <c r="J339" s="127"/>
      <c r="K339" s="127"/>
      <c r="L339" s="127"/>
      <c r="M339" s="126"/>
      <c r="N339" s="125"/>
    </row>
    <row r="340" spans="2:14" ht="14.4" x14ac:dyDescent="0.3">
      <c r="B340" s="297" t="str">
        <f>Config!R$2&amp;ROW()-3</f>
        <v>337</v>
      </c>
      <c r="C340" s="299"/>
      <c r="D340" s="382"/>
      <c r="E340" s="344"/>
      <c r="F340" s="269"/>
      <c r="G340" s="268"/>
      <c r="H340" s="350"/>
      <c r="I340" s="128"/>
      <c r="J340" s="127"/>
      <c r="K340" s="127"/>
      <c r="L340" s="127"/>
      <c r="M340" s="126"/>
      <c r="N340" s="125"/>
    </row>
    <row r="341" spans="2:14" ht="14.4" x14ac:dyDescent="0.3">
      <c r="B341" s="297" t="str">
        <f>Config!R$2&amp;ROW()-3</f>
        <v>338</v>
      </c>
      <c r="C341" s="299"/>
      <c r="D341" s="382"/>
      <c r="E341" s="344"/>
      <c r="F341" s="269"/>
      <c r="G341" s="268"/>
      <c r="H341" s="350"/>
      <c r="I341" s="128"/>
      <c r="J341" s="127"/>
      <c r="K341" s="127"/>
      <c r="L341" s="127"/>
      <c r="M341" s="126"/>
      <c r="N341" s="125"/>
    </row>
    <row r="342" spans="2:14" ht="14.4" x14ac:dyDescent="0.3">
      <c r="B342" s="297" t="str">
        <f>Config!R$2&amp;ROW()-3</f>
        <v>339</v>
      </c>
      <c r="C342" s="299"/>
      <c r="D342" s="382"/>
      <c r="E342" s="344"/>
      <c r="F342" s="269"/>
      <c r="G342" s="268"/>
      <c r="H342" s="350"/>
      <c r="I342" s="128"/>
      <c r="J342" s="127"/>
      <c r="K342" s="127"/>
      <c r="L342" s="127"/>
      <c r="M342" s="126"/>
      <c r="N342" s="125"/>
    </row>
    <row r="343" spans="2:14" ht="14.4" x14ac:dyDescent="0.3">
      <c r="B343" s="297" t="str">
        <f>Config!R$2&amp;ROW()-3</f>
        <v>340</v>
      </c>
      <c r="C343" s="299"/>
      <c r="D343" s="382"/>
      <c r="E343" s="344"/>
      <c r="F343" s="269"/>
      <c r="G343" s="268"/>
      <c r="H343" s="350"/>
      <c r="I343" s="128"/>
      <c r="J343" s="127"/>
      <c r="K343" s="127"/>
      <c r="L343" s="127"/>
      <c r="M343" s="126"/>
      <c r="N343" s="125"/>
    </row>
    <row r="344" spans="2:14" ht="14.4" x14ac:dyDescent="0.3">
      <c r="B344" s="297" t="str">
        <f>Config!R$2&amp;ROW()-3</f>
        <v>341</v>
      </c>
      <c r="C344" s="299"/>
      <c r="D344" s="382"/>
      <c r="E344" s="344"/>
      <c r="F344" s="269"/>
      <c r="G344" s="268"/>
      <c r="H344" s="350"/>
      <c r="I344" s="128"/>
      <c r="J344" s="127"/>
      <c r="K344" s="127"/>
      <c r="L344" s="127"/>
      <c r="M344" s="126"/>
      <c r="N344" s="125"/>
    </row>
    <row r="345" spans="2:14" ht="14.4" x14ac:dyDescent="0.3">
      <c r="B345" s="297" t="str">
        <f>Config!R$2&amp;ROW()-3</f>
        <v>342</v>
      </c>
      <c r="C345" s="299"/>
      <c r="D345" s="382"/>
      <c r="E345" s="344"/>
      <c r="F345" s="269"/>
      <c r="G345" s="268"/>
      <c r="H345" s="350"/>
      <c r="I345" s="128"/>
      <c r="J345" s="127"/>
      <c r="K345" s="127"/>
      <c r="L345" s="127"/>
      <c r="M345" s="126"/>
      <c r="N345" s="125"/>
    </row>
    <row r="346" spans="2:14" ht="14.4" x14ac:dyDescent="0.3">
      <c r="B346" s="297" t="str">
        <f>Config!R$2&amp;ROW()-3</f>
        <v>343</v>
      </c>
      <c r="C346" s="299"/>
      <c r="D346" s="382"/>
      <c r="E346" s="344"/>
      <c r="F346" s="269"/>
      <c r="G346" s="268"/>
      <c r="H346" s="350"/>
      <c r="I346" s="128"/>
      <c r="J346" s="127"/>
      <c r="K346" s="127"/>
      <c r="L346" s="127"/>
      <c r="M346" s="126"/>
      <c r="N346" s="125"/>
    </row>
    <row r="347" spans="2:14" ht="14.4" x14ac:dyDescent="0.3">
      <c r="B347" s="297" t="str">
        <f>Config!R$2&amp;ROW()-3</f>
        <v>344</v>
      </c>
      <c r="C347" s="299"/>
      <c r="D347" s="382"/>
      <c r="E347" s="344"/>
      <c r="F347" s="269"/>
      <c r="G347" s="268"/>
      <c r="H347" s="350"/>
      <c r="I347" s="128"/>
      <c r="J347" s="127"/>
      <c r="K347" s="127"/>
      <c r="L347" s="127"/>
      <c r="M347" s="126"/>
      <c r="N347" s="125"/>
    </row>
    <row r="348" spans="2:14" ht="14.4" x14ac:dyDescent="0.3">
      <c r="B348" s="297" t="str">
        <f>Config!R$2&amp;ROW()-3</f>
        <v>345</v>
      </c>
      <c r="C348" s="299"/>
      <c r="D348" s="382"/>
      <c r="E348" s="344"/>
      <c r="F348" s="269"/>
      <c r="G348" s="268"/>
      <c r="H348" s="350"/>
      <c r="I348" s="128"/>
      <c r="J348" s="127"/>
      <c r="K348" s="127"/>
      <c r="L348" s="127"/>
      <c r="M348" s="126"/>
      <c r="N348" s="125"/>
    </row>
    <row r="349" spans="2:14" ht="14.4" x14ac:dyDescent="0.3">
      <c r="B349" s="297" t="str">
        <f>Config!R$2&amp;ROW()-3</f>
        <v>346</v>
      </c>
      <c r="C349" s="299"/>
      <c r="D349" s="382"/>
      <c r="E349" s="344"/>
      <c r="F349" s="269"/>
      <c r="G349" s="268"/>
      <c r="H349" s="350"/>
      <c r="I349" s="128"/>
      <c r="J349" s="127"/>
      <c r="K349" s="127"/>
      <c r="L349" s="127"/>
      <c r="M349" s="126"/>
      <c r="N349" s="125"/>
    </row>
    <row r="350" spans="2:14" ht="14.4" x14ac:dyDescent="0.3">
      <c r="B350" s="297" t="str">
        <f>Config!R$2&amp;ROW()-3</f>
        <v>347</v>
      </c>
      <c r="C350" s="299"/>
      <c r="D350" s="382"/>
      <c r="E350" s="344"/>
      <c r="F350" s="269"/>
      <c r="G350" s="268"/>
      <c r="H350" s="350"/>
      <c r="I350" s="128"/>
      <c r="J350" s="127"/>
      <c r="K350" s="127"/>
      <c r="L350" s="127"/>
      <c r="M350" s="126"/>
      <c r="N350" s="125"/>
    </row>
    <row r="351" spans="2:14" ht="14.4" x14ac:dyDescent="0.3">
      <c r="B351" s="297" t="str">
        <f>Config!R$2&amp;ROW()-3</f>
        <v>348</v>
      </c>
      <c r="C351" s="299"/>
      <c r="D351" s="382"/>
      <c r="E351" s="344"/>
      <c r="F351" s="269"/>
      <c r="G351" s="268"/>
      <c r="H351" s="350"/>
      <c r="I351" s="128"/>
      <c r="J351" s="127"/>
      <c r="K351" s="127"/>
      <c r="L351" s="127"/>
      <c r="M351" s="126"/>
      <c r="N351" s="125"/>
    </row>
    <row r="352" spans="2:14" ht="14.4" x14ac:dyDescent="0.3">
      <c r="B352" s="297" t="str">
        <f>Config!R$2&amp;ROW()-3</f>
        <v>349</v>
      </c>
      <c r="C352" s="299"/>
      <c r="D352" s="382"/>
      <c r="E352" s="344"/>
      <c r="F352" s="269"/>
      <c r="G352" s="268"/>
      <c r="H352" s="350"/>
      <c r="I352" s="128"/>
      <c r="J352" s="127"/>
      <c r="K352" s="127"/>
      <c r="L352" s="127"/>
      <c r="M352" s="126"/>
      <c r="N352" s="125"/>
    </row>
    <row r="353" spans="2:14" ht="14.4" x14ac:dyDescent="0.3">
      <c r="B353" s="297" t="str">
        <f>Config!R$2&amp;ROW()-3</f>
        <v>350</v>
      </c>
      <c r="C353" s="299"/>
      <c r="D353" s="382"/>
      <c r="E353" s="344"/>
      <c r="F353" s="269"/>
      <c r="G353" s="268"/>
      <c r="H353" s="350"/>
      <c r="I353" s="128"/>
      <c r="J353" s="127"/>
      <c r="K353" s="127"/>
      <c r="L353" s="127"/>
      <c r="M353" s="126"/>
      <c r="N353" s="125"/>
    </row>
    <row r="354" spans="2:14" ht="14.4" x14ac:dyDescent="0.3">
      <c r="B354" s="297" t="str">
        <f>Config!R$2&amp;ROW()-3</f>
        <v>351</v>
      </c>
      <c r="C354" s="299"/>
      <c r="D354" s="382"/>
      <c r="E354" s="344"/>
      <c r="F354" s="269"/>
      <c r="G354" s="268"/>
      <c r="H354" s="350"/>
      <c r="I354" s="128"/>
      <c r="J354" s="127"/>
      <c r="K354" s="127"/>
      <c r="L354" s="127"/>
      <c r="M354" s="126"/>
      <c r="N354" s="125"/>
    </row>
    <row r="355" spans="2:14" ht="14.4" x14ac:dyDescent="0.3">
      <c r="B355" s="297" t="str">
        <f>Config!R$2&amp;ROW()-3</f>
        <v>352</v>
      </c>
      <c r="C355" s="299"/>
      <c r="D355" s="382"/>
      <c r="E355" s="344"/>
      <c r="F355" s="269"/>
      <c r="G355" s="268"/>
      <c r="H355" s="350"/>
      <c r="I355" s="128"/>
      <c r="J355" s="127"/>
      <c r="K355" s="127"/>
      <c r="L355" s="127"/>
      <c r="M355" s="126"/>
      <c r="N355" s="125"/>
    </row>
    <row r="356" spans="2:14" ht="14.4" x14ac:dyDescent="0.3">
      <c r="B356" s="297" t="str">
        <f>Config!R$2&amp;ROW()-3</f>
        <v>353</v>
      </c>
      <c r="C356" s="299"/>
      <c r="D356" s="382"/>
      <c r="E356" s="344"/>
      <c r="F356" s="269"/>
      <c r="G356" s="268"/>
      <c r="H356" s="350"/>
      <c r="I356" s="128"/>
      <c r="J356" s="127"/>
      <c r="K356" s="127"/>
      <c r="L356" s="127"/>
      <c r="M356" s="126"/>
      <c r="N356" s="125"/>
    </row>
    <row r="357" spans="2:14" ht="14.4" x14ac:dyDescent="0.3">
      <c r="B357" s="297" t="str">
        <f>Config!R$2&amp;ROW()-3</f>
        <v>354</v>
      </c>
      <c r="C357" s="299"/>
      <c r="D357" s="382"/>
      <c r="E357" s="344"/>
      <c r="F357" s="269"/>
      <c r="G357" s="268"/>
      <c r="H357" s="350"/>
      <c r="I357" s="128"/>
      <c r="J357" s="127"/>
      <c r="K357" s="127"/>
      <c r="L357" s="127"/>
      <c r="M357" s="126"/>
      <c r="N357" s="125"/>
    </row>
    <row r="358" spans="2:14" ht="14.4" x14ac:dyDescent="0.3">
      <c r="B358" s="297" t="str">
        <f>Config!R$2&amp;ROW()-3</f>
        <v>355</v>
      </c>
      <c r="C358" s="299"/>
      <c r="D358" s="382"/>
      <c r="E358" s="344"/>
      <c r="F358" s="269"/>
      <c r="G358" s="268"/>
      <c r="H358" s="350"/>
      <c r="I358" s="128"/>
      <c r="J358" s="127"/>
      <c r="K358" s="127"/>
      <c r="L358" s="127"/>
      <c r="M358" s="126"/>
      <c r="N358" s="125"/>
    </row>
    <row r="359" spans="2:14" ht="14.4" x14ac:dyDescent="0.3">
      <c r="B359" s="297" t="str">
        <f>Config!R$2&amp;ROW()-3</f>
        <v>356</v>
      </c>
      <c r="C359" s="299"/>
      <c r="D359" s="382"/>
      <c r="E359" s="344"/>
      <c r="F359" s="269"/>
      <c r="G359" s="268"/>
      <c r="H359" s="350"/>
      <c r="I359" s="128"/>
      <c r="J359" s="127"/>
      <c r="K359" s="127"/>
      <c r="L359" s="127"/>
      <c r="M359" s="126"/>
      <c r="N359" s="125"/>
    </row>
    <row r="360" spans="2:14" ht="14.4" x14ac:dyDescent="0.3">
      <c r="B360" s="297" t="str">
        <f>Config!R$2&amp;ROW()-3</f>
        <v>357</v>
      </c>
      <c r="C360" s="299"/>
      <c r="D360" s="382"/>
      <c r="E360" s="344"/>
      <c r="F360" s="269"/>
      <c r="G360" s="268"/>
      <c r="H360" s="350"/>
      <c r="I360" s="128"/>
      <c r="J360" s="127"/>
      <c r="K360" s="127"/>
      <c r="L360" s="127"/>
      <c r="M360" s="126"/>
      <c r="N360" s="125"/>
    </row>
    <row r="361" spans="2:14" ht="14.4" x14ac:dyDescent="0.3">
      <c r="B361" s="297" t="str">
        <f>Config!R$2&amp;ROW()-3</f>
        <v>358</v>
      </c>
      <c r="C361" s="299"/>
      <c r="D361" s="382"/>
      <c r="E361" s="344"/>
      <c r="F361" s="269"/>
      <c r="G361" s="268"/>
      <c r="H361" s="350"/>
      <c r="I361" s="128"/>
      <c r="J361" s="127"/>
      <c r="K361" s="127"/>
      <c r="L361" s="127"/>
      <c r="M361" s="126"/>
      <c r="N361" s="125"/>
    </row>
    <row r="362" spans="2:14" ht="14.4" x14ac:dyDescent="0.3">
      <c r="B362" s="297" t="str">
        <f>Config!R$2&amp;ROW()-3</f>
        <v>359</v>
      </c>
      <c r="C362" s="299"/>
      <c r="D362" s="382"/>
      <c r="E362" s="344"/>
      <c r="F362" s="269"/>
      <c r="G362" s="268"/>
      <c r="H362" s="350"/>
      <c r="I362" s="128"/>
      <c r="J362" s="127"/>
      <c r="K362" s="127"/>
      <c r="L362" s="127"/>
      <c r="M362" s="126"/>
      <c r="N362" s="125"/>
    </row>
    <row r="363" spans="2:14" ht="14.4" x14ac:dyDescent="0.3">
      <c r="B363" s="297" t="str">
        <f>Config!R$2&amp;ROW()-3</f>
        <v>360</v>
      </c>
      <c r="C363" s="299"/>
      <c r="D363" s="382"/>
      <c r="E363" s="344"/>
      <c r="F363" s="269"/>
      <c r="G363" s="268"/>
      <c r="H363" s="350"/>
      <c r="I363" s="128"/>
      <c r="J363" s="127"/>
      <c r="K363" s="127"/>
      <c r="L363" s="127"/>
      <c r="M363" s="126"/>
      <c r="N363" s="125"/>
    </row>
    <row r="364" spans="2:14" ht="14.4" x14ac:dyDescent="0.3">
      <c r="B364" s="297" t="str">
        <f>Config!R$2&amp;ROW()-3</f>
        <v>361</v>
      </c>
      <c r="C364" s="299"/>
      <c r="D364" s="382"/>
      <c r="E364" s="344"/>
      <c r="F364" s="269"/>
      <c r="G364" s="268"/>
      <c r="H364" s="350"/>
      <c r="I364" s="128"/>
      <c r="J364" s="127"/>
      <c r="K364" s="127"/>
      <c r="L364" s="127"/>
      <c r="M364" s="126"/>
      <c r="N364" s="125"/>
    </row>
    <row r="365" spans="2:14" ht="14.4" x14ac:dyDescent="0.3">
      <c r="B365" s="297" t="str">
        <f>Config!R$2&amp;ROW()-3</f>
        <v>362</v>
      </c>
      <c r="C365" s="299"/>
      <c r="D365" s="382"/>
      <c r="E365" s="344"/>
      <c r="F365" s="269"/>
      <c r="G365" s="268"/>
      <c r="H365" s="350"/>
      <c r="I365" s="128"/>
      <c r="J365" s="127"/>
      <c r="K365" s="127"/>
      <c r="L365" s="127"/>
      <c r="M365" s="126"/>
      <c r="N365" s="125"/>
    </row>
    <row r="366" spans="2:14" ht="14.4" x14ac:dyDescent="0.3">
      <c r="B366" s="297" t="str">
        <f>Config!R$2&amp;ROW()-3</f>
        <v>363</v>
      </c>
      <c r="C366" s="299"/>
      <c r="D366" s="382"/>
      <c r="E366" s="344"/>
      <c r="F366" s="269"/>
      <c r="G366" s="268"/>
      <c r="H366" s="350"/>
      <c r="I366" s="128"/>
      <c r="J366" s="127"/>
      <c r="K366" s="127"/>
      <c r="L366" s="127"/>
      <c r="M366" s="126"/>
      <c r="N366" s="125"/>
    </row>
    <row r="367" spans="2:14" ht="14.4" x14ac:dyDescent="0.3">
      <c r="B367" s="297" t="str">
        <f>Config!R$2&amp;ROW()-3</f>
        <v>364</v>
      </c>
      <c r="C367" s="299"/>
      <c r="D367" s="382"/>
      <c r="E367" s="344"/>
      <c r="F367" s="269"/>
      <c r="G367" s="268"/>
      <c r="H367" s="350"/>
      <c r="I367" s="128"/>
      <c r="J367" s="127"/>
      <c r="K367" s="127"/>
      <c r="L367" s="127"/>
      <c r="M367" s="126"/>
      <c r="N367" s="125"/>
    </row>
    <row r="368" spans="2:14" ht="14.4" x14ac:dyDescent="0.3">
      <c r="B368" s="297" t="str">
        <f>Config!R$2&amp;ROW()-3</f>
        <v>365</v>
      </c>
      <c r="C368" s="299"/>
      <c r="D368" s="382"/>
      <c r="E368" s="344"/>
      <c r="F368" s="269"/>
      <c r="G368" s="268"/>
      <c r="H368" s="350"/>
      <c r="I368" s="128"/>
      <c r="J368" s="127"/>
      <c r="K368" s="127"/>
      <c r="L368" s="127"/>
      <c r="M368" s="126"/>
      <c r="N368" s="125"/>
    </row>
    <row r="369" spans="2:14" ht="14.4" x14ac:dyDescent="0.3">
      <c r="B369" s="297" t="str">
        <f>Config!R$2&amp;ROW()-3</f>
        <v>366</v>
      </c>
      <c r="C369" s="299"/>
      <c r="D369" s="382"/>
      <c r="E369" s="344"/>
      <c r="F369" s="269"/>
      <c r="G369" s="268"/>
      <c r="H369" s="350"/>
      <c r="I369" s="128"/>
      <c r="J369" s="127"/>
      <c r="K369" s="127"/>
      <c r="L369" s="127"/>
      <c r="M369" s="126"/>
      <c r="N369" s="125"/>
    </row>
    <row r="370" spans="2:14" ht="14.4" x14ac:dyDescent="0.3">
      <c r="B370" s="297" t="str">
        <f>Config!R$2&amp;ROW()-3</f>
        <v>367</v>
      </c>
      <c r="C370" s="299"/>
      <c r="D370" s="382"/>
      <c r="E370" s="344"/>
      <c r="F370" s="269"/>
      <c r="G370" s="268"/>
      <c r="H370" s="350"/>
      <c r="I370" s="128"/>
      <c r="J370" s="127"/>
      <c r="K370" s="127"/>
      <c r="L370" s="127"/>
      <c r="M370" s="126"/>
      <c r="N370" s="125"/>
    </row>
    <row r="371" spans="2:14" ht="14.4" x14ac:dyDescent="0.3">
      <c r="B371" s="297" t="str">
        <f>Config!R$2&amp;ROW()-3</f>
        <v>368</v>
      </c>
      <c r="C371" s="299"/>
      <c r="D371" s="382"/>
      <c r="E371" s="344"/>
      <c r="F371" s="269"/>
      <c r="G371" s="268"/>
      <c r="H371" s="350"/>
      <c r="I371" s="128"/>
      <c r="J371" s="127"/>
      <c r="K371" s="127"/>
      <c r="L371" s="127"/>
      <c r="M371" s="126"/>
      <c r="N371" s="125"/>
    </row>
    <row r="372" spans="2:14" ht="14.4" x14ac:dyDescent="0.3">
      <c r="B372" s="297" t="str">
        <f>Config!R$2&amp;ROW()-3</f>
        <v>369</v>
      </c>
      <c r="C372" s="299"/>
      <c r="D372" s="382"/>
      <c r="E372" s="344"/>
      <c r="F372" s="269"/>
      <c r="G372" s="268"/>
      <c r="H372" s="350"/>
      <c r="I372" s="128"/>
      <c r="J372" s="127"/>
      <c r="K372" s="127"/>
      <c r="L372" s="127"/>
      <c r="M372" s="126"/>
      <c r="N372" s="125"/>
    </row>
    <row r="373" spans="2:14" ht="14.4" x14ac:dyDescent="0.3">
      <c r="B373" s="297" t="str">
        <f>Config!R$2&amp;ROW()-3</f>
        <v>370</v>
      </c>
      <c r="C373" s="299"/>
      <c r="D373" s="382"/>
      <c r="E373" s="344"/>
      <c r="F373" s="269"/>
      <c r="G373" s="268"/>
      <c r="H373" s="350"/>
      <c r="I373" s="128"/>
      <c r="J373" s="127"/>
      <c r="K373" s="127"/>
      <c r="L373" s="127"/>
      <c r="M373" s="126"/>
      <c r="N373" s="125"/>
    </row>
    <row r="374" spans="2:14" ht="14.4" x14ac:dyDescent="0.3">
      <c r="B374" s="297" t="str">
        <f>Config!R$2&amp;ROW()-3</f>
        <v>371</v>
      </c>
      <c r="C374" s="299"/>
      <c r="D374" s="382"/>
      <c r="E374" s="344"/>
      <c r="F374" s="269"/>
      <c r="G374" s="268"/>
      <c r="H374" s="350"/>
      <c r="I374" s="128"/>
      <c r="J374" s="127"/>
      <c r="K374" s="127"/>
      <c r="L374" s="127"/>
      <c r="M374" s="126"/>
      <c r="N374" s="125"/>
    </row>
    <row r="375" spans="2:14" ht="14.4" x14ac:dyDescent="0.3">
      <c r="B375" s="297" t="str">
        <f>Config!R$2&amp;ROW()-3</f>
        <v>372</v>
      </c>
      <c r="C375" s="299"/>
      <c r="D375" s="382"/>
      <c r="E375" s="344"/>
      <c r="F375" s="269"/>
      <c r="G375" s="268"/>
      <c r="H375" s="350"/>
      <c r="I375" s="128"/>
      <c r="J375" s="127"/>
      <c r="K375" s="127"/>
      <c r="L375" s="127"/>
      <c r="M375" s="126"/>
      <c r="N375" s="125"/>
    </row>
    <row r="376" spans="2:14" ht="14.4" x14ac:dyDescent="0.3">
      <c r="B376" s="297" t="str">
        <f>Config!R$2&amp;ROW()-3</f>
        <v>373</v>
      </c>
      <c r="C376" s="299"/>
      <c r="D376" s="382"/>
      <c r="E376" s="344"/>
      <c r="F376" s="269"/>
      <c r="G376" s="268"/>
      <c r="H376" s="350"/>
      <c r="I376" s="128"/>
      <c r="J376" s="127"/>
      <c r="K376" s="127"/>
      <c r="L376" s="127"/>
      <c r="M376" s="126"/>
      <c r="N376" s="125"/>
    </row>
    <row r="377" spans="2:14" ht="14.4" x14ac:dyDescent="0.3">
      <c r="B377" s="297" t="str">
        <f>Config!R$2&amp;ROW()-3</f>
        <v>374</v>
      </c>
      <c r="C377" s="299"/>
      <c r="D377" s="382"/>
      <c r="E377" s="344"/>
      <c r="F377" s="269"/>
      <c r="G377" s="268"/>
      <c r="H377" s="350"/>
      <c r="I377" s="128"/>
      <c r="J377" s="127"/>
      <c r="K377" s="127"/>
      <c r="L377" s="127"/>
      <c r="M377" s="126"/>
      <c r="N377" s="125"/>
    </row>
    <row r="378" spans="2:14" ht="14.4" x14ac:dyDescent="0.3">
      <c r="B378" s="297" t="str">
        <f>Config!R$2&amp;ROW()-3</f>
        <v>375</v>
      </c>
      <c r="C378" s="299"/>
      <c r="D378" s="382"/>
      <c r="E378" s="344"/>
      <c r="F378" s="269"/>
      <c r="G378" s="268"/>
      <c r="H378" s="350"/>
      <c r="I378" s="128"/>
      <c r="J378" s="127"/>
      <c r="K378" s="127"/>
      <c r="L378" s="127"/>
      <c r="M378" s="126"/>
      <c r="N378" s="125"/>
    </row>
    <row r="379" spans="2:14" ht="14.4" x14ac:dyDescent="0.3">
      <c r="B379" s="297" t="str">
        <f>Config!R$2&amp;ROW()-3</f>
        <v>376</v>
      </c>
      <c r="C379" s="299"/>
      <c r="D379" s="382"/>
      <c r="E379" s="344"/>
      <c r="F379" s="269"/>
      <c r="G379" s="268"/>
      <c r="H379" s="350"/>
      <c r="I379" s="128"/>
      <c r="J379" s="127"/>
      <c r="K379" s="127"/>
      <c r="L379" s="127"/>
      <c r="M379" s="126"/>
      <c r="N379" s="125"/>
    </row>
    <row r="380" spans="2:14" ht="14.4" x14ac:dyDescent="0.3">
      <c r="B380" s="297" t="str">
        <f>Config!R$2&amp;ROW()-3</f>
        <v>377</v>
      </c>
      <c r="C380" s="299"/>
      <c r="D380" s="382"/>
      <c r="E380" s="344"/>
      <c r="F380" s="269"/>
      <c r="G380" s="268"/>
      <c r="H380" s="350"/>
      <c r="I380" s="128"/>
      <c r="J380" s="127"/>
      <c r="K380" s="127"/>
      <c r="L380" s="127"/>
      <c r="M380" s="126"/>
      <c r="N380" s="125"/>
    </row>
    <row r="381" spans="2:14" ht="14.4" x14ac:dyDescent="0.3">
      <c r="B381" s="297" t="str">
        <f>Config!R$2&amp;ROW()-3</f>
        <v>378</v>
      </c>
      <c r="C381" s="299"/>
      <c r="D381" s="382"/>
      <c r="E381" s="344"/>
      <c r="F381" s="269"/>
      <c r="G381" s="268"/>
      <c r="H381" s="350"/>
      <c r="I381" s="128"/>
      <c r="J381" s="127"/>
      <c r="K381" s="127"/>
      <c r="L381" s="127"/>
      <c r="M381" s="126"/>
      <c r="N381" s="125"/>
    </row>
    <row r="382" spans="2:14" ht="14.4" x14ac:dyDescent="0.3">
      <c r="B382" s="297" t="str">
        <f>Config!R$2&amp;ROW()-3</f>
        <v>379</v>
      </c>
      <c r="C382" s="299"/>
      <c r="D382" s="382"/>
      <c r="E382" s="344"/>
      <c r="F382" s="269"/>
      <c r="G382" s="268"/>
      <c r="H382" s="350"/>
      <c r="I382" s="128"/>
      <c r="J382" s="127"/>
      <c r="K382" s="127"/>
      <c r="L382" s="127"/>
      <c r="M382" s="126"/>
      <c r="N382" s="125"/>
    </row>
    <row r="383" spans="2:14" ht="14.4" x14ac:dyDescent="0.3">
      <c r="B383" s="297" t="str">
        <f>Config!R$2&amp;ROW()-3</f>
        <v>380</v>
      </c>
      <c r="C383" s="299"/>
      <c r="D383" s="382"/>
      <c r="E383" s="344"/>
      <c r="F383" s="269"/>
      <c r="G383" s="268"/>
      <c r="H383" s="350"/>
      <c r="I383" s="128"/>
      <c r="J383" s="127"/>
      <c r="K383" s="127"/>
      <c r="L383" s="127"/>
      <c r="M383" s="126"/>
      <c r="N383" s="125"/>
    </row>
    <row r="384" spans="2:14" ht="14.4" x14ac:dyDescent="0.3">
      <c r="B384" s="297" t="str">
        <f>Config!R$2&amp;ROW()-3</f>
        <v>381</v>
      </c>
      <c r="C384" s="299"/>
      <c r="D384" s="382"/>
      <c r="E384" s="344"/>
      <c r="F384" s="269"/>
      <c r="G384" s="268"/>
      <c r="H384" s="350"/>
      <c r="I384" s="128"/>
      <c r="J384" s="127"/>
      <c r="K384" s="127"/>
      <c r="L384" s="127"/>
      <c r="M384" s="126"/>
      <c r="N384" s="125"/>
    </row>
    <row r="385" spans="2:14" ht="14.4" x14ac:dyDescent="0.3">
      <c r="B385" s="297" t="str">
        <f>Config!R$2&amp;ROW()-3</f>
        <v>382</v>
      </c>
      <c r="C385" s="299"/>
      <c r="D385" s="382"/>
      <c r="E385" s="344"/>
      <c r="F385" s="269"/>
      <c r="G385" s="268"/>
      <c r="H385" s="350"/>
      <c r="I385" s="128"/>
      <c r="J385" s="127"/>
      <c r="K385" s="127"/>
      <c r="L385" s="127"/>
      <c r="M385" s="126"/>
      <c r="N385" s="125"/>
    </row>
    <row r="386" spans="2:14" ht="14.4" x14ac:dyDescent="0.3">
      <c r="B386" s="297" t="str">
        <f>Config!R$2&amp;ROW()-3</f>
        <v>383</v>
      </c>
      <c r="C386" s="299"/>
      <c r="D386" s="382"/>
      <c r="E386" s="344"/>
      <c r="F386" s="269"/>
      <c r="G386" s="268"/>
      <c r="H386" s="350"/>
      <c r="I386" s="128"/>
      <c r="J386" s="127"/>
      <c r="K386" s="127"/>
      <c r="L386" s="127"/>
      <c r="M386" s="126"/>
      <c r="N386" s="125"/>
    </row>
    <row r="387" spans="2:14" ht="14.4" x14ac:dyDescent="0.3">
      <c r="B387" s="297" t="str">
        <f>Config!R$2&amp;ROW()-3</f>
        <v>384</v>
      </c>
      <c r="C387" s="299"/>
      <c r="D387" s="382"/>
      <c r="E387" s="344"/>
      <c r="F387" s="269"/>
      <c r="G387" s="268"/>
      <c r="H387" s="350"/>
      <c r="I387" s="128"/>
      <c r="J387" s="127"/>
      <c r="K387" s="127"/>
      <c r="L387" s="127"/>
      <c r="M387" s="126"/>
      <c r="N387" s="125"/>
    </row>
    <row r="388" spans="2:14" ht="14.4" x14ac:dyDescent="0.3">
      <c r="B388" s="297" t="str">
        <f>Config!R$2&amp;ROW()-3</f>
        <v>385</v>
      </c>
      <c r="C388" s="299"/>
      <c r="D388" s="382"/>
      <c r="E388" s="344"/>
      <c r="F388" s="269"/>
      <c r="G388" s="268"/>
      <c r="H388" s="350"/>
      <c r="I388" s="128"/>
      <c r="J388" s="127"/>
      <c r="K388" s="127"/>
      <c r="L388" s="127"/>
      <c r="M388" s="126"/>
      <c r="N388" s="125"/>
    </row>
    <row r="389" spans="2:14" ht="14.4" x14ac:dyDescent="0.3">
      <c r="B389" s="297" t="str">
        <f>Config!R$2&amp;ROW()-3</f>
        <v>386</v>
      </c>
      <c r="C389" s="299"/>
      <c r="D389" s="382"/>
      <c r="E389" s="344"/>
      <c r="F389" s="269"/>
      <c r="G389" s="268"/>
      <c r="H389" s="350"/>
      <c r="I389" s="128"/>
      <c r="J389" s="127"/>
      <c r="K389" s="127"/>
      <c r="L389" s="127"/>
      <c r="M389" s="126"/>
      <c r="N389" s="125"/>
    </row>
    <row r="390" spans="2:14" ht="14.4" x14ac:dyDescent="0.3">
      <c r="B390" s="297" t="str">
        <f>Config!R$2&amp;ROW()-3</f>
        <v>387</v>
      </c>
      <c r="C390" s="299"/>
      <c r="D390" s="382"/>
      <c r="E390" s="344"/>
      <c r="F390" s="269"/>
      <c r="G390" s="268"/>
      <c r="H390" s="350"/>
      <c r="I390" s="128"/>
      <c r="J390" s="127"/>
      <c r="K390" s="127"/>
      <c r="L390" s="127"/>
      <c r="M390" s="126"/>
      <c r="N390" s="125"/>
    </row>
    <row r="391" spans="2:14" ht="14.4" x14ac:dyDescent="0.3">
      <c r="B391" s="297" t="str">
        <f>Config!R$2&amp;ROW()-3</f>
        <v>388</v>
      </c>
      <c r="C391" s="299"/>
      <c r="D391" s="382"/>
      <c r="E391" s="344"/>
      <c r="F391" s="269"/>
      <c r="G391" s="268"/>
      <c r="H391" s="350"/>
      <c r="I391" s="128"/>
      <c r="J391" s="127"/>
      <c r="K391" s="127"/>
      <c r="L391" s="127"/>
      <c r="M391" s="126"/>
      <c r="N391" s="125"/>
    </row>
    <row r="392" spans="2:14" ht="14.4" x14ac:dyDescent="0.3">
      <c r="B392" s="297" t="str">
        <f>Config!R$2&amp;ROW()-3</f>
        <v>389</v>
      </c>
      <c r="C392" s="299"/>
      <c r="D392" s="382"/>
      <c r="E392" s="344"/>
      <c r="F392" s="269"/>
      <c r="G392" s="268"/>
      <c r="H392" s="350"/>
      <c r="I392" s="128"/>
      <c r="J392" s="127"/>
      <c r="K392" s="127"/>
      <c r="L392" s="127"/>
      <c r="M392" s="126"/>
      <c r="N392" s="125"/>
    </row>
    <row r="393" spans="2:14" ht="14.4" x14ac:dyDescent="0.3">
      <c r="B393" s="297" t="str">
        <f>Config!R$2&amp;ROW()-3</f>
        <v>390</v>
      </c>
      <c r="C393" s="299"/>
      <c r="D393" s="382"/>
      <c r="E393" s="344"/>
      <c r="F393" s="269"/>
      <c r="G393" s="268"/>
      <c r="H393" s="350"/>
      <c r="I393" s="128"/>
      <c r="J393" s="127"/>
      <c r="K393" s="127"/>
      <c r="L393" s="127"/>
      <c r="M393" s="126"/>
      <c r="N393" s="125"/>
    </row>
    <row r="394" spans="2:14" ht="14.4" x14ac:dyDescent="0.3">
      <c r="B394" s="297" t="str">
        <f>Config!R$2&amp;ROW()-3</f>
        <v>391</v>
      </c>
      <c r="C394" s="299"/>
      <c r="D394" s="382"/>
      <c r="E394" s="344"/>
      <c r="F394" s="269"/>
      <c r="G394" s="268"/>
      <c r="H394" s="350"/>
      <c r="I394" s="128"/>
      <c r="J394" s="127"/>
      <c r="K394" s="127"/>
      <c r="L394" s="127"/>
      <c r="M394" s="126"/>
      <c r="N394" s="125"/>
    </row>
    <row r="395" spans="2:14" ht="14.4" x14ac:dyDescent="0.3">
      <c r="B395" s="297" t="str">
        <f>Config!R$2&amp;ROW()-3</f>
        <v>392</v>
      </c>
      <c r="C395" s="299"/>
      <c r="D395" s="382"/>
      <c r="E395" s="344"/>
      <c r="F395" s="269"/>
      <c r="G395" s="268"/>
      <c r="H395" s="350"/>
      <c r="I395" s="128"/>
      <c r="J395" s="127"/>
      <c r="K395" s="127"/>
      <c r="L395" s="127"/>
      <c r="M395" s="126"/>
      <c r="N395" s="125"/>
    </row>
    <row r="396" spans="2:14" ht="14.4" x14ac:dyDescent="0.3">
      <c r="B396" s="297" t="str">
        <f>Config!R$2&amp;ROW()-3</f>
        <v>393</v>
      </c>
      <c r="C396" s="299"/>
      <c r="D396" s="382"/>
      <c r="E396" s="344"/>
      <c r="F396" s="269"/>
      <c r="G396" s="268"/>
      <c r="H396" s="350"/>
      <c r="I396" s="128"/>
      <c r="J396" s="127"/>
      <c r="K396" s="127"/>
      <c r="L396" s="127"/>
      <c r="M396" s="126"/>
      <c r="N396" s="125"/>
    </row>
    <row r="397" spans="2:14" ht="14.4" x14ac:dyDescent="0.3">
      <c r="B397" s="297" t="str">
        <f>Config!R$2&amp;ROW()-3</f>
        <v>394</v>
      </c>
      <c r="C397" s="299"/>
      <c r="D397" s="382"/>
      <c r="E397" s="344"/>
      <c r="F397" s="269"/>
      <c r="G397" s="268"/>
      <c r="H397" s="350"/>
      <c r="I397" s="128"/>
      <c r="J397" s="127"/>
      <c r="K397" s="127"/>
      <c r="L397" s="127"/>
      <c r="M397" s="126"/>
      <c r="N397" s="125"/>
    </row>
    <row r="398" spans="2:14" ht="14.4" x14ac:dyDescent="0.3">
      <c r="B398" s="297" t="str">
        <f>Config!R$2&amp;ROW()-3</f>
        <v>395</v>
      </c>
      <c r="C398" s="299"/>
      <c r="D398" s="382"/>
      <c r="E398" s="344"/>
      <c r="F398" s="269"/>
      <c r="G398" s="268"/>
      <c r="H398" s="350"/>
      <c r="I398" s="128"/>
      <c r="J398" s="127"/>
      <c r="K398" s="127"/>
      <c r="L398" s="127"/>
      <c r="M398" s="126"/>
      <c r="N398" s="125"/>
    </row>
    <row r="399" spans="2:14" ht="14.4" x14ac:dyDescent="0.3">
      <c r="B399" s="297" t="str">
        <f>Config!R$2&amp;ROW()-3</f>
        <v>396</v>
      </c>
      <c r="C399" s="299"/>
      <c r="D399" s="382"/>
      <c r="E399" s="344"/>
      <c r="F399" s="269"/>
      <c r="G399" s="268"/>
      <c r="H399" s="350"/>
      <c r="I399" s="128"/>
      <c r="J399" s="127"/>
      <c r="K399" s="127"/>
      <c r="L399" s="127"/>
      <c r="M399" s="126"/>
      <c r="N399" s="125"/>
    </row>
    <row r="400" spans="2:14" ht="14.4" x14ac:dyDescent="0.3">
      <c r="B400" s="297" t="str">
        <f>Config!R$2&amp;ROW()-3</f>
        <v>397</v>
      </c>
      <c r="C400" s="299"/>
      <c r="D400" s="382"/>
      <c r="E400" s="344"/>
      <c r="F400" s="269"/>
      <c r="G400" s="268"/>
      <c r="H400" s="350"/>
      <c r="I400" s="128"/>
      <c r="J400" s="127"/>
      <c r="K400" s="127"/>
      <c r="L400" s="127"/>
      <c r="M400" s="126"/>
      <c r="N400" s="125"/>
    </row>
    <row r="401" spans="2:14" ht="14.4" x14ac:dyDescent="0.3">
      <c r="B401" s="297" t="str">
        <f>Config!R$2&amp;ROW()-3</f>
        <v>398</v>
      </c>
      <c r="C401" s="299"/>
      <c r="D401" s="382"/>
      <c r="E401" s="344"/>
      <c r="F401" s="269"/>
      <c r="G401" s="268"/>
      <c r="H401" s="350"/>
      <c r="I401" s="128"/>
      <c r="J401" s="127"/>
      <c r="K401" s="127"/>
      <c r="L401" s="127"/>
      <c r="M401" s="126"/>
      <c r="N401" s="125"/>
    </row>
    <row r="402" spans="2:14" ht="14.4" x14ac:dyDescent="0.3">
      <c r="B402" s="297" t="str">
        <f>Config!R$2&amp;ROW()-3</f>
        <v>399</v>
      </c>
      <c r="C402" s="299"/>
      <c r="D402" s="382"/>
      <c r="E402" s="344"/>
      <c r="F402" s="269"/>
      <c r="G402" s="268"/>
      <c r="H402" s="350"/>
      <c r="I402" s="128"/>
      <c r="J402" s="127"/>
      <c r="K402" s="127"/>
      <c r="L402" s="127"/>
      <c r="M402" s="126"/>
      <c r="N402" s="125"/>
    </row>
    <row r="403" spans="2:14" ht="14.4" x14ac:dyDescent="0.3">
      <c r="B403" s="297" t="str">
        <f>Config!R$2&amp;ROW()-3</f>
        <v>400</v>
      </c>
      <c r="C403" s="299"/>
      <c r="D403" s="382"/>
      <c r="E403" s="344"/>
      <c r="F403" s="269"/>
      <c r="G403" s="268"/>
      <c r="H403" s="350"/>
      <c r="I403" s="128"/>
      <c r="J403" s="127"/>
      <c r="K403" s="127"/>
      <c r="L403" s="127"/>
      <c r="M403" s="126"/>
      <c r="N403" s="125"/>
    </row>
    <row r="404" spans="2:14" ht="14.4" x14ac:dyDescent="0.3">
      <c r="B404" s="297" t="str">
        <f>Config!R$2&amp;ROW()-3</f>
        <v>401</v>
      </c>
      <c r="C404" s="299"/>
      <c r="D404" s="382"/>
      <c r="E404" s="344"/>
      <c r="F404" s="269"/>
      <c r="G404" s="268"/>
      <c r="H404" s="350"/>
      <c r="I404" s="128"/>
      <c r="J404" s="127"/>
      <c r="K404" s="127"/>
      <c r="L404" s="127"/>
      <c r="M404" s="126"/>
      <c r="N404" s="125"/>
    </row>
    <row r="405" spans="2:14" ht="14.4" x14ac:dyDescent="0.3">
      <c r="B405" s="297" t="str">
        <f>Config!R$2&amp;ROW()-3</f>
        <v>402</v>
      </c>
      <c r="C405" s="299"/>
      <c r="D405" s="382"/>
      <c r="E405" s="344"/>
      <c r="F405" s="269"/>
      <c r="G405" s="268"/>
      <c r="H405" s="350"/>
      <c r="I405" s="128"/>
      <c r="J405" s="127"/>
      <c r="K405" s="127"/>
      <c r="L405" s="127"/>
      <c r="M405" s="126"/>
      <c r="N405" s="125"/>
    </row>
    <row r="406" spans="2:14" ht="14.4" x14ac:dyDescent="0.3">
      <c r="B406" s="297" t="str">
        <f>Config!R$2&amp;ROW()-3</f>
        <v>403</v>
      </c>
      <c r="C406" s="299"/>
      <c r="D406" s="382"/>
      <c r="E406" s="344"/>
      <c r="F406" s="269"/>
      <c r="G406" s="268"/>
      <c r="H406" s="350"/>
      <c r="I406" s="128"/>
      <c r="J406" s="127"/>
      <c r="K406" s="127"/>
      <c r="L406" s="127"/>
      <c r="M406" s="126"/>
      <c r="N406" s="125"/>
    </row>
    <row r="407" spans="2:14" ht="14.4" x14ac:dyDescent="0.3">
      <c r="B407" s="297" t="str">
        <f>Config!R$2&amp;ROW()-3</f>
        <v>404</v>
      </c>
      <c r="C407" s="299"/>
      <c r="D407" s="382"/>
      <c r="E407" s="344"/>
      <c r="F407" s="269"/>
      <c r="G407" s="268"/>
      <c r="H407" s="350"/>
      <c r="I407" s="128"/>
      <c r="J407" s="127"/>
      <c r="K407" s="127"/>
      <c r="L407" s="127"/>
      <c r="M407" s="126"/>
      <c r="N407" s="125"/>
    </row>
    <row r="408" spans="2:14" ht="14.4" x14ac:dyDescent="0.3">
      <c r="B408" s="297" t="str">
        <f>Config!R$2&amp;ROW()-3</f>
        <v>405</v>
      </c>
      <c r="C408" s="299"/>
      <c r="D408" s="382"/>
      <c r="E408" s="344"/>
      <c r="F408" s="269"/>
      <c r="G408" s="268"/>
      <c r="H408" s="350"/>
      <c r="I408" s="128"/>
      <c r="J408" s="127"/>
      <c r="K408" s="127"/>
      <c r="L408" s="127"/>
      <c r="M408" s="126"/>
      <c r="N408" s="125"/>
    </row>
    <row r="409" spans="2:14" ht="14.4" x14ac:dyDescent="0.3">
      <c r="B409" s="297" t="str">
        <f>Config!R$2&amp;ROW()-3</f>
        <v>406</v>
      </c>
      <c r="C409" s="299"/>
      <c r="D409" s="382"/>
      <c r="E409" s="344"/>
      <c r="F409" s="269"/>
      <c r="G409" s="268"/>
      <c r="H409" s="350"/>
      <c r="I409" s="128"/>
      <c r="J409" s="127"/>
      <c r="K409" s="127"/>
      <c r="L409" s="127"/>
      <c r="M409" s="126"/>
      <c r="N409" s="125"/>
    </row>
    <row r="410" spans="2:14" ht="14.4" x14ac:dyDescent="0.3">
      <c r="B410" s="297" t="str">
        <f>Config!R$2&amp;ROW()-3</f>
        <v>407</v>
      </c>
      <c r="C410" s="299"/>
      <c r="D410" s="382"/>
      <c r="E410" s="344"/>
      <c r="F410" s="269"/>
      <c r="G410" s="268"/>
      <c r="H410" s="350"/>
      <c r="I410" s="128"/>
      <c r="J410" s="127"/>
      <c r="K410" s="127"/>
      <c r="L410" s="127"/>
      <c r="M410" s="126"/>
      <c r="N410" s="125"/>
    </row>
    <row r="411" spans="2:14" ht="14.4" x14ac:dyDescent="0.3">
      <c r="B411" s="297" t="str">
        <f>Config!R$2&amp;ROW()-3</f>
        <v>408</v>
      </c>
      <c r="C411" s="299"/>
      <c r="D411" s="382"/>
      <c r="E411" s="344"/>
      <c r="F411" s="269"/>
      <c r="G411" s="268"/>
      <c r="H411" s="350"/>
      <c r="I411" s="128"/>
      <c r="J411" s="127"/>
      <c r="K411" s="127"/>
      <c r="L411" s="127"/>
      <c r="M411" s="126"/>
      <c r="N411" s="125"/>
    </row>
    <row r="412" spans="2:14" ht="14.4" x14ac:dyDescent="0.3">
      <c r="B412" s="297" t="str">
        <f>Config!R$2&amp;ROW()-3</f>
        <v>409</v>
      </c>
      <c r="C412" s="299"/>
      <c r="D412" s="382"/>
      <c r="E412" s="344"/>
      <c r="F412" s="269"/>
      <c r="G412" s="268"/>
      <c r="H412" s="350"/>
      <c r="I412" s="128"/>
      <c r="J412" s="127"/>
      <c r="K412" s="127"/>
      <c r="L412" s="127"/>
      <c r="M412" s="126"/>
      <c r="N412" s="125"/>
    </row>
    <row r="413" spans="2:14" ht="14.4" x14ac:dyDescent="0.3">
      <c r="B413" s="297" t="str">
        <f>Config!R$2&amp;ROW()-3</f>
        <v>410</v>
      </c>
      <c r="C413" s="299"/>
      <c r="D413" s="382"/>
      <c r="E413" s="344"/>
      <c r="F413" s="269"/>
      <c r="G413" s="268"/>
      <c r="H413" s="350"/>
      <c r="I413" s="128"/>
      <c r="J413" s="127"/>
      <c r="K413" s="127"/>
      <c r="L413" s="127"/>
      <c r="M413" s="126"/>
      <c r="N413" s="125"/>
    </row>
    <row r="414" spans="2:14" ht="14.4" x14ac:dyDescent="0.3">
      <c r="B414" s="297" t="str">
        <f>Config!R$2&amp;ROW()-3</f>
        <v>411</v>
      </c>
      <c r="C414" s="299"/>
      <c r="D414" s="382"/>
      <c r="E414" s="344"/>
      <c r="F414" s="269"/>
      <c r="G414" s="268"/>
      <c r="H414" s="350"/>
      <c r="I414" s="128"/>
      <c r="J414" s="127"/>
      <c r="K414" s="127"/>
      <c r="L414" s="127"/>
      <c r="M414" s="126"/>
      <c r="N414" s="125"/>
    </row>
    <row r="415" spans="2:14" ht="14.4" x14ac:dyDescent="0.3">
      <c r="B415" s="297" t="str">
        <f>Config!R$2&amp;ROW()-3</f>
        <v>412</v>
      </c>
      <c r="C415" s="299"/>
      <c r="D415" s="382"/>
      <c r="E415" s="344"/>
      <c r="F415" s="269"/>
      <c r="G415" s="268"/>
      <c r="H415" s="350"/>
      <c r="I415" s="128"/>
      <c r="J415" s="127"/>
      <c r="K415" s="127"/>
      <c r="L415" s="127"/>
      <c r="M415" s="126"/>
      <c r="N415" s="125"/>
    </row>
    <row r="416" spans="2:14" ht="14.4" x14ac:dyDescent="0.3">
      <c r="B416" s="297" t="str">
        <f>Config!R$2&amp;ROW()-3</f>
        <v>413</v>
      </c>
      <c r="C416" s="299"/>
      <c r="D416" s="382"/>
      <c r="E416" s="344"/>
      <c r="F416" s="269"/>
      <c r="G416" s="268"/>
      <c r="H416" s="350"/>
      <c r="I416" s="128"/>
      <c r="J416" s="127"/>
      <c r="K416" s="127"/>
      <c r="L416" s="127"/>
      <c r="M416" s="126"/>
      <c r="N416" s="125"/>
    </row>
    <row r="417" spans="2:14" ht="14.4" x14ac:dyDescent="0.3">
      <c r="B417" s="297" t="str">
        <f>Config!R$2&amp;ROW()-3</f>
        <v>414</v>
      </c>
      <c r="C417" s="299"/>
      <c r="D417" s="382"/>
      <c r="E417" s="344"/>
      <c r="F417" s="269"/>
      <c r="G417" s="268"/>
      <c r="H417" s="350"/>
      <c r="I417" s="128"/>
      <c r="J417" s="127"/>
      <c r="K417" s="127"/>
      <c r="L417" s="127"/>
      <c r="M417" s="126"/>
      <c r="N417" s="125"/>
    </row>
    <row r="418" spans="2:14" ht="14.4" x14ac:dyDescent="0.3">
      <c r="B418" s="297" t="str">
        <f>Config!R$2&amp;ROW()-3</f>
        <v>415</v>
      </c>
      <c r="C418" s="299"/>
      <c r="D418" s="382"/>
      <c r="E418" s="344"/>
      <c r="F418" s="269"/>
      <c r="G418" s="268"/>
      <c r="H418" s="350"/>
      <c r="I418" s="128"/>
      <c r="J418" s="127"/>
      <c r="K418" s="127"/>
      <c r="L418" s="127"/>
      <c r="M418" s="126"/>
      <c r="N418" s="125"/>
    </row>
    <row r="419" spans="2:14" ht="14.4" x14ac:dyDescent="0.3">
      <c r="B419" s="297" t="str">
        <f>Config!R$2&amp;ROW()-3</f>
        <v>416</v>
      </c>
      <c r="C419" s="299"/>
      <c r="D419" s="382"/>
      <c r="E419" s="344"/>
      <c r="F419" s="269"/>
      <c r="G419" s="268"/>
      <c r="H419" s="350"/>
      <c r="I419" s="128"/>
      <c r="J419" s="127"/>
      <c r="K419" s="127"/>
      <c r="L419" s="127"/>
      <c r="M419" s="126"/>
      <c r="N419" s="125"/>
    </row>
    <row r="420" spans="2:14" ht="14.4" x14ac:dyDescent="0.3">
      <c r="B420" s="297" t="str">
        <f>Config!R$2&amp;ROW()-3</f>
        <v>417</v>
      </c>
      <c r="C420" s="299"/>
      <c r="D420" s="382"/>
      <c r="E420" s="344"/>
      <c r="F420" s="269"/>
      <c r="G420" s="268"/>
      <c r="H420" s="350"/>
      <c r="I420" s="128"/>
      <c r="J420" s="127"/>
      <c r="K420" s="127"/>
      <c r="L420" s="127"/>
      <c r="M420" s="126"/>
      <c r="N420" s="125"/>
    </row>
    <row r="421" spans="2:14" ht="14.4" x14ac:dyDescent="0.3">
      <c r="B421" s="297" t="str">
        <f>Config!R$2&amp;ROW()-3</f>
        <v>418</v>
      </c>
      <c r="C421" s="299"/>
      <c r="D421" s="382"/>
      <c r="E421" s="344"/>
      <c r="F421" s="269"/>
      <c r="G421" s="268"/>
      <c r="H421" s="350"/>
      <c r="I421" s="128"/>
      <c r="J421" s="127"/>
      <c r="K421" s="127"/>
      <c r="L421" s="127"/>
      <c r="M421" s="126"/>
      <c r="N421" s="125"/>
    </row>
    <row r="422" spans="2:14" ht="14.4" x14ac:dyDescent="0.3">
      <c r="B422" s="297" t="str">
        <f>Config!R$2&amp;ROW()-3</f>
        <v>419</v>
      </c>
      <c r="C422" s="299"/>
      <c r="D422" s="382"/>
      <c r="E422" s="344"/>
      <c r="F422" s="269"/>
      <c r="G422" s="268"/>
      <c r="H422" s="350"/>
      <c r="I422" s="128"/>
      <c r="J422" s="127"/>
      <c r="K422" s="127"/>
      <c r="L422" s="127"/>
      <c r="M422" s="126"/>
      <c r="N422" s="125"/>
    </row>
    <row r="423" spans="2:14" ht="14.4" x14ac:dyDescent="0.3">
      <c r="B423" s="297" t="str">
        <f>Config!R$2&amp;ROW()-3</f>
        <v>420</v>
      </c>
      <c r="C423" s="299"/>
      <c r="D423" s="382"/>
      <c r="E423" s="344"/>
      <c r="F423" s="269"/>
      <c r="G423" s="268"/>
      <c r="H423" s="350"/>
      <c r="I423" s="128"/>
      <c r="J423" s="127"/>
      <c r="K423" s="127"/>
      <c r="L423" s="127"/>
      <c r="M423" s="126"/>
      <c r="N423" s="125"/>
    </row>
    <row r="424" spans="2:14" ht="14.4" x14ac:dyDescent="0.3">
      <c r="B424" s="297" t="str">
        <f>Config!R$2&amp;ROW()-3</f>
        <v>421</v>
      </c>
      <c r="C424" s="299"/>
      <c r="D424" s="382"/>
      <c r="E424" s="344"/>
      <c r="F424" s="269"/>
      <c r="G424" s="268"/>
      <c r="H424" s="350"/>
      <c r="I424" s="128"/>
      <c r="J424" s="127"/>
      <c r="K424" s="127"/>
      <c r="L424" s="127"/>
      <c r="M424" s="126"/>
      <c r="N424" s="125"/>
    </row>
    <row r="425" spans="2:14" ht="14.4" x14ac:dyDescent="0.3">
      <c r="B425" s="297" t="str">
        <f>Config!R$2&amp;ROW()-3</f>
        <v>422</v>
      </c>
      <c r="C425" s="299"/>
      <c r="D425" s="382"/>
      <c r="E425" s="344"/>
      <c r="F425" s="269"/>
      <c r="G425" s="268"/>
      <c r="H425" s="350"/>
      <c r="I425" s="128"/>
      <c r="J425" s="127"/>
      <c r="K425" s="127"/>
      <c r="L425" s="127"/>
      <c r="M425" s="126"/>
      <c r="N425" s="125"/>
    </row>
    <row r="426" spans="2:14" ht="14.4" x14ac:dyDescent="0.3">
      <c r="B426" s="297" t="str">
        <f>Config!R$2&amp;ROW()-3</f>
        <v>423</v>
      </c>
      <c r="C426" s="299"/>
      <c r="D426" s="382"/>
      <c r="E426" s="344"/>
      <c r="F426" s="269"/>
      <c r="G426" s="268"/>
      <c r="H426" s="350"/>
      <c r="I426" s="128"/>
      <c r="J426" s="127"/>
      <c r="K426" s="127"/>
      <c r="L426" s="127"/>
      <c r="M426" s="126"/>
      <c r="N426" s="125"/>
    </row>
    <row r="427" spans="2:14" ht="14.4" x14ac:dyDescent="0.3">
      <c r="B427" s="297" t="str">
        <f>Config!R$2&amp;ROW()-3</f>
        <v>424</v>
      </c>
      <c r="C427" s="299"/>
      <c r="D427" s="382"/>
      <c r="E427" s="344"/>
      <c r="F427" s="269"/>
      <c r="G427" s="268"/>
      <c r="H427" s="350"/>
      <c r="I427" s="128"/>
      <c r="J427" s="127"/>
      <c r="K427" s="127"/>
      <c r="L427" s="127"/>
      <c r="M427" s="126"/>
      <c r="N427" s="125"/>
    </row>
    <row r="428" spans="2:14" ht="14.4" x14ac:dyDescent="0.3">
      <c r="B428" s="297" t="str">
        <f>Config!R$2&amp;ROW()-3</f>
        <v>425</v>
      </c>
      <c r="C428" s="299"/>
      <c r="D428" s="382"/>
      <c r="E428" s="344"/>
      <c r="F428" s="269"/>
      <c r="G428" s="268"/>
      <c r="H428" s="350"/>
      <c r="I428" s="128"/>
      <c r="J428" s="127"/>
      <c r="K428" s="127"/>
      <c r="L428" s="127"/>
      <c r="M428" s="126"/>
      <c r="N428" s="125"/>
    </row>
    <row r="429" spans="2:14" ht="14.4" x14ac:dyDescent="0.3">
      <c r="B429" s="297" t="str">
        <f>Config!R$2&amp;ROW()-3</f>
        <v>426</v>
      </c>
      <c r="C429" s="299"/>
      <c r="D429" s="382"/>
      <c r="E429" s="344"/>
      <c r="F429" s="269"/>
      <c r="G429" s="268"/>
      <c r="H429" s="350"/>
      <c r="I429" s="128"/>
      <c r="J429" s="127"/>
      <c r="K429" s="127"/>
      <c r="L429" s="127"/>
      <c r="M429" s="126"/>
      <c r="N429" s="125"/>
    </row>
    <row r="430" spans="2:14" ht="14.4" x14ac:dyDescent="0.3">
      <c r="B430" s="297" t="str">
        <f>Config!R$2&amp;ROW()-3</f>
        <v>427</v>
      </c>
      <c r="C430" s="299"/>
      <c r="D430" s="382"/>
      <c r="E430" s="344"/>
      <c r="F430" s="269"/>
      <c r="G430" s="268"/>
      <c r="H430" s="350"/>
      <c r="I430" s="128"/>
      <c r="J430" s="127"/>
      <c r="K430" s="127"/>
      <c r="L430" s="127"/>
      <c r="M430" s="126"/>
      <c r="N430" s="125"/>
    </row>
    <row r="431" spans="2:14" ht="14.4" x14ac:dyDescent="0.3">
      <c r="B431" s="297" t="str">
        <f>Config!R$2&amp;ROW()-3</f>
        <v>428</v>
      </c>
      <c r="C431" s="299"/>
      <c r="D431" s="382"/>
      <c r="E431" s="344"/>
      <c r="F431" s="269"/>
      <c r="G431" s="268"/>
      <c r="H431" s="350"/>
      <c r="I431" s="128"/>
      <c r="J431" s="127"/>
      <c r="K431" s="127"/>
      <c r="L431" s="127"/>
      <c r="M431" s="126"/>
      <c r="N431" s="125"/>
    </row>
    <row r="432" spans="2:14" ht="14.4" x14ac:dyDescent="0.3">
      <c r="B432" s="297" t="str">
        <f>Config!R$2&amp;ROW()-3</f>
        <v>429</v>
      </c>
      <c r="C432" s="299"/>
      <c r="D432" s="382"/>
      <c r="E432" s="344"/>
      <c r="F432" s="269"/>
      <c r="G432" s="268"/>
      <c r="H432" s="350"/>
      <c r="I432" s="128"/>
      <c r="J432" s="127"/>
      <c r="K432" s="127"/>
      <c r="L432" s="127"/>
      <c r="M432" s="126"/>
      <c r="N432" s="125"/>
    </row>
    <row r="433" spans="2:14" ht="14.4" x14ac:dyDescent="0.3">
      <c r="B433" s="297" t="str">
        <f>Config!R$2&amp;ROW()-3</f>
        <v>430</v>
      </c>
      <c r="C433" s="299"/>
      <c r="D433" s="382"/>
      <c r="E433" s="344"/>
      <c r="F433" s="269"/>
      <c r="G433" s="268"/>
      <c r="H433" s="350"/>
      <c r="I433" s="128"/>
      <c r="J433" s="127"/>
      <c r="K433" s="127"/>
      <c r="L433" s="127"/>
      <c r="M433" s="126"/>
      <c r="N433" s="125"/>
    </row>
    <row r="434" spans="2:14" ht="14.4" x14ac:dyDescent="0.3">
      <c r="B434" s="297" t="str">
        <f>Config!R$2&amp;ROW()-3</f>
        <v>431</v>
      </c>
      <c r="C434" s="299"/>
      <c r="D434" s="382"/>
      <c r="E434" s="344"/>
      <c r="F434" s="269"/>
      <c r="G434" s="268"/>
      <c r="H434" s="350"/>
      <c r="I434" s="128"/>
      <c r="J434" s="127"/>
      <c r="K434" s="127"/>
      <c r="L434" s="127"/>
      <c r="M434" s="126"/>
      <c r="N434" s="125"/>
    </row>
    <row r="435" spans="2:14" ht="14.4" x14ac:dyDescent="0.3">
      <c r="B435" s="297" t="str">
        <f>Config!R$2&amp;ROW()-3</f>
        <v>432</v>
      </c>
      <c r="C435" s="299"/>
      <c r="D435" s="382"/>
      <c r="E435" s="344"/>
      <c r="F435" s="269"/>
      <c r="G435" s="268"/>
      <c r="H435" s="350"/>
      <c r="I435" s="128"/>
      <c r="J435" s="127"/>
      <c r="K435" s="127"/>
      <c r="L435" s="127"/>
      <c r="M435" s="126"/>
      <c r="N435" s="125"/>
    </row>
    <row r="436" spans="2:14" ht="14.4" x14ac:dyDescent="0.3">
      <c r="B436" s="297" t="str">
        <f>Config!R$2&amp;ROW()-3</f>
        <v>433</v>
      </c>
      <c r="C436" s="299"/>
      <c r="D436" s="382"/>
      <c r="E436" s="344"/>
      <c r="F436" s="269"/>
      <c r="G436" s="268"/>
      <c r="H436" s="350"/>
      <c r="I436" s="128"/>
      <c r="J436" s="127"/>
      <c r="K436" s="127"/>
      <c r="L436" s="127"/>
      <c r="M436" s="126"/>
      <c r="N436" s="125"/>
    </row>
    <row r="437" spans="2:14" ht="14.4" x14ac:dyDescent="0.3">
      <c r="B437" s="297" t="str">
        <f>Config!R$2&amp;ROW()-3</f>
        <v>434</v>
      </c>
      <c r="C437" s="299"/>
      <c r="D437" s="382"/>
      <c r="E437" s="344"/>
      <c r="F437" s="269"/>
      <c r="G437" s="268"/>
      <c r="H437" s="350"/>
      <c r="I437" s="128"/>
      <c r="J437" s="127"/>
      <c r="K437" s="127"/>
      <c r="L437" s="127"/>
      <c r="M437" s="126"/>
      <c r="N437" s="125"/>
    </row>
    <row r="438" spans="2:14" ht="14.4" x14ac:dyDescent="0.3">
      <c r="B438" s="297" t="str">
        <f>Config!R$2&amp;ROW()-3</f>
        <v>435</v>
      </c>
      <c r="C438" s="299"/>
      <c r="D438" s="382"/>
      <c r="E438" s="344"/>
      <c r="F438" s="269"/>
      <c r="G438" s="268"/>
      <c r="H438" s="350"/>
      <c r="I438" s="128"/>
      <c r="J438" s="127"/>
      <c r="K438" s="127"/>
      <c r="L438" s="127"/>
      <c r="M438" s="126"/>
      <c r="N438" s="125"/>
    </row>
    <row r="439" spans="2:14" ht="14.4" x14ac:dyDescent="0.3">
      <c r="B439" s="297" t="str">
        <f>Config!R$2&amp;ROW()-3</f>
        <v>436</v>
      </c>
      <c r="C439" s="299"/>
      <c r="D439" s="382"/>
      <c r="E439" s="344"/>
      <c r="F439" s="269"/>
      <c r="G439" s="268"/>
      <c r="H439" s="350"/>
      <c r="I439" s="128"/>
      <c r="J439" s="127"/>
      <c r="K439" s="127"/>
      <c r="L439" s="127"/>
      <c r="M439" s="126"/>
      <c r="N439" s="125"/>
    </row>
    <row r="440" spans="2:14" ht="14.4" x14ac:dyDescent="0.3">
      <c r="B440" s="297" t="str">
        <f>Config!R$2&amp;ROW()-3</f>
        <v>437</v>
      </c>
      <c r="C440" s="299"/>
      <c r="D440" s="382"/>
      <c r="E440" s="344"/>
      <c r="F440" s="269"/>
      <c r="G440" s="268"/>
      <c r="H440" s="350"/>
      <c r="I440" s="128"/>
      <c r="J440" s="127"/>
      <c r="K440" s="127"/>
      <c r="L440" s="127"/>
      <c r="M440" s="126"/>
      <c r="N440" s="125"/>
    </row>
    <row r="441" spans="2:14" ht="14.4" x14ac:dyDescent="0.3">
      <c r="B441" s="297" t="str">
        <f>Config!R$2&amp;ROW()-3</f>
        <v>438</v>
      </c>
      <c r="C441" s="299"/>
      <c r="D441" s="382"/>
      <c r="E441" s="344"/>
      <c r="F441" s="269"/>
      <c r="G441" s="268"/>
      <c r="H441" s="350"/>
      <c r="I441" s="128"/>
      <c r="J441" s="127"/>
      <c r="K441" s="127"/>
      <c r="L441" s="127"/>
      <c r="M441" s="126"/>
      <c r="N441" s="125"/>
    </row>
    <row r="442" spans="2:14" ht="14.4" x14ac:dyDescent="0.3">
      <c r="B442" s="297" t="str">
        <f>Config!R$2&amp;ROW()-3</f>
        <v>439</v>
      </c>
      <c r="C442" s="299"/>
      <c r="D442" s="382"/>
      <c r="E442" s="344"/>
      <c r="F442" s="269"/>
      <c r="G442" s="268"/>
      <c r="H442" s="350"/>
      <c r="I442" s="128"/>
      <c r="J442" s="127"/>
      <c r="K442" s="127"/>
      <c r="L442" s="127"/>
      <c r="M442" s="126"/>
      <c r="N442" s="125"/>
    </row>
    <row r="443" spans="2:14" ht="14.4" x14ac:dyDescent="0.3">
      <c r="B443" s="297" t="str">
        <f>Config!R$2&amp;ROW()-3</f>
        <v>440</v>
      </c>
      <c r="C443" s="299"/>
      <c r="D443" s="382"/>
      <c r="E443" s="344"/>
      <c r="F443" s="269"/>
      <c r="G443" s="268"/>
      <c r="H443" s="350"/>
      <c r="I443" s="128"/>
      <c r="J443" s="127"/>
      <c r="K443" s="127"/>
      <c r="L443" s="127"/>
      <c r="M443" s="126"/>
      <c r="N443" s="125"/>
    </row>
    <row r="444" spans="2:14" ht="14.4" x14ac:dyDescent="0.3">
      <c r="B444" s="297" t="str">
        <f>Config!R$2&amp;ROW()-3</f>
        <v>441</v>
      </c>
      <c r="C444" s="299"/>
      <c r="D444" s="382"/>
      <c r="E444" s="344"/>
      <c r="F444" s="269"/>
      <c r="G444" s="268"/>
      <c r="H444" s="350"/>
      <c r="I444" s="128"/>
      <c r="J444" s="127"/>
      <c r="K444" s="127"/>
      <c r="L444" s="127"/>
      <c r="M444" s="126"/>
      <c r="N444" s="125"/>
    </row>
    <row r="445" spans="2:14" ht="14.4" x14ac:dyDescent="0.3">
      <c r="B445" s="297" t="str">
        <f>Config!R$2&amp;ROW()-3</f>
        <v>442</v>
      </c>
      <c r="C445" s="299"/>
      <c r="D445" s="382"/>
      <c r="E445" s="344"/>
      <c r="F445" s="269"/>
      <c r="G445" s="268"/>
      <c r="H445" s="350"/>
      <c r="I445" s="128"/>
      <c r="J445" s="127"/>
      <c r="K445" s="127"/>
      <c r="L445" s="127"/>
      <c r="M445" s="126"/>
      <c r="N445" s="125"/>
    </row>
    <row r="446" spans="2:14" ht="14.4" x14ac:dyDescent="0.3">
      <c r="B446" s="297" t="str">
        <f>Config!R$2&amp;ROW()-3</f>
        <v>443</v>
      </c>
      <c r="C446" s="299"/>
      <c r="D446" s="382"/>
      <c r="E446" s="344"/>
      <c r="F446" s="269"/>
      <c r="G446" s="268"/>
      <c r="H446" s="350"/>
      <c r="I446" s="128"/>
      <c r="J446" s="127"/>
      <c r="K446" s="127"/>
      <c r="L446" s="127"/>
      <c r="M446" s="126"/>
      <c r="N446" s="125"/>
    </row>
    <row r="447" spans="2:14" ht="14.4" x14ac:dyDescent="0.3">
      <c r="B447" s="297" t="str">
        <f>Config!R$2&amp;ROW()-3</f>
        <v>444</v>
      </c>
      <c r="C447" s="299"/>
      <c r="D447" s="382"/>
      <c r="E447" s="344"/>
      <c r="F447" s="269"/>
      <c r="G447" s="268"/>
      <c r="H447" s="350"/>
      <c r="I447" s="128"/>
      <c r="J447" s="127"/>
      <c r="K447" s="127"/>
      <c r="L447" s="127"/>
      <c r="M447" s="126"/>
      <c r="N447" s="125"/>
    </row>
    <row r="448" spans="2:14" ht="14.4" x14ac:dyDescent="0.3">
      <c r="B448" s="297" t="str">
        <f>Config!R$2&amp;ROW()-3</f>
        <v>445</v>
      </c>
      <c r="C448" s="299"/>
      <c r="D448" s="382"/>
      <c r="E448" s="344"/>
      <c r="F448" s="269"/>
      <c r="G448" s="268"/>
      <c r="H448" s="350"/>
      <c r="I448" s="128"/>
      <c r="J448" s="127"/>
      <c r="K448" s="127"/>
      <c r="L448" s="127"/>
      <c r="M448" s="126"/>
      <c r="N448" s="125"/>
    </row>
    <row r="449" spans="2:14" ht="14.4" x14ac:dyDescent="0.3">
      <c r="B449" s="297" t="str">
        <f>Config!R$2&amp;ROW()-3</f>
        <v>446</v>
      </c>
      <c r="C449" s="299"/>
      <c r="D449" s="382"/>
      <c r="E449" s="344"/>
      <c r="F449" s="269"/>
      <c r="G449" s="268"/>
      <c r="H449" s="350"/>
      <c r="I449" s="128"/>
      <c r="J449" s="127"/>
      <c r="K449" s="127"/>
      <c r="L449" s="127"/>
      <c r="M449" s="126"/>
      <c r="N449" s="125"/>
    </row>
    <row r="450" spans="2:14" ht="14.4" x14ac:dyDescent="0.3">
      <c r="B450" s="297" t="str">
        <f>Config!R$2&amp;ROW()-3</f>
        <v>447</v>
      </c>
      <c r="C450" s="299"/>
      <c r="D450" s="382"/>
      <c r="E450" s="344"/>
      <c r="F450" s="269"/>
      <c r="G450" s="268"/>
      <c r="H450" s="350"/>
      <c r="I450" s="128"/>
      <c r="J450" s="127"/>
      <c r="K450" s="127"/>
      <c r="L450" s="127"/>
      <c r="M450" s="126"/>
      <c r="N450" s="125"/>
    </row>
    <row r="451" spans="2:14" ht="14.4" x14ac:dyDescent="0.3">
      <c r="B451" s="297" t="str">
        <f>Config!R$2&amp;ROW()-3</f>
        <v>448</v>
      </c>
      <c r="C451" s="299"/>
      <c r="D451" s="382"/>
      <c r="E451" s="344"/>
      <c r="F451" s="269"/>
      <c r="G451" s="268"/>
      <c r="H451" s="350"/>
      <c r="I451" s="128"/>
      <c r="J451" s="127"/>
      <c r="K451" s="127"/>
      <c r="L451" s="127"/>
      <c r="M451" s="126"/>
      <c r="N451" s="125"/>
    </row>
    <row r="452" spans="2:14" ht="14.4" x14ac:dyDescent="0.3">
      <c r="B452" s="297" t="str">
        <f>Config!R$2&amp;ROW()-3</f>
        <v>449</v>
      </c>
      <c r="C452" s="299"/>
      <c r="D452" s="382"/>
      <c r="E452" s="344"/>
      <c r="F452" s="269"/>
      <c r="G452" s="268"/>
      <c r="H452" s="350"/>
      <c r="I452" s="128"/>
      <c r="J452" s="127"/>
      <c r="K452" s="127"/>
      <c r="L452" s="127"/>
      <c r="M452" s="126"/>
      <c r="N452" s="125"/>
    </row>
    <row r="453" spans="2:14" ht="14.4" x14ac:dyDescent="0.3">
      <c r="B453" s="297" t="str">
        <f>Config!R$2&amp;ROW()-3</f>
        <v>450</v>
      </c>
      <c r="C453" s="299"/>
      <c r="D453" s="382"/>
      <c r="E453" s="344"/>
      <c r="F453" s="269"/>
      <c r="G453" s="268"/>
      <c r="H453" s="350"/>
      <c r="I453" s="128"/>
      <c r="J453" s="127"/>
      <c r="K453" s="127"/>
      <c r="L453" s="127"/>
      <c r="M453" s="126"/>
      <c r="N453" s="125"/>
    </row>
    <row r="454" spans="2:14" ht="14.4" x14ac:dyDescent="0.3">
      <c r="B454" s="297" t="str">
        <f>Config!R$2&amp;ROW()-3</f>
        <v>451</v>
      </c>
      <c r="C454" s="299"/>
      <c r="D454" s="382"/>
      <c r="E454" s="344"/>
      <c r="F454" s="269"/>
      <c r="G454" s="268"/>
      <c r="H454" s="350"/>
      <c r="I454" s="128"/>
      <c r="J454" s="127"/>
      <c r="K454" s="127"/>
      <c r="L454" s="127"/>
      <c r="M454" s="126"/>
      <c r="N454" s="125"/>
    </row>
    <row r="455" spans="2:14" ht="14.4" x14ac:dyDescent="0.3">
      <c r="B455" s="297" t="str">
        <f>Config!R$2&amp;ROW()-3</f>
        <v>452</v>
      </c>
      <c r="C455" s="299"/>
      <c r="D455" s="382"/>
      <c r="E455" s="344"/>
      <c r="F455" s="269"/>
      <c r="G455" s="268"/>
      <c r="H455" s="350"/>
      <c r="I455" s="128"/>
      <c r="J455" s="127"/>
      <c r="K455" s="127"/>
      <c r="L455" s="127"/>
      <c r="M455" s="126"/>
      <c r="N455" s="125"/>
    </row>
    <row r="456" spans="2:14" ht="14.4" x14ac:dyDescent="0.3">
      <c r="B456" s="297" t="str">
        <f>Config!R$2&amp;ROW()-3</f>
        <v>453</v>
      </c>
      <c r="C456" s="299"/>
      <c r="D456" s="382"/>
      <c r="E456" s="344"/>
      <c r="F456" s="269"/>
      <c r="G456" s="268"/>
      <c r="H456" s="350"/>
      <c r="I456" s="128"/>
      <c r="J456" s="127"/>
      <c r="K456" s="127"/>
      <c r="L456" s="127"/>
      <c r="M456" s="126"/>
      <c r="N456" s="125"/>
    </row>
    <row r="457" spans="2:14" ht="14.4" x14ac:dyDescent="0.3">
      <c r="B457" s="297" t="str">
        <f>Config!R$2&amp;ROW()-3</f>
        <v>454</v>
      </c>
      <c r="C457" s="299"/>
      <c r="D457" s="382"/>
      <c r="E457" s="344"/>
      <c r="F457" s="269"/>
      <c r="G457" s="268"/>
      <c r="H457" s="350"/>
      <c r="I457" s="128"/>
      <c r="J457" s="127"/>
      <c r="K457" s="127"/>
      <c r="L457" s="127"/>
      <c r="M457" s="126"/>
      <c r="N457" s="125"/>
    </row>
    <row r="458" spans="2:14" ht="14.4" x14ac:dyDescent="0.3">
      <c r="B458" s="297" t="str">
        <f>Config!R$2&amp;ROW()-3</f>
        <v>455</v>
      </c>
      <c r="C458" s="299"/>
      <c r="D458" s="382"/>
      <c r="E458" s="344"/>
      <c r="F458" s="269"/>
      <c r="G458" s="268"/>
      <c r="H458" s="350"/>
      <c r="I458" s="128"/>
      <c r="J458" s="127"/>
      <c r="K458" s="127"/>
      <c r="L458" s="127"/>
      <c r="M458" s="126"/>
      <c r="N458" s="125"/>
    </row>
    <row r="459" spans="2:14" ht="14.4" x14ac:dyDescent="0.3">
      <c r="B459" s="297" t="str">
        <f>Config!R$2&amp;ROW()-3</f>
        <v>456</v>
      </c>
      <c r="C459" s="299"/>
      <c r="D459" s="382"/>
      <c r="E459" s="344"/>
      <c r="F459" s="269"/>
      <c r="G459" s="268"/>
      <c r="H459" s="350"/>
      <c r="I459" s="128"/>
      <c r="J459" s="127"/>
      <c r="K459" s="127"/>
      <c r="L459" s="127"/>
      <c r="M459" s="126"/>
      <c r="N459" s="125"/>
    </row>
    <row r="460" spans="2:14" ht="14.4" x14ac:dyDescent="0.3">
      <c r="B460" s="297" t="str">
        <f>Config!R$2&amp;ROW()-3</f>
        <v>457</v>
      </c>
      <c r="C460" s="299"/>
      <c r="D460" s="382"/>
      <c r="E460" s="344"/>
      <c r="F460" s="269"/>
      <c r="G460" s="268"/>
      <c r="H460" s="350"/>
      <c r="I460" s="128"/>
      <c r="J460" s="127"/>
      <c r="K460" s="127"/>
      <c r="L460" s="127"/>
      <c r="M460" s="126"/>
      <c r="N460" s="125"/>
    </row>
    <row r="461" spans="2:14" ht="14.4" x14ac:dyDescent="0.3">
      <c r="B461" s="297" t="str">
        <f>Config!R$2&amp;ROW()-3</f>
        <v>458</v>
      </c>
      <c r="C461" s="299"/>
      <c r="D461" s="382"/>
      <c r="E461" s="344"/>
      <c r="F461" s="269"/>
      <c r="G461" s="268"/>
      <c r="H461" s="350"/>
      <c r="I461" s="128"/>
      <c r="J461" s="127"/>
      <c r="K461" s="127"/>
      <c r="L461" s="127"/>
      <c r="M461" s="126"/>
      <c r="N461" s="125"/>
    </row>
    <row r="462" spans="2:14" ht="14.4" x14ac:dyDescent="0.3">
      <c r="B462" s="297" t="str">
        <f>Config!R$2&amp;ROW()-3</f>
        <v>459</v>
      </c>
      <c r="C462" s="299"/>
      <c r="D462" s="382"/>
      <c r="E462" s="344"/>
      <c r="F462" s="269"/>
      <c r="G462" s="268"/>
      <c r="H462" s="350"/>
      <c r="I462" s="128"/>
      <c r="J462" s="127"/>
      <c r="K462" s="127"/>
      <c r="L462" s="127"/>
      <c r="M462" s="126"/>
      <c r="N462" s="125"/>
    </row>
    <row r="463" spans="2:14" ht="14.4" x14ac:dyDescent="0.3">
      <c r="B463" s="297" t="str">
        <f>Config!R$2&amp;ROW()-3</f>
        <v>460</v>
      </c>
      <c r="C463" s="299"/>
      <c r="D463" s="382"/>
      <c r="E463" s="344"/>
      <c r="F463" s="269"/>
      <c r="G463" s="268"/>
      <c r="H463" s="350"/>
      <c r="I463" s="128"/>
      <c r="J463" s="127"/>
      <c r="K463" s="127"/>
      <c r="L463" s="127"/>
      <c r="M463" s="126"/>
      <c r="N463" s="125"/>
    </row>
    <row r="464" spans="2:14" ht="14.4" x14ac:dyDescent="0.3">
      <c r="B464" s="297" t="str">
        <f>Config!R$2&amp;ROW()-3</f>
        <v>461</v>
      </c>
      <c r="C464" s="299"/>
      <c r="D464" s="382"/>
      <c r="E464" s="344"/>
      <c r="F464" s="269"/>
      <c r="G464" s="268"/>
      <c r="H464" s="350"/>
      <c r="I464" s="128"/>
      <c r="J464" s="127"/>
      <c r="K464" s="127"/>
      <c r="L464" s="127"/>
      <c r="M464" s="126"/>
      <c r="N464" s="125"/>
    </row>
    <row r="465" spans="2:14" ht="14.4" x14ac:dyDescent="0.3">
      <c r="B465" s="297" t="str">
        <f>Config!R$2&amp;ROW()-3</f>
        <v>462</v>
      </c>
      <c r="C465" s="299"/>
      <c r="D465" s="382"/>
      <c r="E465" s="344"/>
      <c r="F465" s="269"/>
      <c r="G465" s="268"/>
      <c r="H465" s="350"/>
      <c r="I465" s="128"/>
      <c r="J465" s="127"/>
      <c r="K465" s="127"/>
      <c r="L465" s="127"/>
      <c r="M465" s="126"/>
      <c r="N465" s="125"/>
    </row>
    <row r="466" spans="2:14" ht="14.4" x14ac:dyDescent="0.3">
      <c r="B466" s="297" t="str">
        <f>Config!R$2&amp;ROW()-3</f>
        <v>463</v>
      </c>
      <c r="C466" s="299"/>
      <c r="D466" s="382"/>
      <c r="E466" s="344"/>
      <c r="F466" s="269"/>
      <c r="G466" s="268"/>
      <c r="H466" s="350"/>
      <c r="I466" s="128"/>
      <c r="J466" s="127"/>
      <c r="K466" s="127"/>
      <c r="L466" s="127"/>
      <c r="M466" s="126"/>
      <c r="N466" s="125"/>
    </row>
    <row r="467" spans="2:14" ht="14.4" x14ac:dyDescent="0.3">
      <c r="B467" s="297" t="str">
        <f>Config!R$2&amp;ROW()-3</f>
        <v>464</v>
      </c>
      <c r="C467" s="299"/>
      <c r="D467" s="382"/>
      <c r="E467" s="344"/>
      <c r="F467" s="269"/>
      <c r="G467" s="268"/>
      <c r="H467" s="350"/>
      <c r="I467" s="128"/>
      <c r="J467" s="127"/>
      <c r="K467" s="127"/>
      <c r="L467" s="127"/>
      <c r="M467" s="126"/>
      <c r="N467" s="125"/>
    </row>
    <row r="468" spans="2:14" ht="14.4" x14ac:dyDescent="0.3">
      <c r="B468" s="297" t="str">
        <f>Config!R$2&amp;ROW()-3</f>
        <v>465</v>
      </c>
      <c r="C468" s="299"/>
      <c r="D468" s="382"/>
      <c r="E468" s="344"/>
      <c r="F468" s="269"/>
      <c r="G468" s="268"/>
      <c r="H468" s="350"/>
      <c r="I468" s="128"/>
      <c r="J468" s="127"/>
      <c r="K468" s="127"/>
      <c r="L468" s="127"/>
      <c r="M468" s="126"/>
      <c r="N468" s="125"/>
    </row>
    <row r="469" spans="2:14" ht="14.4" x14ac:dyDescent="0.3">
      <c r="B469" s="297" t="str">
        <f>Config!R$2&amp;ROW()-3</f>
        <v>466</v>
      </c>
      <c r="C469" s="299"/>
      <c r="D469" s="382"/>
      <c r="E469" s="344"/>
      <c r="F469" s="269"/>
      <c r="G469" s="268"/>
      <c r="H469" s="350"/>
      <c r="I469" s="128"/>
      <c r="J469" s="127"/>
      <c r="K469" s="127"/>
      <c r="L469" s="127"/>
      <c r="M469" s="126"/>
      <c r="N469" s="125"/>
    </row>
    <row r="470" spans="2:14" ht="14.4" x14ac:dyDescent="0.3">
      <c r="B470" s="297" t="str">
        <f>Config!R$2&amp;ROW()-3</f>
        <v>467</v>
      </c>
      <c r="C470" s="299"/>
      <c r="D470" s="382"/>
      <c r="E470" s="344"/>
      <c r="F470" s="269"/>
      <c r="G470" s="268"/>
      <c r="H470" s="350"/>
      <c r="I470" s="128"/>
      <c r="J470" s="127"/>
      <c r="K470" s="127"/>
      <c r="L470" s="127"/>
      <c r="M470" s="126"/>
      <c r="N470" s="125"/>
    </row>
    <row r="471" spans="2:14" ht="14.4" x14ac:dyDescent="0.3">
      <c r="B471" s="297" t="str">
        <f>Config!R$2&amp;ROW()-3</f>
        <v>468</v>
      </c>
      <c r="C471" s="299"/>
      <c r="D471" s="382"/>
      <c r="E471" s="344"/>
      <c r="F471" s="269"/>
      <c r="G471" s="268"/>
      <c r="H471" s="350"/>
      <c r="I471" s="128"/>
      <c r="J471" s="127"/>
      <c r="K471" s="127"/>
      <c r="L471" s="127"/>
      <c r="M471" s="126"/>
      <c r="N471" s="125"/>
    </row>
    <row r="472" spans="2:14" ht="14.4" x14ac:dyDescent="0.3">
      <c r="B472" s="297" t="str">
        <f>Config!R$2&amp;ROW()-3</f>
        <v>469</v>
      </c>
      <c r="C472" s="299"/>
      <c r="D472" s="382"/>
      <c r="E472" s="344"/>
      <c r="F472" s="269"/>
      <c r="G472" s="268"/>
      <c r="H472" s="350"/>
      <c r="I472" s="128"/>
      <c r="J472" s="127"/>
      <c r="K472" s="127"/>
      <c r="L472" s="127"/>
      <c r="M472" s="126"/>
      <c r="N472" s="125"/>
    </row>
    <row r="473" spans="2:14" ht="14.4" x14ac:dyDescent="0.3">
      <c r="B473" s="297" t="str">
        <f>Config!R$2&amp;ROW()-3</f>
        <v>470</v>
      </c>
      <c r="C473" s="299"/>
      <c r="D473" s="382"/>
      <c r="E473" s="344"/>
      <c r="F473" s="269"/>
      <c r="G473" s="268"/>
      <c r="H473" s="350"/>
      <c r="I473" s="128"/>
      <c r="J473" s="127"/>
      <c r="K473" s="127"/>
      <c r="L473" s="127"/>
      <c r="M473" s="126"/>
      <c r="N473" s="125"/>
    </row>
    <row r="474" spans="2:14" ht="14.4" x14ac:dyDescent="0.3">
      <c r="B474" s="297" t="str">
        <f>Config!R$2&amp;ROW()-3</f>
        <v>471</v>
      </c>
      <c r="C474" s="299"/>
      <c r="D474" s="382"/>
      <c r="E474" s="344"/>
      <c r="F474" s="269"/>
      <c r="G474" s="268"/>
      <c r="H474" s="350"/>
      <c r="I474" s="128"/>
      <c r="J474" s="127"/>
      <c r="K474" s="127"/>
      <c r="L474" s="127"/>
      <c r="M474" s="126"/>
      <c r="N474" s="125"/>
    </row>
    <row r="475" spans="2:14" ht="14.4" x14ac:dyDescent="0.3">
      <c r="B475" s="297" t="str">
        <f>Config!R$2&amp;ROW()-3</f>
        <v>472</v>
      </c>
      <c r="C475" s="299"/>
      <c r="D475" s="382"/>
      <c r="E475" s="344"/>
      <c r="F475" s="269"/>
      <c r="G475" s="268"/>
      <c r="H475" s="350"/>
      <c r="I475" s="128"/>
      <c r="J475" s="127"/>
      <c r="K475" s="127"/>
      <c r="L475" s="127"/>
      <c r="M475" s="126"/>
      <c r="N475" s="125"/>
    </row>
    <row r="476" spans="2:14" ht="14.4" x14ac:dyDescent="0.3">
      <c r="B476" s="297" t="str">
        <f>Config!R$2&amp;ROW()-3</f>
        <v>473</v>
      </c>
      <c r="C476" s="299"/>
      <c r="D476" s="382"/>
      <c r="E476" s="344"/>
      <c r="F476" s="269"/>
      <c r="G476" s="268"/>
      <c r="H476" s="350"/>
      <c r="I476" s="128"/>
      <c r="J476" s="127"/>
      <c r="K476" s="127"/>
      <c r="L476" s="127"/>
      <c r="M476" s="126"/>
      <c r="N476" s="125"/>
    </row>
    <row r="477" spans="2:14" ht="14.4" x14ac:dyDescent="0.3">
      <c r="B477" s="297" t="str">
        <f>Config!R$2&amp;ROW()-3</f>
        <v>474</v>
      </c>
      <c r="C477" s="299"/>
      <c r="D477" s="382"/>
      <c r="E477" s="344"/>
      <c r="F477" s="269"/>
      <c r="G477" s="268"/>
      <c r="H477" s="350"/>
      <c r="I477" s="128"/>
      <c r="J477" s="127"/>
      <c r="K477" s="127"/>
      <c r="L477" s="127"/>
      <c r="M477" s="126"/>
      <c r="N477" s="125"/>
    </row>
    <row r="478" spans="2:14" ht="14.4" x14ac:dyDescent="0.3">
      <c r="B478" s="297" t="str">
        <f>Config!R$2&amp;ROW()-3</f>
        <v>475</v>
      </c>
      <c r="C478" s="299"/>
      <c r="D478" s="382"/>
      <c r="E478" s="344"/>
      <c r="F478" s="269"/>
      <c r="G478" s="268"/>
      <c r="H478" s="350"/>
      <c r="I478" s="128"/>
      <c r="J478" s="127"/>
      <c r="K478" s="127"/>
      <c r="L478" s="127"/>
      <c r="M478" s="126"/>
      <c r="N478" s="125"/>
    </row>
    <row r="479" spans="2:14" ht="14.4" x14ac:dyDescent="0.3">
      <c r="B479" s="297" t="str">
        <f>Config!R$2&amp;ROW()-3</f>
        <v>476</v>
      </c>
      <c r="C479" s="299"/>
      <c r="D479" s="382"/>
      <c r="E479" s="344"/>
      <c r="F479" s="269"/>
      <c r="G479" s="268"/>
      <c r="H479" s="350"/>
      <c r="I479" s="128"/>
      <c r="J479" s="127"/>
      <c r="K479" s="127"/>
      <c r="L479" s="127"/>
      <c r="M479" s="126"/>
      <c r="N479" s="125"/>
    </row>
    <row r="480" spans="2:14" ht="14.4" x14ac:dyDescent="0.3">
      <c r="B480" s="297" t="str">
        <f>Config!R$2&amp;ROW()-3</f>
        <v>477</v>
      </c>
      <c r="C480" s="299"/>
      <c r="D480" s="382"/>
      <c r="E480" s="344"/>
      <c r="F480" s="269"/>
      <c r="G480" s="268"/>
      <c r="H480" s="350"/>
      <c r="I480" s="128"/>
      <c r="J480" s="127"/>
      <c r="K480" s="127"/>
      <c r="L480" s="127"/>
      <c r="M480" s="126"/>
      <c r="N480" s="125"/>
    </row>
    <row r="481" spans="2:14" ht="14.4" x14ac:dyDescent="0.3">
      <c r="B481" s="297" t="str">
        <f>Config!R$2&amp;ROW()-3</f>
        <v>478</v>
      </c>
      <c r="C481" s="299"/>
      <c r="D481" s="382"/>
      <c r="E481" s="344"/>
      <c r="F481" s="269"/>
      <c r="G481" s="268"/>
      <c r="H481" s="350"/>
      <c r="I481" s="128"/>
      <c r="J481" s="127"/>
      <c r="K481" s="127"/>
      <c r="L481" s="127"/>
      <c r="M481" s="126"/>
      <c r="N481" s="125"/>
    </row>
    <row r="482" spans="2:14" ht="14.4" x14ac:dyDescent="0.3">
      <c r="B482" s="297" t="str">
        <f>Config!R$2&amp;ROW()-3</f>
        <v>479</v>
      </c>
      <c r="C482" s="299"/>
      <c r="D482" s="382"/>
      <c r="E482" s="344"/>
      <c r="F482" s="269"/>
      <c r="G482" s="268"/>
      <c r="H482" s="350"/>
      <c r="I482" s="128"/>
      <c r="J482" s="127"/>
      <c r="K482" s="127"/>
      <c r="L482" s="127"/>
      <c r="M482" s="126"/>
      <c r="N482" s="125"/>
    </row>
    <row r="483" spans="2:14" ht="14.4" x14ac:dyDescent="0.3">
      <c r="B483" s="297" t="str">
        <f>Config!R$2&amp;ROW()-3</f>
        <v>480</v>
      </c>
      <c r="C483" s="299"/>
      <c r="D483" s="382"/>
      <c r="E483" s="344"/>
      <c r="F483" s="269"/>
      <c r="G483" s="268"/>
      <c r="H483" s="350"/>
      <c r="I483" s="128"/>
      <c r="J483" s="127"/>
      <c r="K483" s="127"/>
      <c r="L483" s="127"/>
      <c r="M483" s="126"/>
      <c r="N483" s="125"/>
    </row>
    <row r="484" spans="2:14" ht="14.4" x14ac:dyDescent="0.3">
      <c r="B484" s="297" t="str">
        <f>Config!R$2&amp;ROW()-3</f>
        <v>481</v>
      </c>
      <c r="C484" s="299"/>
      <c r="D484" s="382"/>
      <c r="E484" s="344"/>
      <c r="F484" s="269"/>
      <c r="G484" s="268"/>
      <c r="H484" s="350"/>
      <c r="I484" s="128"/>
      <c r="J484" s="127"/>
      <c r="K484" s="127"/>
      <c r="L484" s="127"/>
      <c r="M484" s="126"/>
      <c r="N484" s="125"/>
    </row>
    <row r="485" spans="2:14" ht="14.4" x14ac:dyDescent="0.3">
      <c r="B485" s="297" t="str">
        <f>Config!R$2&amp;ROW()-3</f>
        <v>482</v>
      </c>
      <c r="C485" s="299"/>
      <c r="D485" s="382"/>
      <c r="E485" s="344"/>
      <c r="F485" s="269"/>
      <c r="G485" s="268"/>
      <c r="H485" s="350"/>
      <c r="I485" s="128"/>
      <c r="J485" s="127"/>
      <c r="K485" s="127"/>
      <c r="L485" s="127"/>
      <c r="M485" s="126"/>
      <c r="N485" s="125"/>
    </row>
    <row r="486" spans="2:14" ht="14.4" x14ac:dyDescent="0.3">
      <c r="B486" s="297" t="str">
        <f>Config!R$2&amp;ROW()-3</f>
        <v>483</v>
      </c>
      <c r="C486" s="299"/>
      <c r="D486" s="382"/>
      <c r="E486" s="344"/>
      <c r="F486" s="269"/>
      <c r="G486" s="268"/>
      <c r="H486" s="350"/>
      <c r="I486" s="128"/>
      <c r="J486" s="127"/>
      <c r="K486" s="127"/>
      <c r="L486" s="127"/>
      <c r="M486" s="126"/>
      <c r="N486" s="125"/>
    </row>
    <row r="487" spans="2:14" ht="14.4" x14ac:dyDescent="0.3">
      <c r="B487" s="297" t="str">
        <f>Config!R$2&amp;ROW()-3</f>
        <v>484</v>
      </c>
      <c r="C487" s="299"/>
      <c r="D487" s="382"/>
      <c r="E487" s="344"/>
      <c r="F487" s="269"/>
      <c r="G487" s="268"/>
      <c r="H487" s="350"/>
      <c r="I487" s="128"/>
      <c r="J487" s="127"/>
      <c r="K487" s="127"/>
      <c r="L487" s="127"/>
      <c r="M487" s="126"/>
      <c r="N487" s="125"/>
    </row>
    <row r="488" spans="2:14" ht="14.4" x14ac:dyDescent="0.3">
      <c r="B488" s="297" t="str">
        <f>Config!R$2&amp;ROW()-3</f>
        <v>485</v>
      </c>
      <c r="C488" s="299"/>
      <c r="D488" s="382"/>
      <c r="E488" s="344"/>
      <c r="F488" s="269"/>
      <c r="G488" s="268"/>
      <c r="H488" s="350"/>
      <c r="I488" s="128"/>
      <c r="J488" s="127"/>
      <c r="K488" s="127"/>
      <c r="L488" s="127"/>
      <c r="M488" s="126"/>
      <c r="N488" s="125"/>
    </row>
    <row r="489" spans="2:14" ht="14.4" x14ac:dyDescent="0.3">
      <c r="B489" s="297" t="str">
        <f>Config!R$2&amp;ROW()-3</f>
        <v>486</v>
      </c>
      <c r="C489" s="299"/>
      <c r="D489" s="382"/>
      <c r="E489" s="344"/>
      <c r="F489" s="269"/>
      <c r="G489" s="268"/>
      <c r="H489" s="350"/>
      <c r="I489" s="128"/>
      <c r="J489" s="127"/>
      <c r="K489" s="127"/>
      <c r="L489" s="127"/>
      <c r="M489" s="126"/>
      <c r="N489" s="125"/>
    </row>
    <row r="490" spans="2:14" ht="14.4" x14ac:dyDescent="0.3">
      <c r="B490" s="297" t="str">
        <f>Config!R$2&amp;ROW()-3</f>
        <v>487</v>
      </c>
      <c r="C490" s="299"/>
      <c r="D490" s="382"/>
      <c r="E490" s="344"/>
      <c r="F490" s="269"/>
      <c r="G490" s="268"/>
      <c r="H490" s="350"/>
      <c r="I490" s="128"/>
      <c r="J490" s="127"/>
      <c r="K490" s="127"/>
      <c r="L490" s="127"/>
      <c r="M490" s="126"/>
      <c r="N490" s="125"/>
    </row>
    <row r="491" spans="2:14" ht="14.4" x14ac:dyDescent="0.3">
      <c r="B491" s="297" t="str">
        <f>Config!R$2&amp;ROW()-3</f>
        <v>488</v>
      </c>
      <c r="C491" s="299"/>
      <c r="D491" s="382"/>
      <c r="E491" s="344"/>
      <c r="F491" s="269"/>
      <c r="G491" s="268"/>
      <c r="H491" s="350"/>
      <c r="I491" s="128"/>
      <c r="J491" s="127"/>
      <c r="K491" s="127"/>
      <c r="L491" s="127"/>
      <c r="M491" s="126"/>
      <c r="N491" s="125"/>
    </row>
    <row r="492" spans="2:14" ht="14.4" x14ac:dyDescent="0.3">
      <c r="B492" s="297" t="str">
        <f>Config!R$2&amp;ROW()-3</f>
        <v>489</v>
      </c>
      <c r="C492" s="299"/>
      <c r="D492" s="382"/>
      <c r="E492" s="344"/>
      <c r="F492" s="269"/>
      <c r="G492" s="268"/>
      <c r="H492" s="350"/>
      <c r="I492" s="128"/>
      <c r="J492" s="127"/>
      <c r="K492" s="127"/>
      <c r="L492" s="127"/>
      <c r="M492" s="126"/>
      <c r="N492" s="125"/>
    </row>
    <row r="493" spans="2:14" ht="14.4" x14ac:dyDescent="0.3">
      <c r="B493" s="297" t="str">
        <f>Config!R$2&amp;ROW()-3</f>
        <v>490</v>
      </c>
      <c r="C493" s="299"/>
      <c r="D493" s="382"/>
      <c r="E493" s="344"/>
      <c r="F493" s="269"/>
      <c r="G493" s="268"/>
      <c r="H493" s="350"/>
      <c r="I493" s="128"/>
      <c r="J493" s="127"/>
      <c r="K493" s="127"/>
      <c r="L493" s="127"/>
      <c r="M493" s="126"/>
      <c r="N493" s="125"/>
    </row>
    <row r="494" spans="2:14" ht="14.4" x14ac:dyDescent="0.3">
      <c r="B494" s="297" t="str">
        <f>Config!R$2&amp;ROW()-3</f>
        <v>491</v>
      </c>
      <c r="C494" s="299"/>
      <c r="D494" s="382"/>
      <c r="E494" s="344"/>
      <c r="F494" s="269"/>
      <c r="G494" s="268"/>
      <c r="H494" s="350"/>
      <c r="I494" s="128"/>
      <c r="J494" s="127"/>
      <c r="K494" s="127"/>
      <c r="L494" s="127"/>
      <c r="M494" s="126"/>
      <c r="N494" s="125"/>
    </row>
    <row r="495" spans="2:14" ht="14.4" x14ac:dyDescent="0.3">
      <c r="B495" s="297" t="str">
        <f>Config!R$2&amp;ROW()-3</f>
        <v>492</v>
      </c>
      <c r="C495" s="299"/>
      <c r="D495" s="382"/>
      <c r="E495" s="344"/>
      <c r="F495" s="269"/>
      <c r="G495" s="268"/>
      <c r="H495" s="350"/>
      <c r="I495" s="128"/>
      <c r="J495" s="127"/>
      <c r="K495" s="127"/>
      <c r="L495" s="127"/>
      <c r="M495" s="126"/>
      <c r="N495" s="125"/>
    </row>
    <row r="496" spans="2:14" ht="14.4" x14ac:dyDescent="0.3">
      <c r="B496" s="297" t="str">
        <f>Config!R$2&amp;ROW()-3</f>
        <v>493</v>
      </c>
      <c r="C496" s="299"/>
      <c r="D496" s="382"/>
      <c r="E496" s="344"/>
      <c r="F496" s="269"/>
      <c r="G496" s="268"/>
      <c r="H496" s="350"/>
      <c r="I496" s="128"/>
      <c r="J496" s="127"/>
      <c r="K496" s="127"/>
      <c r="L496" s="127"/>
      <c r="M496" s="126"/>
      <c r="N496" s="125"/>
    </row>
    <row r="497" spans="2:14" ht="14.4" x14ac:dyDescent="0.3">
      <c r="B497" s="297" t="str">
        <f>Config!R$2&amp;ROW()-3</f>
        <v>494</v>
      </c>
      <c r="C497" s="299"/>
      <c r="D497" s="382"/>
      <c r="E497" s="344"/>
      <c r="F497" s="269"/>
      <c r="G497" s="268"/>
      <c r="H497" s="350"/>
      <c r="I497" s="128"/>
      <c r="J497" s="127"/>
      <c r="K497" s="127"/>
      <c r="L497" s="127"/>
      <c r="M497" s="126"/>
      <c r="N497" s="125"/>
    </row>
    <row r="498" spans="2:14" ht="14.4" x14ac:dyDescent="0.3">
      <c r="B498" s="297" t="str">
        <f>Config!R$2&amp;ROW()-3</f>
        <v>495</v>
      </c>
      <c r="C498" s="299"/>
      <c r="D498" s="382"/>
      <c r="E498" s="344"/>
      <c r="F498" s="269"/>
      <c r="G498" s="268"/>
      <c r="H498" s="350"/>
      <c r="I498" s="128"/>
      <c r="J498" s="127"/>
      <c r="K498" s="127"/>
      <c r="L498" s="127"/>
      <c r="M498" s="126"/>
      <c r="N498" s="125"/>
    </row>
    <row r="499" spans="2:14" ht="14.4" x14ac:dyDescent="0.3">
      <c r="B499" s="297" t="str">
        <f>Config!R$2&amp;ROW()-3</f>
        <v>496</v>
      </c>
      <c r="C499" s="299"/>
      <c r="D499" s="382"/>
      <c r="E499" s="344"/>
      <c r="F499" s="269"/>
      <c r="G499" s="268"/>
      <c r="H499" s="350"/>
      <c r="I499" s="128"/>
      <c r="J499" s="127"/>
      <c r="K499" s="127"/>
      <c r="L499" s="127"/>
      <c r="M499" s="126"/>
      <c r="N499" s="125"/>
    </row>
    <row r="500" spans="2:14" ht="14.4" x14ac:dyDescent="0.3">
      <c r="B500" s="297" t="str">
        <f>Config!R$2&amp;ROW()-3</f>
        <v>497</v>
      </c>
      <c r="C500" s="299"/>
      <c r="D500" s="382"/>
      <c r="E500" s="344"/>
      <c r="F500" s="269"/>
      <c r="G500" s="268"/>
      <c r="H500" s="350"/>
      <c r="I500" s="128"/>
      <c r="J500" s="127"/>
      <c r="K500" s="127"/>
      <c r="L500" s="127"/>
      <c r="M500" s="126"/>
      <c r="N500" s="125"/>
    </row>
    <row r="501" spans="2:14" ht="14.4" x14ac:dyDescent="0.3">
      <c r="B501" s="297" t="str">
        <f>Config!R$2&amp;ROW()-3</f>
        <v>498</v>
      </c>
      <c r="C501" s="299"/>
      <c r="D501" s="382"/>
      <c r="E501" s="344"/>
      <c r="F501" s="269"/>
      <c r="G501" s="268"/>
      <c r="H501" s="350"/>
      <c r="I501" s="128"/>
      <c r="J501" s="127"/>
      <c r="K501" s="127"/>
      <c r="L501" s="127"/>
      <c r="M501" s="126"/>
      <c r="N501" s="125"/>
    </row>
    <row r="502" spans="2:14" ht="14.4" x14ac:dyDescent="0.3">
      <c r="B502" s="297" t="str">
        <f>Config!R$2&amp;ROW()-3</f>
        <v>499</v>
      </c>
      <c r="C502" s="299"/>
      <c r="D502" s="382"/>
      <c r="E502" s="344"/>
      <c r="F502" s="269"/>
      <c r="G502" s="268"/>
      <c r="H502" s="350"/>
      <c r="I502" s="128"/>
      <c r="J502" s="127"/>
      <c r="K502" s="127"/>
      <c r="L502" s="127"/>
      <c r="M502" s="126"/>
      <c r="N502" s="125"/>
    </row>
    <row r="503" spans="2:14" ht="14.4" x14ac:dyDescent="0.3">
      <c r="B503" s="297" t="str">
        <f>Config!R$2&amp;ROW()-3</f>
        <v>500</v>
      </c>
      <c r="C503" s="299"/>
      <c r="D503" s="382"/>
      <c r="E503" s="344"/>
      <c r="F503" s="269"/>
      <c r="G503" s="268"/>
      <c r="H503" s="350"/>
      <c r="I503" s="128"/>
      <c r="J503" s="127"/>
      <c r="K503" s="127"/>
      <c r="L503" s="127"/>
      <c r="M503" s="126"/>
      <c r="N503" s="125"/>
    </row>
    <row r="504" spans="2:14" ht="14.4" x14ac:dyDescent="0.3">
      <c r="B504" s="297" t="str">
        <f>Config!R$2&amp;ROW()-3</f>
        <v>501</v>
      </c>
      <c r="C504" s="299"/>
      <c r="D504" s="382"/>
      <c r="E504" s="344"/>
      <c r="F504" s="269"/>
      <c r="G504" s="268"/>
      <c r="H504" s="350"/>
      <c r="I504" s="128"/>
      <c r="J504" s="127"/>
      <c r="K504" s="127"/>
      <c r="L504" s="127"/>
      <c r="M504" s="126"/>
      <c r="N504" s="125"/>
    </row>
    <row r="505" spans="2:14" ht="14.4" x14ac:dyDescent="0.3">
      <c r="B505" s="297" t="str">
        <f>Config!R$2&amp;ROW()-3</f>
        <v>502</v>
      </c>
      <c r="C505" s="299"/>
      <c r="D505" s="382"/>
      <c r="E505" s="344"/>
      <c r="F505" s="269"/>
      <c r="G505" s="268"/>
      <c r="H505" s="350"/>
      <c r="I505" s="128"/>
      <c r="J505" s="127"/>
      <c r="K505" s="127"/>
      <c r="L505" s="127"/>
      <c r="M505" s="126"/>
      <c r="N505" s="125"/>
    </row>
    <row r="506" spans="2:14" ht="14.4" x14ac:dyDescent="0.3">
      <c r="B506" s="297" t="str">
        <f>Config!R$2&amp;ROW()-3</f>
        <v>503</v>
      </c>
      <c r="C506" s="299"/>
      <c r="D506" s="382"/>
      <c r="E506" s="344"/>
      <c r="F506" s="269"/>
      <c r="G506" s="268"/>
      <c r="H506" s="350"/>
      <c r="I506" s="128"/>
      <c r="J506" s="127"/>
      <c r="K506" s="127"/>
      <c r="L506" s="127"/>
      <c r="M506" s="126"/>
      <c r="N506" s="125"/>
    </row>
    <row r="507" spans="2:14" ht="14.4" x14ac:dyDescent="0.3">
      <c r="B507" s="297" t="str">
        <f>Config!R$2&amp;ROW()-3</f>
        <v>504</v>
      </c>
      <c r="C507" s="299"/>
      <c r="D507" s="382"/>
      <c r="E507" s="344"/>
      <c r="F507" s="269"/>
      <c r="G507" s="268"/>
      <c r="H507" s="350"/>
      <c r="I507" s="128"/>
      <c r="J507" s="127"/>
      <c r="K507" s="127"/>
      <c r="L507" s="127"/>
      <c r="M507" s="126"/>
      <c r="N507" s="125"/>
    </row>
    <row r="508" spans="2:14" ht="14.4" x14ac:dyDescent="0.3">
      <c r="B508" s="297" t="str">
        <f>Config!R$2&amp;ROW()-3</f>
        <v>505</v>
      </c>
      <c r="C508" s="299"/>
      <c r="D508" s="382"/>
      <c r="E508" s="344"/>
      <c r="F508" s="269"/>
      <c r="G508" s="268"/>
      <c r="H508" s="350"/>
      <c r="I508" s="128"/>
      <c r="J508" s="127"/>
      <c r="K508" s="127"/>
      <c r="L508" s="127"/>
      <c r="M508" s="126"/>
      <c r="N508" s="125"/>
    </row>
    <row r="509" spans="2:14" ht="14.4" x14ac:dyDescent="0.3">
      <c r="B509" s="297" t="str">
        <f>Config!R$2&amp;ROW()-3</f>
        <v>506</v>
      </c>
      <c r="C509" s="299"/>
      <c r="D509" s="382"/>
      <c r="E509" s="344"/>
      <c r="F509" s="269"/>
      <c r="G509" s="268"/>
      <c r="H509" s="350"/>
      <c r="I509" s="128"/>
      <c r="J509" s="127"/>
      <c r="K509" s="127"/>
      <c r="L509" s="127"/>
      <c r="M509" s="126"/>
      <c r="N509" s="125"/>
    </row>
    <row r="510" spans="2:14" ht="14.4" x14ac:dyDescent="0.3">
      <c r="B510" s="297" t="str">
        <f>Config!R$2&amp;ROW()-3</f>
        <v>507</v>
      </c>
      <c r="C510" s="299"/>
      <c r="D510" s="382"/>
      <c r="E510" s="344"/>
      <c r="F510" s="269"/>
      <c r="G510" s="268"/>
      <c r="H510" s="350"/>
      <c r="I510" s="128"/>
      <c r="J510" s="127"/>
      <c r="K510" s="127"/>
      <c r="L510" s="127"/>
      <c r="M510" s="126"/>
      <c r="N510" s="125"/>
    </row>
    <row r="511" spans="2:14" ht="14.4" x14ac:dyDescent="0.3">
      <c r="B511" s="297" t="str">
        <f>Config!R$2&amp;ROW()-3</f>
        <v>508</v>
      </c>
      <c r="C511" s="299"/>
      <c r="D511" s="382"/>
      <c r="E511" s="344"/>
      <c r="F511" s="269"/>
      <c r="G511" s="268"/>
      <c r="H511" s="350"/>
      <c r="I511" s="128"/>
      <c r="J511" s="127"/>
      <c r="K511" s="127"/>
      <c r="L511" s="127"/>
      <c r="M511" s="126"/>
      <c r="N511" s="125"/>
    </row>
    <row r="512" spans="2:14" ht="14.4" x14ac:dyDescent="0.3">
      <c r="B512" s="297" t="str">
        <f>Config!R$2&amp;ROW()-3</f>
        <v>509</v>
      </c>
      <c r="C512" s="299"/>
      <c r="D512" s="382"/>
      <c r="E512" s="344"/>
      <c r="F512" s="269"/>
      <c r="G512" s="268"/>
      <c r="H512" s="350"/>
      <c r="I512" s="128"/>
      <c r="J512" s="127"/>
      <c r="K512" s="127"/>
      <c r="L512" s="127"/>
      <c r="M512" s="126"/>
      <c r="N512" s="125"/>
    </row>
    <row r="513" spans="2:14" ht="14.4" x14ac:dyDescent="0.3">
      <c r="B513" s="297" t="str">
        <f>Config!R$2&amp;ROW()-3</f>
        <v>510</v>
      </c>
      <c r="C513" s="299"/>
      <c r="D513" s="382"/>
      <c r="E513" s="344"/>
      <c r="F513" s="269"/>
      <c r="G513" s="268"/>
      <c r="H513" s="350"/>
      <c r="I513" s="128"/>
      <c r="J513" s="127"/>
      <c r="K513" s="127"/>
      <c r="L513" s="127"/>
      <c r="M513" s="126"/>
      <c r="N513" s="125"/>
    </row>
    <row r="514" spans="2:14" ht="14.4" x14ac:dyDescent="0.3">
      <c r="B514" s="297" t="str">
        <f>Config!R$2&amp;ROW()-3</f>
        <v>511</v>
      </c>
      <c r="C514" s="299"/>
      <c r="D514" s="382"/>
      <c r="E514" s="344"/>
      <c r="F514" s="269"/>
      <c r="G514" s="268"/>
      <c r="H514" s="350"/>
      <c r="I514" s="128"/>
      <c r="J514" s="127"/>
      <c r="K514" s="127"/>
      <c r="L514" s="127"/>
      <c r="M514" s="126"/>
      <c r="N514" s="125"/>
    </row>
    <row r="515" spans="2:14" ht="14.4" x14ac:dyDescent="0.3">
      <c r="B515" s="297" t="str">
        <f>Config!R$2&amp;ROW()-3</f>
        <v>512</v>
      </c>
      <c r="C515" s="299"/>
      <c r="D515" s="382"/>
      <c r="E515" s="344"/>
      <c r="F515" s="269"/>
      <c r="G515" s="268"/>
      <c r="H515" s="350"/>
      <c r="I515" s="128"/>
      <c r="J515" s="127"/>
      <c r="K515" s="127"/>
      <c r="L515" s="127"/>
      <c r="M515" s="126"/>
      <c r="N515" s="125"/>
    </row>
    <row r="516" spans="2:14" ht="14.4" x14ac:dyDescent="0.3">
      <c r="B516" s="297" t="str">
        <f>Config!R$2&amp;ROW()-3</f>
        <v>513</v>
      </c>
      <c r="C516" s="299"/>
      <c r="D516" s="382"/>
      <c r="E516" s="344"/>
      <c r="F516" s="269"/>
      <c r="G516" s="268"/>
      <c r="H516" s="350"/>
      <c r="I516" s="128"/>
      <c r="J516" s="127"/>
      <c r="K516" s="127"/>
      <c r="L516" s="127"/>
      <c r="M516" s="126"/>
      <c r="N516" s="125"/>
    </row>
    <row r="517" spans="2:14" ht="14.4" x14ac:dyDescent="0.3">
      <c r="B517" s="297" t="str">
        <f>Config!R$2&amp;ROW()-3</f>
        <v>514</v>
      </c>
      <c r="C517" s="299"/>
      <c r="D517" s="382"/>
      <c r="E517" s="344"/>
      <c r="F517" s="269"/>
      <c r="G517" s="268"/>
      <c r="H517" s="350"/>
      <c r="I517" s="128"/>
      <c r="J517" s="127"/>
      <c r="K517" s="127"/>
      <c r="L517" s="127"/>
      <c r="M517" s="126"/>
      <c r="N517" s="125"/>
    </row>
    <row r="518" spans="2:14" ht="14.4" x14ac:dyDescent="0.3">
      <c r="B518" s="297" t="str">
        <f>Config!R$2&amp;ROW()-3</f>
        <v>515</v>
      </c>
      <c r="C518" s="299"/>
      <c r="D518" s="382"/>
      <c r="E518" s="344"/>
      <c r="F518" s="269"/>
      <c r="G518" s="268"/>
      <c r="H518" s="350"/>
      <c r="I518" s="128"/>
      <c r="J518" s="127"/>
      <c r="K518" s="127"/>
      <c r="L518" s="127"/>
      <c r="M518" s="126"/>
      <c r="N518" s="125"/>
    </row>
    <row r="519" spans="2:14" ht="14.4" x14ac:dyDescent="0.3">
      <c r="B519" s="297" t="str">
        <f>Config!R$2&amp;ROW()-3</f>
        <v>516</v>
      </c>
      <c r="C519" s="299"/>
      <c r="D519" s="382"/>
      <c r="E519" s="344"/>
      <c r="F519" s="269"/>
      <c r="G519" s="268"/>
      <c r="H519" s="350"/>
      <c r="I519" s="128"/>
      <c r="J519" s="127"/>
      <c r="K519" s="127"/>
      <c r="L519" s="127"/>
      <c r="M519" s="126"/>
      <c r="N519" s="125"/>
    </row>
    <row r="520" spans="2:14" ht="14.4" x14ac:dyDescent="0.3">
      <c r="B520" s="297" t="str">
        <f>Config!R$2&amp;ROW()-3</f>
        <v>517</v>
      </c>
      <c r="C520" s="299"/>
      <c r="D520" s="382"/>
      <c r="E520" s="344"/>
      <c r="F520" s="269"/>
      <c r="G520" s="268"/>
      <c r="H520" s="350"/>
      <c r="I520" s="128"/>
      <c r="J520" s="127"/>
      <c r="K520" s="127"/>
      <c r="L520" s="127"/>
      <c r="M520" s="126"/>
      <c r="N520" s="125"/>
    </row>
    <row r="521" spans="2:14" ht="14.4" x14ac:dyDescent="0.3">
      <c r="B521" s="297" t="str">
        <f>Config!R$2&amp;ROW()-3</f>
        <v>518</v>
      </c>
      <c r="C521" s="299"/>
      <c r="D521" s="382"/>
      <c r="E521" s="344"/>
      <c r="F521" s="269"/>
      <c r="G521" s="268"/>
      <c r="H521" s="350"/>
      <c r="I521" s="128"/>
      <c r="J521" s="127"/>
      <c r="K521" s="127"/>
      <c r="L521" s="127"/>
      <c r="M521" s="126"/>
      <c r="N521" s="125"/>
    </row>
    <row r="522" spans="2:14" ht="14.4" x14ac:dyDescent="0.3">
      <c r="B522" s="297" t="str">
        <f>Config!R$2&amp;ROW()-3</f>
        <v>519</v>
      </c>
      <c r="C522" s="299"/>
      <c r="D522" s="382"/>
      <c r="E522" s="344"/>
      <c r="F522" s="269"/>
      <c r="G522" s="268"/>
      <c r="H522" s="350"/>
      <c r="I522" s="128"/>
      <c r="J522" s="127"/>
      <c r="K522" s="127"/>
      <c r="L522" s="127"/>
      <c r="M522" s="126"/>
      <c r="N522" s="125"/>
    </row>
    <row r="523" spans="2:14" ht="14.4" x14ac:dyDescent="0.3">
      <c r="B523" s="297" t="str">
        <f>Config!R$2&amp;ROW()-3</f>
        <v>520</v>
      </c>
      <c r="C523" s="299"/>
      <c r="D523" s="382"/>
      <c r="E523" s="344"/>
      <c r="F523" s="269"/>
      <c r="G523" s="268"/>
      <c r="H523" s="350"/>
      <c r="I523" s="128"/>
      <c r="J523" s="127"/>
      <c r="K523" s="127"/>
      <c r="L523" s="127"/>
      <c r="M523" s="126"/>
      <c r="N523" s="125"/>
    </row>
    <row r="524" spans="2:14" ht="14.4" x14ac:dyDescent="0.3">
      <c r="B524" s="297" t="str">
        <f>Config!R$2&amp;ROW()-3</f>
        <v>521</v>
      </c>
      <c r="C524" s="299"/>
      <c r="D524" s="382"/>
      <c r="E524" s="344"/>
      <c r="F524" s="269"/>
      <c r="G524" s="268"/>
      <c r="H524" s="350"/>
      <c r="I524" s="128"/>
      <c r="J524" s="127"/>
      <c r="K524" s="127"/>
      <c r="L524" s="127"/>
      <c r="M524" s="126"/>
      <c r="N524" s="125"/>
    </row>
    <row r="525" spans="2:14" ht="14.4" x14ac:dyDescent="0.3">
      <c r="B525" s="297" t="str">
        <f>Config!R$2&amp;ROW()-3</f>
        <v>522</v>
      </c>
      <c r="C525" s="299"/>
      <c r="D525" s="382"/>
      <c r="E525" s="344"/>
      <c r="F525" s="269"/>
      <c r="G525" s="268"/>
      <c r="H525" s="350"/>
      <c r="I525" s="128"/>
      <c r="J525" s="127"/>
      <c r="K525" s="127"/>
      <c r="L525" s="127"/>
      <c r="M525" s="126"/>
      <c r="N525" s="125"/>
    </row>
    <row r="526" spans="2:14" ht="14.4" x14ac:dyDescent="0.3">
      <c r="B526" s="297" t="str">
        <f>Config!R$2&amp;ROW()-3</f>
        <v>523</v>
      </c>
      <c r="C526" s="299"/>
      <c r="D526" s="382"/>
      <c r="E526" s="344"/>
      <c r="F526" s="269"/>
      <c r="G526" s="268"/>
      <c r="H526" s="350"/>
      <c r="I526" s="128"/>
      <c r="J526" s="127"/>
      <c r="K526" s="127"/>
      <c r="L526" s="127"/>
      <c r="M526" s="126"/>
      <c r="N526" s="125"/>
    </row>
    <row r="527" spans="2:14" ht="14.4" x14ac:dyDescent="0.3">
      <c r="B527" s="297" t="str">
        <f>Config!R$2&amp;ROW()-3</f>
        <v>524</v>
      </c>
      <c r="C527" s="299"/>
      <c r="D527" s="382"/>
      <c r="E527" s="344"/>
      <c r="F527" s="269"/>
      <c r="G527" s="268"/>
      <c r="H527" s="350"/>
      <c r="I527" s="128"/>
      <c r="J527" s="127"/>
      <c r="K527" s="127"/>
      <c r="L527" s="127"/>
      <c r="M527" s="126"/>
      <c r="N527" s="125"/>
    </row>
    <row r="528" spans="2:14" ht="14.4" x14ac:dyDescent="0.3">
      <c r="B528" s="297" t="str">
        <f>Config!R$2&amp;ROW()-3</f>
        <v>525</v>
      </c>
      <c r="C528" s="299"/>
      <c r="D528" s="382"/>
      <c r="E528" s="344"/>
      <c r="F528" s="269"/>
      <c r="G528" s="268"/>
      <c r="H528" s="350"/>
      <c r="I528" s="128"/>
      <c r="J528" s="127"/>
      <c r="K528" s="127"/>
      <c r="L528" s="127"/>
      <c r="M528" s="126"/>
      <c r="N528" s="125"/>
    </row>
    <row r="529" spans="2:14" ht="14.4" x14ac:dyDescent="0.3">
      <c r="B529" s="297" t="str">
        <f>Config!R$2&amp;ROW()-3</f>
        <v>526</v>
      </c>
      <c r="C529" s="299"/>
      <c r="D529" s="382"/>
      <c r="E529" s="344"/>
      <c r="F529" s="269"/>
      <c r="G529" s="268"/>
      <c r="H529" s="350"/>
      <c r="I529" s="128"/>
      <c r="J529" s="127"/>
      <c r="K529" s="127"/>
      <c r="L529" s="127"/>
      <c r="M529" s="126"/>
      <c r="N529" s="125"/>
    </row>
    <row r="530" spans="2:14" ht="14.4" x14ac:dyDescent="0.3">
      <c r="B530" s="297" t="str">
        <f>Config!R$2&amp;ROW()-3</f>
        <v>527</v>
      </c>
      <c r="C530" s="299"/>
      <c r="D530" s="382"/>
      <c r="E530" s="344"/>
      <c r="F530" s="269"/>
      <c r="G530" s="268"/>
      <c r="H530" s="350"/>
      <c r="I530" s="128"/>
      <c r="J530" s="127"/>
      <c r="K530" s="127"/>
      <c r="L530" s="127"/>
      <c r="M530" s="126"/>
      <c r="N530" s="125"/>
    </row>
    <row r="531" spans="2:14" ht="14.4" x14ac:dyDescent="0.3">
      <c r="B531" s="297" t="str">
        <f>Config!R$2&amp;ROW()-3</f>
        <v>528</v>
      </c>
      <c r="C531" s="299"/>
      <c r="D531" s="382"/>
      <c r="E531" s="344"/>
      <c r="F531" s="269"/>
      <c r="G531" s="268"/>
      <c r="H531" s="350"/>
      <c r="I531" s="128"/>
      <c r="J531" s="127"/>
      <c r="K531" s="127"/>
      <c r="L531" s="127"/>
      <c r="M531" s="126"/>
      <c r="N531" s="125"/>
    </row>
    <row r="532" spans="2:14" ht="14.4" x14ac:dyDescent="0.3">
      <c r="B532" s="297" t="str">
        <f>Config!R$2&amp;ROW()-3</f>
        <v>529</v>
      </c>
      <c r="C532" s="299"/>
      <c r="D532" s="382"/>
      <c r="E532" s="344"/>
      <c r="F532" s="269"/>
      <c r="G532" s="268"/>
      <c r="H532" s="350"/>
      <c r="I532" s="128"/>
      <c r="J532" s="127"/>
      <c r="K532" s="127"/>
      <c r="L532" s="127"/>
      <c r="M532" s="126"/>
      <c r="N532" s="125"/>
    </row>
    <row r="533" spans="2:14" ht="14.4" x14ac:dyDescent="0.3">
      <c r="B533" s="297" t="str">
        <f>Config!R$2&amp;ROW()-3</f>
        <v>530</v>
      </c>
      <c r="C533" s="299"/>
      <c r="D533" s="382"/>
      <c r="E533" s="344"/>
      <c r="F533" s="269"/>
      <c r="G533" s="268"/>
      <c r="H533" s="350"/>
      <c r="I533" s="128"/>
      <c r="J533" s="127"/>
      <c r="K533" s="127"/>
      <c r="L533" s="127"/>
      <c r="M533" s="126"/>
      <c r="N533" s="125"/>
    </row>
    <row r="534" spans="2:14" ht="14.4" x14ac:dyDescent="0.3">
      <c r="B534" s="297" t="str">
        <f>Config!R$2&amp;ROW()-3</f>
        <v>531</v>
      </c>
      <c r="C534" s="299"/>
      <c r="D534" s="382"/>
      <c r="E534" s="344"/>
      <c r="F534" s="269"/>
      <c r="G534" s="268"/>
      <c r="H534" s="350"/>
      <c r="I534" s="128"/>
      <c r="J534" s="127"/>
      <c r="K534" s="127"/>
      <c r="L534" s="127"/>
      <c r="M534" s="126"/>
      <c r="N534" s="125"/>
    </row>
    <row r="535" spans="2:14" ht="14.4" x14ac:dyDescent="0.3">
      <c r="B535" s="297" t="str">
        <f>Config!R$2&amp;ROW()-3</f>
        <v>532</v>
      </c>
      <c r="C535" s="299"/>
      <c r="D535" s="382"/>
      <c r="E535" s="344"/>
      <c r="F535" s="269"/>
      <c r="G535" s="268"/>
      <c r="H535" s="350"/>
      <c r="I535" s="128"/>
      <c r="J535" s="127"/>
      <c r="K535" s="127"/>
      <c r="L535" s="127"/>
      <c r="M535" s="126"/>
      <c r="N535" s="125"/>
    </row>
    <row r="536" spans="2:14" ht="14.4" x14ac:dyDescent="0.3">
      <c r="B536" s="297" t="str">
        <f>Config!R$2&amp;ROW()-3</f>
        <v>533</v>
      </c>
      <c r="C536" s="299"/>
      <c r="D536" s="382"/>
      <c r="E536" s="344"/>
      <c r="F536" s="269"/>
      <c r="G536" s="268"/>
      <c r="H536" s="350"/>
      <c r="I536" s="128"/>
      <c r="J536" s="127"/>
      <c r="K536" s="127"/>
      <c r="L536" s="127"/>
      <c r="M536" s="126"/>
      <c r="N536" s="125"/>
    </row>
    <row r="537" spans="2:14" ht="14.4" x14ac:dyDescent="0.3">
      <c r="B537" s="297" t="str">
        <f>Config!R$2&amp;ROW()-3</f>
        <v>534</v>
      </c>
      <c r="C537" s="299"/>
      <c r="D537" s="382"/>
      <c r="E537" s="344"/>
      <c r="F537" s="269"/>
      <c r="G537" s="268"/>
      <c r="H537" s="350"/>
      <c r="I537" s="128"/>
      <c r="J537" s="127"/>
      <c r="K537" s="127"/>
      <c r="L537" s="127"/>
      <c r="M537" s="126"/>
      <c r="N537" s="125"/>
    </row>
    <row r="538" spans="2:14" ht="14.4" x14ac:dyDescent="0.3">
      <c r="B538" s="297" t="str">
        <f>Config!R$2&amp;ROW()-3</f>
        <v>535</v>
      </c>
      <c r="C538" s="299"/>
      <c r="D538" s="382"/>
      <c r="E538" s="344"/>
      <c r="F538" s="269"/>
      <c r="G538" s="268"/>
      <c r="H538" s="350"/>
      <c r="I538" s="128"/>
      <c r="J538" s="127"/>
      <c r="K538" s="127"/>
      <c r="L538" s="127"/>
      <c r="M538" s="126"/>
      <c r="N538" s="125"/>
    </row>
    <row r="539" spans="2:14" ht="14.4" x14ac:dyDescent="0.3">
      <c r="B539" s="297" t="str">
        <f>Config!R$2&amp;ROW()-3</f>
        <v>536</v>
      </c>
      <c r="C539" s="299"/>
      <c r="D539" s="382"/>
      <c r="E539" s="344"/>
      <c r="F539" s="269"/>
      <c r="G539" s="268"/>
      <c r="H539" s="350"/>
      <c r="I539" s="128"/>
      <c r="J539" s="127"/>
      <c r="K539" s="127"/>
      <c r="L539" s="127"/>
      <c r="M539" s="126"/>
      <c r="N539" s="125"/>
    </row>
    <row r="540" spans="2:14" ht="14.4" x14ac:dyDescent="0.3">
      <c r="B540" s="297" t="str">
        <f>Config!R$2&amp;ROW()-3</f>
        <v>537</v>
      </c>
      <c r="C540" s="299"/>
      <c r="D540" s="382"/>
      <c r="E540" s="344"/>
      <c r="F540" s="269"/>
      <c r="G540" s="268"/>
      <c r="H540" s="350"/>
      <c r="I540" s="128"/>
      <c r="J540" s="127"/>
      <c r="K540" s="127"/>
      <c r="L540" s="127"/>
      <c r="M540" s="126"/>
      <c r="N540" s="125"/>
    </row>
    <row r="541" spans="2:14" ht="14.4" x14ac:dyDescent="0.3">
      <c r="B541" s="297" t="str">
        <f>Config!R$2&amp;ROW()-3</f>
        <v>538</v>
      </c>
      <c r="C541" s="299"/>
      <c r="D541" s="382"/>
      <c r="E541" s="344"/>
      <c r="F541" s="269"/>
      <c r="G541" s="268"/>
      <c r="H541" s="350"/>
      <c r="I541" s="128"/>
      <c r="J541" s="127"/>
      <c r="K541" s="127"/>
      <c r="L541" s="127"/>
      <c r="M541" s="126"/>
      <c r="N541" s="125"/>
    </row>
    <row r="542" spans="2:14" ht="14.4" x14ac:dyDescent="0.3">
      <c r="B542" s="297" t="str">
        <f>Config!R$2&amp;ROW()-3</f>
        <v>539</v>
      </c>
      <c r="C542" s="299"/>
      <c r="D542" s="382"/>
      <c r="E542" s="344"/>
      <c r="F542" s="269"/>
      <c r="G542" s="268"/>
      <c r="H542" s="350"/>
      <c r="I542" s="128"/>
      <c r="J542" s="127"/>
      <c r="K542" s="127"/>
      <c r="L542" s="127"/>
      <c r="M542" s="126"/>
      <c r="N542" s="125"/>
    </row>
    <row r="543" spans="2:14" ht="14.4" x14ac:dyDescent="0.3">
      <c r="B543" s="297" t="str">
        <f>Config!R$2&amp;ROW()-3</f>
        <v>540</v>
      </c>
      <c r="C543" s="299"/>
      <c r="D543" s="382"/>
      <c r="E543" s="344"/>
      <c r="F543" s="269"/>
      <c r="G543" s="268"/>
      <c r="H543" s="350"/>
      <c r="I543" s="128"/>
      <c r="J543" s="127"/>
      <c r="K543" s="127"/>
      <c r="L543" s="127"/>
      <c r="M543" s="126"/>
      <c r="N543" s="125"/>
    </row>
    <row r="544" spans="2:14" ht="14.4" x14ac:dyDescent="0.3">
      <c r="B544" s="297" t="str">
        <f>Config!R$2&amp;ROW()-3</f>
        <v>541</v>
      </c>
      <c r="C544" s="299"/>
      <c r="D544" s="382"/>
      <c r="E544" s="344"/>
      <c r="F544" s="269"/>
      <c r="G544" s="268"/>
      <c r="H544" s="350"/>
      <c r="I544" s="128"/>
      <c r="J544" s="127"/>
      <c r="K544" s="127"/>
      <c r="L544" s="127"/>
      <c r="M544" s="126"/>
      <c r="N544" s="125"/>
    </row>
    <row r="545" spans="2:14" ht="14.4" x14ac:dyDescent="0.3">
      <c r="B545" s="297" t="str">
        <f>Config!R$2&amp;ROW()-3</f>
        <v>542</v>
      </c>
      <c r="C545" s="299"/>
      <c r="D545" s="382"/>
      <c r="E545" s="344"/>
      <c r="F545" s="269"/>
      <c r="G545" s="268"/>
      <c r="H545" s="350"/>
      <c r="I545" s="128"/>
      <c r="J545" s="127"/>
      <c r="K545" s="127"/>
      <c r="L545" s="127"/>
      <c r="M545" s="126"/>
      <c r="N545" s="125"/>
    </row>
    <row r="546" spans="2:14" ht="14.4" x14ac:dyDescent="0.3">
      <c r="B546" s="297" t="str">
        <f>Config!R$2&amp;ROW()-3</f>
        <v>543</v>
      </c>
      <c r="C546" s="299"/>
      <c r="D546" s="382"/>
      <c r="E546" s="344"/>
      <c r="F546" s="269"/>
      <c r="G546" s="268"/>
      <c r="H546" s="350"/>
      <c r="I546" s="128"/>
      <c r="J546" s="127"/>
      <c r="K546" s="127"/>
      <c r="L546" s="127"/>
      <c r="M546" s="126"/>
      <c r="N546" s="125"/>
    </row>
    <row r="547" spans="2:14" ht="14.4" x14ac:dyDescent="0.3">
      <c r="B547" s="297" t="str">
        <f>Config!R$2&amp;ROW()-3</f>
        <v>544</v>
      </c>
      <c r="C547" s="299"/>
      <c r="D547" s="382"/>
      <c r="E547" s="344"/>
      <c r="F547" s="269"/>
      <c r="G547" s="268"/>
      <c r="H547" s="350"/>
      <c r="I547" s="128"/>
      <c r="J547" s="127"/>
      <c r="K547" s="127"/>
      <c r="L547" s="127"/>
      <c r="M547" s="126"/>
      <c r="N547" s="125"/>
    </row>
    <row r="548" spans="2:14" ht="14.4" x14ac:dyDescent="0.3">
      <c r="B548" s="297" t="str">
        <f>Config!R$2&amp;ROW()-3</f>
        <v>545</v>
      </c>
      <c r="C548" s="299"/>
      <c r="D548" s="382"/>
      <c r="E548" s="344"/>
      <c r="F548" s="269"/>
      <c r="G548" s="268"/>
      <c r="H548" s="350"/>
      <c r="I548" s="128"/>
      <c r="J548" s="127"/>
      <c r="K548" s="127"/>
      <c r="L548" s="127"/>
      <c r="M548" s="126"/>
      <c r="N548" s="125"/>
    </row>
    <row r="549" spans="2:14" ht="14.4" x14ac:dyDescent="0.3">
      <c r="B549" s="297" t="str">
        <f>Config!R$2&amp;ROW()-3</f>
        <v>546</v>
      </c>
      <c r="C549" s="299"/>
      <c r="D549" s="382"/>
      <c r="E549" s="344"/>
      <c r="F549" s="269"/>
      <c r="G549" s="268"/>
      <c r="H549" s="350"/>
      <c r="I549" s="128"/>
      <c r="J549" s="127"/>
      <c r="K549" s="127"/>
      <c r="L549" s="127"/>
      <c r="M549" s="126"/>
      <c r="N549" s="125"/>
    </row>
    <row r="550" spans="2:14" ht="14.4" x14ac:dyDescent="0.3">
      <c r="B550" s="297" t="str">
        <f>Config!R$2&amp;ROW()-3</f>
        <v>547</v>
      </c>
      <c r="C550" s="299"/>
      <c r="D550" s="382"/>
      <c r="E550" s="344"/>
      <c r="F550" s="269"/>
      <c r="G550" s="268"/>
      <c r="H550" s="350"/>
      <c r="I550" s="128"/>
      <c r="J550" s="127"/>
      <c r="K550" s="127"/>
      <c r="L550" s="127"/>
      <c r="M550" s="126"/>
      <c r="N550" s="125"/>
    </row>
    <row r="551" spans="2:14" ht="14.4" x14ac:dyDescent="0.3">
      <c r="B551" s="297" t="str">
        <f>Config!R$2&amp;ROW()-3</f>
        <v>548</v>
      </c>
      <c r="C551" s="299"/>
      <c r="D551" s="382"/>
      <c r="E551" s="344"/>
      <c r="F551" s="269"/>
      <c r="G551" s="268"/>
      <c r="H551" s="350"/>
      <c r="I551" s="128"/>
      <c r="J551" s="127"/>
      <c r="K551" s="127"/>
      <c r="L551" s="127"/>
      <c r="M551" s="126"/>
      <c r="N551" s="125"/>
    </row>
    <row r="552" spans="2:14" ht="14.4" x14ac:dyDescent="0.3">
      <c r="B552" s="297" t="str">
        <f>Config!R$2&amp;ROW()-3</f>
        <v>549</v>
      </c>
      <c r="C552" s="299"/>
      <c r="D552" s="382"/>
      <c r="E552" s="344"/>
      <c r="F552" s="269"/>
      <c r="G552" s="268"/>
      <c r="H552" s="350"/>
      <c r="I552" s="128"/>
      <c r="J552" s="127"/>
      <c r="K552" s="127"/>
      <c r="L552" s="127"/>
      <c r="M552" s="126"/>
      <c r="N552" s="125"/>
    </row>
    <row r="553" spans="2:14" ht="14.4" x14ac:dyDescent="0.3">
      <c r="B553" s="297" t="str">
        <f>Config!R$2&amp;ROW()-3</f>
        <v>550</v>
      </c>
      <c r="C553" s="299"/>
      <c r="D553" s="382"/>
      <c r="E553" s="344"/>
      <c r="F553" s="269"/>
      <c r="G553" s="268"/>
      <c r="H553" s="350"/>
      <c r="I553" s="128"/>
      <c r="J553" s="127"/>
      <c r="K553" s="127"/>
      <c r="L553" s="127"/>
      <c r="M553" s="126"/>
      <c r="N553" s="125"/>
    </row>
    <row r="554" spans="2:14" ht="14.4" x14ac:dyDescent="0.3">
      <c r="B554" s="297" t="str">
        <f>Config!R$2&amp;ROW()-3</f>
        <v>551</v>
      </c>
      <c r="C554" s="299"/>
      <c r="D554" s="382"/>
      <c r="E554" s="344"/>
      <c r="F554" s="269"/>
      <c r="G554" s="268"/>
      <c r="H554" s="350"/>
      <c r="I554" s="128"/>
      <c r="J554" s="127"/>
      <c r="K554" s="127"/>
      <c r="L554" s="127"/>
      <c r="M554" s="126"/>
      <c r="N554" s="125"/>
    </row>
    <row r="555" spans="2:14" ht="14.4" x14ac:dyDescent="0.3">
      <c r="B555" s="297" t="str">
        <f>Config!R$2&amp;ROW()-3</f>
        <v>552</v>
      </c>
      <c r="C555" s="299"/>
      <c r="D555" s="382"/>
      <c r="E555" s="344"/>
      <c r="F555" s="269"/>
      <c r="G555" s="268"/>
      <c r="H555" s="350"/>
      <c r="I555" s="128"/>
      <c r="J555" s="127"/>
      <c r="K555" s="127"/>
      <c r="L555" s="127"/>
      <c r="M555" s="126"/>
      <c r="N555" s="125"/>
    </row>
    <row r="556" spans="2:14" ht="14.4" x14ac:dyDescent="0.3">
      <c r="B556" s="297" t="str">
        <f>Config!R$2&amp;ROW()-3</f>
        <v>553</v>
      </c>
      <c r="C556" s="299"/>
      <c r="D556" s="382"/>
      <c r="E556" s="344"/>
      <c r="F556" s="269"/>
      <c r="G556" s="268"/>
      <c r="H556" s="350"/>
      <c r="I556" s="128"/>
      <c r="J556" s="127"/>
      <c r="K556" s="127"/>
      <c r="L556" s="127"/>
      <c r="M556" s="126"/>
      <c r="N556" s="125"/>
    </row>
    <row r="557" spans="2:14" ht="14.4" x14ac:dyDescent="0.3">
      <c r="B557" s="297" t="str">
        <f>Config!R$2&amp;ROW()-3</f>
        <v>554</v>
      </c>
      <c r="C557" s="299"/>
      <c r="D557" s="382"/>
      <c r="E557" s="344"/>
      <c r="F557" s="269"/>
      <c r="G557" s="268"/>
      <c r="H557" s="350"/>
      <c r="I557" s="128"/>
      <c r="J557" s="127"/>
      <c r="K557" s="127"/>
      <c r="L557" s="127"/>
      <c r="M557" s="126"/>
      <c r="N557" s="125"/>
    </row>
    <row r="558" spans="2:14" ht="14.4" x14ac:dyDescent="0.3">
      <c r="B558" s="297" t="str">
        <f>Config!R$2&amp;ROW()-3</f>
        <v>555</v>
      </c>
      <c r="C558" s="299"/>
      <c r="D558" s="382"/>
      <c r="E558" s="344"/>
      <c r="F558" s="269"/>
      <c r="G558" s="268"/>
      <c r="H558" s="350"/>
      <c r="I558" s="128"/>
      <c r="J558" s="127"/>
      <c r="K558" s="127"/>
      <c r="L558" s="127"/>
      <c r="M558" s="126"/>
      <c r="N558" s="125"/>
    </row>
    <row r="559" spans="2:14" ht="14.4" x14ac:dyDescent="0.3">
      <c r="B559" s="297" t="str">
        <f>Config!R$2&amp;ROW()-3</f>
        <v>556</v>
      </c>
      <c r="C559" s="299"/>
      <c r="D559" s="382"/>
      <c r="E559" s="344"/>
      <c r="F559" s="269"/>
      <c r="G559" s="268"/>
      <c r="H559" s="350"/>
      <c r="I559" s="128"/>
      <c r="J559" s="127"/>
      <c r="K559" s="127"/>
      <c r="L559" s="127"/>
      <c r="M559" s="126"/>
      <c r="N559" s="125"/>
    </row>
    <row r="560" spans="2:14" ht="14.4" x14ac:dyDescent="0.3">
      <c r="B560" s="297" t="str">
        <f>Config!R$2&amp;ROW()-3</f>
        <v>557</v>
      </c>
      <c r="C560" s="299"/>
      <c r="D560" s="382"/>
      <c r="E560" s="344"/>
      <c r="F560" s="269"/>
      <c r="G560" s="268"/>
      <c r="H560" s="350"/>
      <c r="I560" s="128"/>
      <c r="J560" s="127"/>
      <c r="K560" s="127"/>
      <c r="L560" s="127"/>
      <c r="M560" s="126"/>
      <c r="N560" s="125"/>
    </row>
    <row r="561" spans="2:14" ht="14.4" x14ac:dyDescent="0.3">
      <c r="B561" s="297" t="str">
        <f>Config!R$2&amp;ROW()-3</f>
        <v>558</v>
      </c>
      <c r="C561" s="299"/>
      <c r="D561" s="382"/>
      <c r="E561" s="344"/>
      <c r="F561" s="269"/>
      <c r="G561" s="268"/>
      <c r="H561" s="350"/>
      <c r="I561" s="128"/>
      <c r="J561" s="127"/>
      <c r="K561" s="127"/>
      <c r="L561" s="127"/>
      <c r="M561" s="126"/>
      <c r="N561" s="125"/>
    </row>
    <row r="562" spans="2:14" ht="14.4" x14ac:dyDescent="0.3">
      <c r="B562" s="297" t="str">
        <f>Config!R$2&amp;ROW()-3</f>
        <v>559</v>
      </c>
      <c r="C562" s="299"/>
      <c r="D562" s="382"/>
      <c r="E562" s="344"/>
      <c r="F562" s="269"/>
      <c r="G562" s="268"/>
      <c r="H562" s="350"/>
      <c r="I562" s="128"/>
      <c r="J562" s="127"/>
      <c r="K562" s="127"/>
      <c r="L562" s="127"/>
      <c r="M562" s="126"/>
      <c r="N562" s="125"/>
    </row>
    <row r="563" spans="2:14" ht="14.4" x14ac:dyDescent="0.3">
      <c r="B563" s="297" t="str">
        <f>Config!R$2&amp;ROW()-3</f>
        <v>560</v>
      </c>
      <c r="C563" s="299"/>
      <c r="D563" s="382"/>
      <c r="E563" s="344"/>
      <c r="F563" s="269"/>
      <c r="G563" s="268"/>
      <c r="H563" s="350"/>
      <c r="I563" s="128"/>
      <c r="J563" s="127"/>
      <c r="K563" s="127"/>
      <c r="L563" s="127"/>
      <c r="M563" s="126"/>
      <c r="N563" s="125"/>
    </row>
    <row r="564" spans="2:14" ht="14.4" x14ac:dyDescent="0.3">
      <c r="B564" s="297" t="str">
        <f>Config!R$2&amp;ROW()-3</f>
        <v>561</v>
      </c>
      <c r="C564" s="299"/>
      <c r="D564" s="382"/>
      <c r="E564" s="344"/>
      <c r="F564" s="269"/>
      <c r="G564" s="268"/>
      <c r="H564" s="350"/>
      <c r="I564" s="128"/>
      <c r="J564" s="127"/>
      <c r="K564" s="127"/>
      <c r="L564" s="127"/>
      <c r="M564" s="126"/>
      <c r="N564" s="125"/>
    </row>
    <row r="565" spans="2:14" ht="14.4" x14ac:dyDescent="0.3">
      <c r="B565" s="297" t="str">
        <f>Config!R$2&amp;ROW()-3</f>
        <v>562</v>
      </c>
      <c r="C565" s="299"/>
      <c r="D565" s="382"/>
      <c r="E565" s="344"/>
      <c r="F565" s="269"/>
      <c r="G565" s="268"/>
      <c r="H565" s="350"/>
      <c r="I565" s="128"/>
      <c r="J565" s="127"/>
      <c r="K565" s="127"/>
      <c r="L565" s="127"/>
      <c r="M565" s="126"/>
      <c r="N565" s="125"/>
    </row>
    <row r="566" spans="2:14" ht="14.4" x14ac:dyDescent="0.3">
      <c r="B566" s="297" t="str">
        <f>Config!R$2&amp;ROW()-3</f>
        <v>563</v>
      </c>
      <c r="C566" s="299"/>
      <c r="D566" s="382"/>
      <c r="E566" s="344"/>
      <c r="F566" s="269"/>
      <c r="G566" s="268"/>
      <c r="H566" s="350"/>
      <c r="I566" s="128"/>
      <c r="J566" s="127"/>
      <c r="K566" s="127"/>
      <c r="L566" s="127"/>
      <c r="M566" s="126"/>
      <c r="N566" s="125"/>
    </row>
    <row r="567" spans="2:14" ht="14.4" x14ac:dyDescent="0.3">
      <c r="B567" s="297" t="str">
        <f>Config!R$2&amp;ROW()-3</f>
        <v>564</v>
      </c>
      <c r="C567" s="299"/>
      <c r="D567" s="382"/>
      <c r="E567" s="344"/>
      <c r="F567" s="269"/>
      <c r="G567" s="268"/>
      <c r="H567" s="350"/>
      <c r="I567" s="128"/>
      <c r="J567" s="127"/>
      <c r="K567" s="127"/>
      <c r="L567" s="127"/>
      <c r="M567" s="126"/>
      <c r="N567" s="125"/>
    </row>
    <row r="568" spans="2:14" ht="14.4" x14ac:dyDescent="0.3">
      <c r="B568" s="297" t="str">
        <f>Config!R$2&amp;ROW()-3</f>
        <v>565</v>
      </c>
      <c r="C568" s="299"/>
      <c r="D568" s="382"/>
      <c r="E568" s="344"/>
      <c r="F568" s="269"/>
      <c r="G568" s="268"/>
      <c r="H568" s="350"/>
      <c r="I568" s="128"/>
      <c r="J568" s="127"/>
      <c r="K568" s="127"/>
      <c r="L568" s="127"/>
      <c r="M568" s="126"/>
      <c r="N568" s="125"/>
    </row>
    <row r="569" spans="2:14" ht="14.4" x14ac:dyDescent="0.3">
      <c r="B569" s="297" t="str">
        <f>Config!R$2&amp;ROW()-3</f>
        <v>566</v>
      </c>
      <c r="C569" s="299"/>
      <c r="D569" s="382"/>
      <c r="E569" s="344"/>
      <c r="F569" s="269"/>
      <c r="G569" s="268"/>
      <c r="H569" s="350"/>
      <c r="I569" s="128"/>
      <c r="J569" s="127"/>
      <c r="K569" s="127"/>
      <c r="L569" s="127"/>
      <c r="M569" s="126"/>
      <c r="N569" s="125"/>
    </row>
    <row r="570" spans="2:14" ht="14.4" x14ac:dyDescent="0.3">
      <c r="B570" s="297" t="str">
        <f>Config!R$2&amp;ROW()-3</f>
        <v>567</v>
      </c>
      <c r="C570" s="299"/>
      <c r="D570" s="382"/>
      <c r="E570" s="344"/>
      <c r="F570" s="269"/>
      <c r="G570" s="268"/>
      <c r="H570" s="350"/>
      <c r="I570" s="128"/>
      <c r="J570" s="127"/>
      <c r="K570" s="127"/>
      <c r="L570" s="127"/>
      <c r="M570" s="126"/>
      <c r="N570" s="125"/>
    </row>
    <row r="571" spans="2:14" ht="14.4" x14ac:dyDescent="0.3">
      <c r="B571" s="297" t="str">
        <f>Config!R$2&amp;ROW()-3</f>
        <v>568</v>
      </c>
      <c r="C571" s="299"/>
      <c r="D571" s="382"/>
      <c r="E571" s="344"/>
      <c r="F571" s="269"/>
      <c r="G571" s="268"/>
      <c r="H571" s="350"/>
      <c r="I571" s="128"/>
      <c r="J571" s="127"/>
      <c r="K571" s="127"/>
      <c r="L571" s="127"/>
      <c r="M571" s="126"/>
      <c r="N571" s="125"/>
    </row>
    <row r="572" spans="2:14" ht="14.4" x14ac:dyDescent="0.3">
      <c r="B572" s="297" t="str">
        <f>Config!R$2&amp;ROW()-3</f>
        <v>569</v>
      </c>
      <c r="C572" s="299"/>
      <c r="D572" s="382"/>
      <c r="E572" s="344"/>
      <c r="F572" s="269"/>
      <c r="G572" s="268"/>
      <c r="H572" s="350"/>
      <c r="I572" s="128"/>
      <c r="J572" s="127"/>
      <c r="K572" s="127"/>
      <c r="L572" s="127"/>
      <c r="M572" s="126"/>
      <c r="N572" s="125"/>
    </row>
    <row r="573" spans="2:14" ht="14.4" x14ac:dyDescent="0.3">
      <c r="B573" s="297" t="str">
        <f>Config!R$2&amp;ROW()-3</f>
        <v>570</v>
      </c>
      <c r="C573" s="299"/>
      <c r="D573" s="382"/>
      <c r="E573" s="344"/>
      <c r="F573" s="269"/>
      <c r="G573" s="268"/>
      <c r="H573" s="350"/>
      <c r="I573" s="128"/>
      <c r="J573" s="127"/>
      <c r="K573" s="127"/>
      <c r="L573" s="127"/>
      <c r="M573" s="126"/>
      <c r="N573" s="125"/>
    </row>
    <row r="574" spans="2:14" ht="14.4" x14ac:dyDescent="0.3">
      <c r="B574" s="297" t="str">
        <f>Config!R$2&amp;ROW()-3</f>
        <v>571</v>
      </c>
      <c r="C574" s="299"/>
      <c r="D574" s="382"/>
      <c r="E574" s="344"/>
      <c r="F574" s="269"/>
      <c r="G574" s="268"/>
      <c r="H574" s="350"/>
      <c r="I574" s="128"/>
      <c r="J574" s="127"/>
      <c r="K574" s="127"/>
      <c r="L574" s="127"/>
      <c r="M574" s="126"/>
      <c r="N574" s="125"/>
    </row>
    <row r="575" spans="2:14" ht="14.4" x14ac:dyDescent="0.3">
      <c r="B575" s="297" t="str">
        <f>Config!R$2&amp;ROW()-3</f>
        <v>572</v>
      </c>
      <c r="C575" s="299"/>
      <c r="D575" s="382"/>
      <c r="E575" s="344"/>
      <c r="F575" s="269"/>
      <c r="G575" s="268"/>
      <c r="H575" s="350"/>
      <c r="I575" s="128"/>
      <c r="J575" s="127"/>
      <c r="K575" s="127"/>
      <c r="L575" s="127"/>
      <c r="M575" s="126"/>
      <c r="N575" s="125"/>
    </row>
    <row r="576" spans="2:14" ht="14.4" x14ac:dyDescent="0.3">
      <c r="B576" s="297" t="str">
        <f>Config!R$2&amp;ROW()-3</f>
        <v>573</v>
      </c>
      <c r="C576" s="299"/>
      <c r="D576" s="382"/>
      <c r="E576" s="344"/>
      <c r="F576" s="269"/>
      <c r="G576" s="268"/>
      <c r="H576" s="350"/>
      <c r="I576" s="128"/>
      <c r="J576" s="127"/>
      <c r="K576" s="127"/>
      <c r="L576" s="127"/>
      <c r="M576" s="126"/>
      <c r="N576" s="125"/>
    </row>
    <row r="577" spans="2:14" ht="14.4" x14ac:dyDescent="0.3">
      <c r="B577" s="297" t="str">
        <f>Config!R$2&amp;ROW()-3</f>
        <v>574</v>
      </c>
      <c r="C577" s="299"/>
      <c r="D577" s="382"/>
      <c r="E577" s="344"/>
      <c r="F577" s="269"/>
      <c r="G577" s="268"/>
      <c r="H577" s="350"/>
      <c r="I577" s="128"/>
      <c r="J577" s="127"/>
      <c r="K577" s="127"/>
      <c r="L577" s="127"/>
      <c r="M577" s="126"/>
      <c r="N577" s="125"/>
    </row>
    <row r="578" spans="2:14" ht="14.4" x14ac:dyDescent="0.3">
      <c r="B578" s="297" t="str">
        <f>Config!R$2&amp;ROW()-3</f>
        <v>575</v>
      </c>
      <c r="C578" s="299"/>
      <c r="D578" s="382"/>
      <c r="E578" s="344"/>
      <c r="F578" s="269"/>
      <c r="G578" s="268"/>
      <c r="H578" s="350"/>
      <c r="I578" s="128"/>
      <c r="J578" s="127"/>
      <c r="K578" s="127"/>
      <c r="L578" s="127"/>
      <c r="M578" s="126"/>
      <c r="N578" s="125"/>
    </row>
    <row r="579" spans="2:14" ht="14.4" x14ac:dyDescent="0.3">
      <c r="B579" s="297" t="str">
        <f>Config!R$2&amp;ROW()-3</f>
        <v>576</v>
      </c>
      <c r="C579" s="299"/>
      <c r="D579" s="382"/>
      <c r="E579" s="344"/>
      <c r="F579" s="269"/>
      <c r="G579" s="268"/>
      <c r="H579" s="350"/>
      <c r="I579" s="128"/>
      <c r="J579" s="127"/>
      <c r="K579" s="127"/>
      <c r="L579" s="127"/>
      <c r="M579" s="126"/>
      <c r="N579" s="125"/>
    </row>
    <row r="580" spans="2:14" ht="14.4" x14ac:dyDescent="0.3">
      <c r="B580" s="297" t="str">
        <f>Config!R$2&amp;ROW()-3</f>
        <v>577</v>
      </c>
      <c r="C580" s="299"/>
      <c r="D580" s="382"/>
      <c r="E580" s="344"/>
      <c r="F580" s="269"/>
      <c r="G580" s="268"/>
      <c r="H580" s="350"/>
      <c r="I580" s="128"/>
      <c r="J580" s="127"/>
      <c r="K580" s="127"/>
      <c r="L580" s="127"/>
      <c r="M580" s="126"/>
      <c r="N580" s="125"/>
    </row>
    <row r="581" spans="2:14" ht="14.4" x14ac:dyDescent="0.3">
      <c r="B581" s="297" t="str">
        <f>Config!R$2&amp;ROW()-3</f>
        <v>578</v>
      </c>
      <c r="C581" s="299"/>
      <c r="D581" s="382"/>
      <c r="E581" s="344"/>
      <c r="F581" s="269"/>
      <c r="G581" s="268"/>
      <c r="H581" s="350"/>
      <c r="I581" s="128"/>
      <c r="J581" s="127"/>
      <c r="K581" s="127"/>
      <c r="L581" s="127"/>
      <c r="M581" s="126"/>
      <c r="N581" s="125"/>
    </row>
    <row r="582" spans="2:14" ht="14.4" x14ac:dyDescent="0.3">
      <c r="B582" s="297" t="str">
        <f>Config!R$2&amp;ROW()-3</f>
        <v>579</v>
      </c>
      <c r="C582" s="299"/>
      <c r="D582" s="382"/>
      <c r="E582" s="344"/>
      <c r="F582" s="269"/>
      <c r="G582" s="268"/>
      <c r="H582" s="350"/>
      <c r="I582" s="128"/>
      <c r="J582" s="127"/>
      <c r="K582" s="127"/>
      <c r="L582" s="127"/>
      <c r="M582" s="126"/>
      <c r="N582" s="125"/>
    </row>
    <row r="583" spans="2:14" ht="14.4" x14ac:dyDescent="0.3">
      <c r="B583" s="297" t="str">
        <f>Config!R$2&amp;ROW()-3</f>
        <v>580</v>
      </c>
      <c r="C583" s="299"/>
      <c r="D583" s="382"/>
      <c r="E583" s="344"/>
      <c r="F583" s="269"/>
      <c r="G583" s="268"/>
      <c r="H583" s="350"/>
      <c r="I583" s="128"/>
      <c r="J583" s="127"/>
      <c r="K583" s="127"/>
      <c r="L583" s="127"/>
      <c r="M583" s="126"/>
      <c r="N583" s="125"/>
    </row>
    <row r="584" spans="2:14" ht="14.4" x14ac:dyDescent="0.3">
      <c r="B584" s="297" t="str">
        <f>Config!R$2&amp;ROW()-3</f>
        <v>581</v>
      </c>
      <c r="C584" s="299"/>
      <c r="D584" s="382"/>
      <c r="E584" s="344"/>
      <c r="F584" s="269"/>
      <c r="G584" s="268"/>
      <c r="H584" s="350"/>
      <c r="I584" s="128"/>
      <c r="J584" s="127"/>
      <c r="K584" s="127"/>
      <c r="L584" s="127"/>
      <c r="M584" s="126"/>
      <c r="N584" s="125"/>
    </row>
    <row r="585" spans="2:14" ht="14.4" x14ac:dyDescent="0.3">
      <c r="B585" s="297" t="str">
        <f>Config!R$2&amp;ROW()-3</f>
        <v>582</v>
      </c>
      <c r="C585" s="299"/>
      <c r="D585" s="382"/>
      <c r="E585" s="344"/>
      <c r="F585" s="269"/>
      <c r="G585" s="268"/>
      <c r="H585" s="350"/>
      <c r="I585" s="128"/>
      <c r="J585" s="127"/>
      <c r="K585" s="127"/>
      <c r="L585" s="127"/>
      <c r="M585" s="126"/>
      <c r="N585" s="125"/>
    </row>
    <row r="586" spans="2:14" ht="14.4" x14ac:dyDescent="0.3">
      <c r="B586" s="297" t="str">
        <f>Config!R$2&amp;ROW()-3</f>
        <v>583</v>
      </c>
      <c r="C586" s="299"/>
      <c r="D586" s="382"/>
      <c r="E586" s="344"/>
      <c r="F586" s="269"/>
      <c r="G586" s="268"/>
      <c r="H586" s="350"/>
      <c r="I586" s="128"/>
      <c r="J586" s="127"/>
      <c r="K586" s="127"/>
      <c r="L586" s="127"/>
      <c r="M586" s="126"/>
      <c r="N586" s="125"/>
    </row>
    <row r="587" spans="2:14" ht="14.4" x14ac:dyDescent="0.3">
      <c r="B587" s="297" t="str">
        <f>Config!R$2&amp;ROW()-3</f>
        <v>584</v>
      </c>
      <c r="C587" s="299"/>
      <c r="D587" s="382"/>
      <c r="E587" s="344"/>
      <c r="F587" s="269"/>
      <c r="G587" s="268"/>
      <c r="H587" s="350"/>
      <c r="I587" s="128"/>
      <c r="J587" s="127"/>
      <c r="K587" s="127"/>
      <c r="L587" s="127"/>
      <c r="M587" s="126"/>
      <c r="N587" s="125"/>
    </row>
    <row r="588" spans="2:14" ht="14.4" x14ac:dyDescent="0.3">
      <c r="B588" s="297" t="str">
        <f>Config!R$2&amp;ROW()-3</f>
        <v>585</v>
      </c>
      <c r="C588" s="299"/>
      <c r="D588" s="382"/>
      <c r="E588" s="344"/>
      <c r="F588" s="269"/>
      <c r="G588" s="268"/>
      <c r="H588" s="350"/>
      <c r="I588" s="128"/>
      <c r="J588" s="127"/>
      <c r="K588" s="127"/>
      <c r="L588" s="127"/>
      <c r="M588" s="126"/>
      <c r="N588" s="125"/>
    </row>
    <row r="589" spans="2:14" ht="14.4" x14ac:dyDescent="0.3">
      <c r="B589" s="297" t="str">
        <f>Config!R$2&amp;ROW()-3</f>
        <v>586</v>
      </c>
      <c r="C589" s="299"/>
      <c r="D589" s="382"/>
      <c r="E589" s="344"/>
      <c r="F589" s="269"/>
      <c r="G589" s="268"/>
      <c r="H589" s="350"/>
      <c r="I589" s="128"/>
      <c r="J589" s="127"/>
      <c r="K589" s="127"/>
      <c r="L589" s="127"/>
      <c r="M589" s="126"/>
      <c r="N589" s="125"/>
    </row>
    <row r="590" spans="2:14" ht="14.4" x14ac:dyDescent="0.3">
      <c r="B590" s="297" t="str">
        <f>Config!R$2&amp;ROW()-3</f>
        <v>587</v>
      </c>
      <c r="C590" s="299"/>
      <c r="D590" s="382"/>
      <c r="E590" s="344"/>
      <c r="F590" s="269"/>
      <c r="G590" s="268"/>
      <c r="H590" s="350"/>
      <c r="I590" s="128"/>
      <c r="J590" s="127"/>
      <c r="K590" s="127"/>
      <c r="L590" s="127"/>
      <c r="M590" s="126"/>
      <c r="N590" s="125"/>
    </row>
    <row r="591" spans="2:14" ht="14.4" x14ac:dyDescent="0.3">
      <c r="B591" s="297" t="str">
        <f>Config!R$2&amp;ROW()-3</f>
        <v>588</v>
      </c>
      <c r="C591" s="299"/>
      <c r="D591" s="382"/>
      <c r="E591" s="344"/>
      <c r="F591" s="269"/>
      <c r="G591" s="268"/>
      <c r="H591" s="350"/>
      <c r="I591" s="128"/>
      <c r="J591" s="127"/>
      <c r="K591" s="127"/>
      <c r="L591" s="127"/>
      <c r="M591" s="126"/>
      <c r="N591" s="125"/>
    </row>
    <row r="592" spans="2:14" ht="14.4" x14ac:dyDescent="0.3">
      <c r="B592" s="297" t="str">
        <f>Config!R$2&amp;ROW()-3</f>
        <v>589</v>
      </c>
      <c r="C592" s="299"/>
      <c r="D592" s="382"/>
      <c r="E592" s="344"/>
      <c r="F592" s="269"/>
      <c r="G592" s="268"/>
      <c r="H592" s="350"/>
      <c r="I592" s="128"/>
      <c r="J592" s="127"/>
      <c r="K592" s="127"/>
      <c r="L592" s="127"/>
      <c r="M592" s="126"/>
      <c r="N592" s="125"/>
    </row>
    <row r="593" spans="2:14" ht="14.4" x14ac:dyDescent="0.3">
      <c r="B593" s="297" t="str">
        <f>Config!R$2&amp;ROW()-3</f>
        <v>590</v>
      </c>
      <c r="C593" s="299"/>
      <c r="D593" s="382"/>
      <c r="E593" s="344"/>
      <c r="F593" s="269"/>
      <c r="G593" s="268"/>
      <c r="H593" s="350"/>
      <c r="I593" s="128"/>
      <c r="J593" s="127"/>
      <c r="K593" s="127"/>
      <c r="L593" s="127"/>
      <c r="M593" s="126"/>
      <c r="N593" s="125"/>
    </row>
    <row r="594" spans="2:14" ht="14.4" x14ac:dyDescent="0.3">
      <c r="B594" s="297" t="str">
        <f>Config!R$2&amp;ROW()-3</f>
        <v>591</v>
      </c>
      <c r="C594" s="299"/>
      <c r="D594" s="382"/>
      <c r="E594" s="344"/>
      <c r="F594" s="269"/>
      <c r="G594" s="268"/>
      <c r="H594" s="350"/>
      <c r="I594" s="128"/>
      <c r="J594" s="127"/>
      <c r="K594" s="127"/>
      <c r="L594" s="127"/>
      <c r="M594" s="126"/>
      <c r="N594" s="125"/>
    </row>
    <row r="595" spans="2:14" ht="14.4" x14ac:dyDescent="0.3">
      <c r="B595" s="297" t="str">
        <f>Config!R$2&amp;ROW()-3</f>
        <v>592</v>
      </c>
      <c r="C595" s="299"/>
      <c r="D595" s="382"/>
      <c r="E595" s="344"/>
      <c r="F595" s="269"/>
      <c r="G595" s="268"/>
      <c r="H595" s="350"/>
      <c r="I595" s="128"/>
      <c r="J595" s="127"/>
      <c r="K595" s="127"/>
      <c r="L595" s="127"/>
      <c r="M595" s="126"/>
      <c r="N595" s="125"/>
    </row>
    <row r="596" spans="2:14" ht="14.4" x14ac:dyDescent="0.3">
      <c r="B596" s="297" t="str">
        <f>Config!R$2&amp;ROW()-3</f>
        <v>593</v>
      </c>
      <c r="C596" s="299"/>
      <c r="D596" s="382"/>
      <c r="E596" s="344"/>
      <c r="F596" s="269"/>
      <c r="G596" s="268"/>
      <c r="H596" s="350"/>
      <c r="I596" s="128"/>
      <c r="J596" s="127"/>
      <c r="K596" s="127"/>
      <c r="L596" s="127"/>
      <c r="M596" s="126"/>
      <c r="N596" s="125"/>
    </row>
    <row r="597" spans="2:14" ht="14.4" x14ac:dyDescent="0.3">
      <c r="B597" s="297" t="str">
        <f>Config!R$2&amp;ROW()-3</f>
        <v>594</v>
      </c>
      <c r="C597" s="299"/>
      <c r="D597" s="382"/>
      <c r="E597" s="344"/>
      <c r="F597" s="269"/>
      <c r="G597" s="268"/>
      <c r="H597" s="350"/>
      <c r="I597" s="128"/>
      <c r="J597" s="127"/>
      <c r="K597" s="127"/>
      <c r="L597" s="127"/>
      <c r="M597" s="126"/>
      <c r="N597" s="125"/>
    </row>
    <row r="598" spans="2:14" ht="14.4" x14ac:dyDescent="0.3">
      <c r="B598" s="297" t="str">
        <f>Config!R$2&amp;ROW()-3</f>
        <v>595</v>
      </c>
      <c r="C598" s="299"/>
      <c r="D598" s="382"/>
      <c r="E598" s="344"/>
      <c r="F598" s="269"/>
      <c r="G598" s="268"/>
      <c r="H598" s="350"/>
      <c r="I598" s="128"/>
      <c r="J598" s="127"/>
      <c r="K598" s="127"/>
      <c r="L598" s="127"/>
      <c r="M598" s="126"/>
      <c r="N598" s="125"/>
    </row>
    <row r="599" spans="2:14" ht="14.4" x14ac:dyDescent="0.3">
      <c r="B599" s="297" t="str">
        <f>Config!R$2&amp;ROW()-3</f>
        <v>596</v>
      </c>
      <c r="C599" s="299"/>
      <c r="D599" s="382"/>
      <c r="E599" s="344"/>
      <c r="F599" s="269"/>
      <c r="G599" s="268"/>
      <c r="H599" s="350"/>
      <c r="I599" s="128"/>
      <c r="J599" s="127"/>
      <c r="K599" s="127"/>
      <c r="L599" s="127"/>
      <c r="M599" s="126"/>
      <c r="N599" s="125"/>
    </row>
    <row r="600" spans="2:14" ht="14.4" x14ac:dyDescent="0.3">
      <c r="B600" s="297" t="str">
        <f>Config!R$2&amp;ROW()-3</f>
        <v>597</v>
      </c>
      <c r="C600" s="299"/>
      <c r="D600" s="382"/>
      <c r="E600" s="344"/>
      <c r="F600" s="269"/>
      <c r="G600" s="268"/>
      <c r="H600" s="350"/>
      <c r="I600" s="128"/>
      <c r="J600" s="127"/>
      <c r="K600" s="127"/>
      <c r="L600" s="127"/>
      <c r="M600" s="126"/>
      <c r="N600" s="125"/>
    </row>
    <row r="601" spans="2:14" ht="14.4" x14ac:dyDescent="0.3">
      <c r="B601" s="297" t="str">
        <f>Config!R$2&amp;ROW()-3</f>
        <v>598</v>
      </c>
      <c r="C601" s="299"/>
      <c r="D601" s="382"/>
      <c r="E601" s="344"/>
      <c r="F601" s="269"/>
      <c r="G601" s="268"/>
      <c r="H601" s="350"/>
      <c r="I601" s="128"/>
      <c r="J601" s="127"/>
      <c r="K601" s="127"/>
      <c r="L601" s="127"/>
      <c r="M601" s="126"/>
      <c r="N601" s="125"/>
    </row>
    <row r="602" spans="2:14" ht="14.4" x14ac:dyDescent="0.3">
      <c r="B602" s="297" t="str">
        <f>Config!R$2&amp;ROW()-3</f>
        <v>599</v>
      </c>
      <c r="C602" s="299"/>
      <c r="D602" s="382"/>
      <c r="E602" s="344"/>
      <c r="F602" s="269"/>
      <c r="G602" s="268"/>
      <c r="H602" s="350"/>
      <c r="I602" s="128"/>
      <c r="J602" s="127"/>
      <c r="K602" s="127"/>
      <c r="L602" s="127"/>
      <c r="M602" s="126"/>
      <c r="N602" s="125"/>
    </row>
    <row r="603" spans="2:14" ht="14.4" x14ac:dyDescent="0.3">
      <c r="B603" s="297" t="str">
        <f>Config!R$2&amp;ROW()-3</f>
        <v>600</v>
      </c>
      <c r="C603" s="299"/>
      <c r="D603" s="382"/>
      <c r="E603" s="344"/>
      <c r="F603" s="269"/>
      <c r="G603" s="268"/>
      <c r="H603" s="350"/>
      <c r="I603" s="128"/>
      <c r="J603" s="127"/>
      <c r="K603" s="127"/>
      <c r="L603" s="127"/>
      <c r="M603" s="126"/>
      <c r="N603" s="125"/>
    </row>
    <row r="604" spans="2:14" ht="14.4" x14ac:dyDescent="0.3">
      <c r="B604" s="297" t="str">
        <f>Config!R$2&amp;ROW()-3</f>
        <v>601</v>
      </c>
      <c r="C604" s="299"/>
      <c r="D604" s="382"/>
      <c r="E604" s="344"/>
      <c r="F604" s="269"/>
      <c r="G604" s="268"/>
      <c r="H604" s="350"/>
      <c r="I604" s="128"/>
      <c r="J604" s="127"/>
      <c r="K604" s="127"/>
      <c r="L604" s="127"/>
      <c r="M604" s="126"/>
      <c r="N604" s="125"/>
    </row>
    <row r="605" spans="2:14" ht="14.4" x14ac:dyDescent="0.3">
      <c r="B605" s="297" t="str">
        <f>Config!R$2&amp;ROW()-3</f>
        <v>602</v>
      </c>
      <c r="C605" s="299"/>
      <c r="D605" s="382"/>
      <c r="E605" s="344"/>
      <c r="F605" s="269"/>
      <c r="G605" s="268"/>
      <c r="H605" s="350"/>
      <c r="I605" s="128"/>
      <c r="J605" s="127"/>
      <c r="K605" s="127"/>
      <c r="L605" s="127"/>
      <c r="M605" s="126"/>
      <c r="N605" s="125"/>
    </row>
    <row r="606" spans="2:14" ht="14.4" x14ac:dyDescent="0.3">
      <c r="B606" s="297" t="str">
        <f>Config!R$2&amp;ROW()-3</f>
        <v>603</v>
      </c>
      <c r="C606" s="299"/>
      <c r="D606" s="382"/>
      <c r="E606" s="344"/>
      <c r="F606" s="269"/>
      <c r="G606" s="268"/>
      <c r="H606" s="350"/>
      <c r="I606" s="128"/>
      <c r="J606" s="127"/>
      <c r="K606" s="127"/>
      <c r="L606" s="127"/>
      <c r="M606" s="126"/>
      <c r="N606" s="125"/>
    </row>
    <row r="607" spans="2:14" ht="14.4" x14ac:dyDescent="0.3">
      <c r="B607" s="297" t="str">
        <f>Config!R$2&amp;ROW()-3</f>
        <v>604</v>
      </c>
      <c r="C607" s="299"/>
      <c r="D607" s="382"/>
      <c r="E607" s="344"/>
      <c r="F607" s="269"/>
      <c r="G607" s="268"/>
      <c r="H607" s="350"/>
      <c r="I607" s="128"/>
      <c r="J607" s="127"/>
      <c r="K607" s="127"/>
      <c r="L607" s="127"/>
      <c r="M607" s="126"/>
      <c r="N607" s="125"/>
    </row>
    <row r="608" spans="2:14" ht="14.4" x14ac:dyDescent="0.3">
      <c r="B608" s="297" t="str">
        <f>Config!R$2&amp;ROW()-3</f>
        <v>605</v>
      </c>
      <c r="C608" s="299"/>
      <c r="D608" s="382"/>
      <c r="E608" s="344"/>
      <c r="F608" s="269"/>
      <c r="G608" s="268"/>
      <c r="H608" s="350"/>
      <c r="I608" s="128"/>
      <c r="J608" s="127"/>
      <c r="K608" s="127"/>
      <c r="L608" s="127"/>
      <c r="M608" s="126"/>
      <c r="N608" s="125"/>
    </row>
    <row r="609" spans="2:14" ht="14.4" x14ac:dyDescent="0.3">
      <c r="B609" s="297" t="str">
        <f>Config!R$2&amp;ROW()-3</f>
        <v>606</v>
      </c>
      <c r="C609" s="299"/>
      <c r="D609" s="382"/>
      <c r="E609" s="344"/>
      <c r="F609" s="269"/>
      <c r="G609" s="268"/>
      <c r="H609" s="350"/>
      <c r="I609" s="128"/>
      <c r="J609" s="127"/>
      <c r="K609" s="127"/>
      <c r="L609" s="127"/>
      <c r="M609" s="126"/>
      <c r="N609" s="125"/>
    </row>
    <row r="610" spans="2:14" ht="14.4" x14ac:dyDescent="0.3">
      <c r="B610" s="297" t="str">
        <f>Config!R$2&amp;ROW()-3</f>
        <v>607</v>
      </c>
      <c r="C610" s="299"/>
      <c r="D610" s="382"/>
      <c r="E610" s="344"/>
      <c r="F610" s="269"/>
      <c r="G610" s="268"/>
      <c r="H610" s="350"/>
      <c r="I610" s="128"/>
      <c r="J610" s="127"/>
      <c r="K610" s="127"/>
      <c r="L610" s="127"/>
      <c r="M610" s="126"/>
      <c r="N610" s="125"/>
    </row>
    <row r="611" spans="2:14" ht="14.4" x14ac:dyDescent="0.3">
      <c r="B611" s="297" t="str">
        <f>Config!R$2&amp;ROW()-3</f>
        <v>608</v>
      </c>
      <c r="C611" s="299"/>
      <c r="D611" s="382"/>
      <c r="E611" s="344"/>
      <c r="F611" s="269"/>
      <c r="G611" s="268"/>
      <c r="H611" s="350"/>
      <c r="I611" s="128"/>
      <c r="J611" s="127"/>
      <c r="K611" s="127"/>
      <c r="L611" s="127"/>
      <c r="M611" s="126"/>
      <c r="N611" s="125"/>
    </row>
    <row r="612" spans="2:14" ht="14.4" x14ac:dyDescent="0.3">
      <c r="B612" s="297" t="str">
        <f>Config!R$2&amp;ROW()-3</f>
        <v>609</v>
      </c>
      <c r="C612" s="299"/>
      <c r="D612" s="382"/>
      <c r="E612" s="344"/>
      <c r="F612" s="269"/>
      <c r="G612" s="268"/>
      <c r="H612" s="350"/>
      <c r="I612" s="128"/>
      <c r="J612" s="127"/>
      <c r="K612" s="127"/>
      <c r="L612" s="127"/>
      <c r="M612" s="126"/>
      <c r="N612" s="125"/>
    </row>
    <row r="613" spans="2:14" ht="14.4" x14ac:dyDescent="0.3">
      <c r="B613" s="297" t="str">
        <f>Config!R$2&amp;ROW()-3</f>
        <v>610</v>
      </c>
      <c r="C613" s="299"/>
      <c r="D613" s="382"/>
      <c r="E613" s="344"/>
      <c r="F613" s="269"/>
      <c r="G613" s="268"/>
      <c r="H613" s="350"/>
      <c r="I613" s="128"/>
      <c r="J613" s="127"/>
      <c r="K613" s="127"/>
      <c r="L613" s="127"/>
      <c r="M613" s="126"/>
      <c r="N613" s="125"/>
    </row>
    <row r="614" spans="2:14" ht="14.4" x14ac:dyDescent="0.3">
      <c r="B614" s="297" t="str">
        <f>Config!R$2&amp;ROW()-3</f>
        <v>611</v>
      </c>
      <c r="C614" s="299"/>
      <c r="D614" s="382"/>
      <c r="E614" s="344"/>
      <c r="F614" s="269"/>
      <c r="G614" s="268"/>
      <c r="H614" s="350"/>
      <c r="I614" s="128"/>
      <c r="J614" s="127"/>
      <c r="K614" s="127"/>
      <c r="L614" s="127"/>
      <c r="M614" s="126"/>
      <c r="N614" s="125"/>
    </row>
    <row r="615" spans="2:14" ht="14.4" x14ac:dyDescent="0.3">
      <c r="B615" s="297" t="str">
        <f>Config!R$2&amp;ROW()-3</f>
        <v>612</v>
      </c>
      <c r="C615" s="299"/>
      <c r="D615" s="382"/>
      <c r="E615" s="344"/>
      <c r="F615" s="269"/>
      <c r="G615" s="268"/>
      <c r="H615" s="350"/>
      <c r="I615" s="128"/>
      <c r="J615" s="127"/>
      <c r="K615" s="127"/>
      <c r="L615" s="127"/>
      <c r="M615" s="126"/>
      <c r="N615" s="125"/>
    </row>
    <row r="616" spans="2:14" ht="14.4" x14ac:dyDescent="0.3">
      <c r="B616" s="297" t="str">
        <f>Config!R$2&amp;ROW()-3</f>
        <v>613</v>
      </c>
      <c r="C616" s="299"/>
      <c r="D616" s="382"/>
      <c r="E616" s="344"/>
      <c r="F616" s="269"/>
      <c r="G616" s="268"/>
      <c r="H616" s="350"/>
      <c r="I616" s="128"/>
      <c r="J616" s="127"/>
      <c r="K616" s="127"/>
      <c r="L616" s="127"/>
      <c r="M616" s="126"/>
      <c r="N616" s="125"/>
    </row>
    <row r="617" spans="2:14" ht="14.4" x14ac:dyDescent="0.3">
      <c r="B617" s="297" t="str">
        <f>Config!R$2&amp;ROW()-3</f>
        <v>614</v>
      </c>
      <c r="C617" s="299"/>
      <c r="D617" s="382"/>
      <c r="E617" s="344"/>
      <c r="F617" s="269"/>
      <c r="G617" s="268"/>
      <c r="H617" s="350"/>
      <c r="I617" s="128"/>
      <c r="J617" s="127"/>
      <c r="K617" s="127"/>
      <c r="L617" s="127"/>
      <c r="M617" s="126"/>
      <c r="N617" s="125"/>
    </row>
    <row r="618" spans="2:14" ht="14.4" x14ac:dyDescent="0.3">
      <c r="B618" s="297" t="str">
        <f>Config!R$2&amp;ROW()-3</f>
        <v>615</v>
      </c>
      <c r="C618" s="299"/>
      <c r="D618" s="382"/>
      <c r="E618" s="344"/>
      <c r="F618" s="269"/>
      <c r="G618" s="268"/>
      <c r="H618" s="350"/>
      <c r="I618" s="128"/>
      <c r="J618" s="127"/>
      <c r="K618" s="127"/>
      <c r="L618" s="127"/>
      <c r="M618" s="126"/>
      <c r="N618" s="125"/>
    </row>
    <row r="619" spans="2:14" ht="14.4" x14ac:dyDescent="0.3">
      <c r="B619" s="297" t="str">
        <f>Config!R$2&amp;ROW()-3</f>
        <v>616</v>
      </c>
      <c r="C619" s="299"/>
      <c r="D619" s="382"/>
      <c r="E619" s="344"/>
      <c r="F619" s="269"/>
      <c r="G619" s="268"/>
      <c r="H619" s="350"/>
      <c r="I619" s="128"/>
      <c r="J619" s="127"/>
      <c r="K619" s="127"/>
      <c r="L619" s="127"/>
      <c r="M619" s="126"/>
      <c r="N619" s="125"/>
    </row>
    <row r="620" spans="2:14" ht="14.4" x14ac:dyDescent="0.3">
      <c r="B620" s="297" t="str">
        <f>Config!R$2&amp;ROW()-3</f>
        <v>617</v>
      </c>
      <c r="C620" s="299"/>
      <c r="D620" s="382"/>
      <c r="E620" s="344"/>
      <c r="F620" s="269"/>
      <c r="G620" s="268"/>
      <c r="H620" s="350"/>
      <c r="I620" s="128"/>
      <c r="J620" s="127"/>
      <c r="K620" s="127"/>
      <c r="L620" s="127"/>
      <c r="M620" s="126"/>
      <c r="N620" s="125"/>
    </row>
    <row r="621" spans="2:14" ht="14.4" x14ac:dyDescent="0.3">
      <c r="B621" s="297" t="str">
        <f>Config!R$2&amp;ROW()-3</f>
        <v>618</v>
      </c>
      <c r="C621" s="299"/>
      <c r="D621" s="382"/>
      <c r="E621" s="344"/>
      <c r="F621" s="269"/>
      <c r="G621" s="268"/>
      <c r="H621" s="350"/>
      <c r="I621" s="128"/>
      <c r="J621" s="127"/>
      <c r="K621" s="127"/>
      <c r="L621" s="127"/>
      <c r="M621" s="126"/>
      <c r="N621" s="125"/>
    </row>
    <row r="622" spans="2:14" ht="14.4" x14ac:dyDescent="0.3">
      <c r="B622" s="297" t="str">
        <f>Config!R$2&amp;ROW()-3</f>
        <v>619</v>
      </c>
      <c r="C622" s="299"/>
      <c r="D622" s="382"/>
      <c r="E622" s="344"/>
      <c r="F622" s="269"/>
      <c r="G622" s="268"/>
      <c r="H622" s="350"/>
      <c r="I622" s="128"/>
      <c r="J622" s="127"/>
      <c r="K622" s="127"/>
      <c r="L622" s="127"/>
      <c r="M622" s="126"/>
      <c r="N622" s="125"/>
    </row>
    <row r="623" spans="2:14" ht="14.4" x14ac:dyDescent="0.3">
      <c r="B623" s="297" t="str">
        <f>Config!R$2&amp;ROW()-3</f>
        <v>620</v>
      </c>
      <c r="C623" s="299"/>
      <c r="D623" s="382"/>
      <c r="E623" s="344"/>
      <c r="F623" s="269"/>
      <c r="G623" s="268"/>
      <c r="H623" s="350"/>
      <c r="I623" s="128"/>
      <c r="J623" s="127"/>
      <c r="K623" s="127"/>
      <c r="L623" s="127"/>
      <c r="M623" s="126"/>
      <c r="N623" s="125"/>
    </row>
    <row r="624" spans="2:14" ht="14.4" x14ac:dyDescent="0.3">
      <c r="B624" s="297" t="str">
        <f>Config!R$2&amp;ROW()-3</f>
        <v>621</v>
      </c>
      <c r="C624" s="299"/>
      <c r="D624" s="382"/>
      <c r="E624" s="344"/>
      <c r="F624" s="269"/>
      <c r="G624" s="268"/>
      <c r="H624" s="350"/>
      <c r="I624" s="128"/>
      <c r="J624" s="127"/>
      <c r="K624" s="127"/>
      <c r="L624" s="127"/>
      <c r="M624" s="126"/>
      <c r="N624" s="125"/>
    </row>
    <row r="625" spans="2:14" ht="14.4" x14ac:dyDescent="0.3">
      <c r="B625" s="297" t="str">
        <f>Config!R$2&amp;ROW()-3</f>
        <v>622</v>
      </c>
      <c r="C625" s="299"/>
      <c r="D625" s="382"/>
      <c r="E625" s="344"/>
      <c r="F625" s="269"/>
      <c r="G625" s="268"/>
      <c r="H625" s="350"/>
      <c r="I625" s="128"/>
      <c r="J625" s="127"/>
      <c r="K625" s="127"/>
      <c r="L625" s="127"/>
      <c r="M625" s="126"/>
      <c r="N625" s="125"/>
    </row>
    <row r="626" spans="2:14" ht="14.4" x14ac:dyDescent="0.3">
      <c r="B626" s="297" t="str">
        <f>Config!R$2&amp;ROW()-3</f>
        <v>623</v>
      </c>
      <c r="C626" s="299"/>
      <c r="D626" s="382"/>
      <c r="E626" s="344"/>
      <c r="F626" s="269"/>
      <c r="G626" s="268"/>
      <c r="H626" s="350"/>
      <c r="I626" s="128"/>
      <c r="J626" s="127"/>
      <c r="K626" s="127"/>
      <c r="L626" s="127"/>
      <c r="M626" s="126"/>
      <c r="N626" s="125"/>
    </row>
    <row r="627" spans="2:14" ht="14.4" x14ac:dyDescent="0.3">
      <c r="B627" s="297" t="str">
        <f>Config!R$2&amp;ROW()-3</f>
        <v>624</v>
      </c>
      <c r="C627" s="299"/>
      <c r="D627" s="382"/>
      <c r="E627" s="344"/>
      <c r="F627" s="269"/>
      <c r="G627" s="268"/>
      <c r="H627" s="350"/>
      <c r="I627" s="128"/>
      <c r="J627" s="127"/>
      <c r="K627" s="127"/>
      <c r="L627" s="127"/>
      <c r="M627" s="126"/>
      <c r="N627" s="125"/>
    </row>
    <row r="628" spans="2:14" ht="14.4" x14ac:dyDescent="0.3">
      <c r="B628" s="297" t="str">
        <f>Config!R$2&amp;ROW()-3</f>
        <v>625</v>
      </c>
      <c r="C628" s="299"/>
      <c r="D628" s="382"/>
      <c r="E628" s="344"/>
      <c r="F628" s="269"/>
      <c r="G628" s="268"/>
      <c r="H628" s="350"/>
      <c r="I628" s="128"/>
      <c r="J628" s="127"/>
      <c r="K628" s="127"/>
      <c r="L628" s="127"/>
      <c r="M628" s="126"/>
      <c r="N628" s="125"/>
    </row>
    <row r="629" spans="2:14" ht="14.4" x14ac:dyDescent="0.3">
      <c r="B629" s="297" t="str">
        <f>Config!R$2&amp;ROW()-3</f>
        <v>626</v>
      </c>
      <c r="C629" s="299"/>
      <c r="D629" s="382"/>
      <c r="E629" s="344"/>
      <c r="F629" s="269"/>
      <c r="G629" s="268"/>
      <c r="H629" s="350"/>
      <c r="I629" s="128"/>
      <c r="J629" s="127"/>
      <c r="K629" s="127"/>
      <c r="L629" s="127"/>
      <c r="M629" s="126"/>
      <c r="N629" s="125"/>
    </row>
    <row r="630" spans="2:14" ht="14.4" x14ac:dyDescent="0.3">
      <c r="B630" s="297" t="str">
        <f>Config!R$2&amp;ROW()-3</f>
        <v>627</v>
      </c>
      <c r="C630" s="299"/>
      <c r="D630" s="382"/>
      <c r="E630" s="344"/>
      <c r="F630" s="269"/>
      <c r="G630" s="268"/>
      <c r="H630" s="350"/>
      <c r="I630" s="128"/>
      <c r="J630" s="127"/>
      <c r="K630" s="127"/>
      <c r="L630" s="127"/>
      <c r="M630" s="126"/>
      <c r="N630" s="125"/>
    </row>
    <row r="631" spans="2:14" ht="14.4" x14ac:dyDescent="0.3">
      <c r="B631" s="297" t="str">
        <f>Config!R$2&amp;ROW()-3</f>
        <v>628</v>
      </c>
      <c r="C631" s="299"/>
      <c r="D631" s="382"/>
      <c r="E631" s="344"/>
      <c r="F631" s="269"/>
      <c r="G631" s="268"/>
      <c r="H631" s="350"/>
      <c r="I631" s="128"/>
      <c r="J631" s="127"/>
      <c r="K631" s="127"/>
      <c r="L631" s="127"/>
      <c r="M631" s="126"/>
      <c r="N631" s="125"/>
    </row>
    <row r="632" spans="2:14" ht="14.4" x14ac:dyDescent="0.3">
      <c r="B632" s="297" t="str">
        <f>Config!R$2&amp;ROW()-3</f>
        <v>629</v>
      </c>
      <c r="C632" s="299"/>
      <c r="D632" s="382"/>
      <c r="E632" s="344"/>
      <c r="F632" s="269"/>
      <c r="G632" s="268"/>
      <c r="H632" s="350"/>
      <c r="I632" s="128"/>
      <c r="J632" s="127"/>
      <c r="K632" s="127"/>
      <c r="L632" s="127"/>
      <c r="M632" s="126"/>
      <c r="N632" s="125"/>
    </row>
    <row r="633" spans="2:14" ht="14.4" x14ac:dyDescent="0.3">
      <c r="B633" s="297" t="str">
        <f>Config!R$2&amp;ROW()-3</f>
        <v>630</v>
      </c>
      <c r="C633" s="299"/>
      <c r="D633" s="382"/>
      <c r="E633" s="344"/>
      <c r="F633" s="269"/>
      <c r="G633" s="268"/>
      <c r="H633" s="350"/>
      <c r="I633" s="128"/>
      <c r="J633" s="127"/>
      <c r="K633" s="127"/>
      <c r="L633" s="127"/>
      <c r="M633" s="126"/>
      <c r="N633" s="125"/>
    </row>
    <row r="634" spans="2:14" ht="14.4" x14ac:dyDescent="0.3">
      <c r="B634" s="297" t="str">
        <f>Config!R$2&amp;ROW()-3</f>
        <v>631</v>
      </c>
      <c r="C634" s="299"/>
      <c r="D634" s="382"/>
      <c r="E634" s="344"/>
      <c r="F634" s="269"/>
      <c r="G634" s="268"/>
      <c r="H634" s="350"/>
      <c r="I634" s="128"/>
      <c r="J634" s="127"/>
      <c r="K634" s="127"/>
      <c r="L634" s="127"/>
      <c r="M634" s="126"/>
      <c r="N634" s="125"/>
    </row>
    <row r="635" spans="2:14" ht="14.4" x14ac:dyDescent="0.3">
      <c r="B635" s="297" t="str">
        <f>Config!R$2&amp;ROW()-3</f>
        <v>632</v>
      </c>
      <c r="C635" s="299"/>
      <c r="D635" s="382"/>
      <c r="E635" s="344"/>
      <c r="F635" s="269"/>
      <c r="G635" s="268"/>
      <c r="H635" s="350"/>
      <c r="I635" s="128"/>
      <c r="J635" s="127"/>
      <c r="K635" s="127"/>
      <c r="L635" s="127"/>
      <c r="M635" s="126"/>
      <c r="N635" s="125"/>
    </row>
    <row r="636" spans="2:14" ht="14.4" x14ac:dyDescent="0.3">
      <c r="B636" s="297" t="str">
        <f>Config!R$2&amp;ROW()-3</f>
        <v>633</v>
      </c>
      <c r="C636" s="299"/>
      <c r="D636" s="382"/>
      <c r="E636" s="344"/>
      <c r="F636" s="269"/>
      <c r="G636" s="268"/>
      <c r="H636" s="350"/>
      <c r="I636" s="128"/>
      <c r="J636" s="127"/>
      <c r="K636" s="127"/>
      <c r="L636" s="127"/>
      <c r="M636" s="126"/>
      <c r="N636" s="125"/>
    </row>
    <row r="637" spans="2:14" ht="14.4" x14ac:dyDescent="0.3">
      <c r="B637" s="297" t="str">
        <f>Config!R$2&amp;ROW()-3</f>
        <v>634</v>
      </c>
      <c r="C637" s="299"/>
      <c r="D637" s="382"/>
      <c r="E637" s="344"/>
      <c r="F637" s="269"/>
      <c r="G637" s="268"/>
      <c r="H637" s="350"/>
      <c r="I637" s="128"/>
      <c r="J637" s="127"/>
      <c r="K637" s="127"/>
      <c r="L637" s="127"/>
      <c r="M637" s="126"/>
      <c r="N637" s="125"/>
    </row>
    <row r="638" spans="2:14" ht="14.4" x14ac:dyDescent="0.3">
      <c r="B638" s="297" t="str">
        <f>Config!R$2&amp;ROW()-3</f>
        <v>635</v>
      </c>
      <c r="C638" s="299"/>
      <c r="D638" s="382"/>
      <c r="E638" s="344"/>
      <c r="F638" s="269"/>
      <c r="G638" s="268"/>
      <c r="H638" s="350"/>
      <c r="I638" s="128"/>
      <c r="J638" s="127"/>
      <c r="K638" s="127"/>
      <c r="L638" s="127"/>
      <c r="M638" s="126"/>
      <c r="N638" s="125"/>
    </row>
    <row r="639" spans="2:14" ht="14.4" x14ac:dyDescent="0.3">
      <c r="B639" s="297" t="str">
        <f>Config!R$2&amp;ROW()-3</f>
        <v>636</v>
      </c>
      <c r="C639" s="299"/>
      <c r="D639" s="382"/>
      <c r="E639" s="344"/>
      <c r="F639" s="269"/>
      <c r="G639" s="268"/>
      <c r="H639" s="350"/>
      <c r="I639" s="128"/>
      <c r="J639" s="127"/>
      <c r="K639" s="127"/>
      <c r="L639" s="127"/>
      <c r="M639" s="126"/>
      <c r="N639" s="125"/>
    </row>
    <row r="640" spans="2:14" ht="14.4" x14ac:dyDescent="0.3">
      <c r="B640" s="297" t="str">
        <f>Config!R$2&amp;ROW()-3</f>
        <v>637</v>
      </c>
      <c r="C640" s="299"/>
      <c r="D640" s="382"/>
      <c r="E640" s="344"/>
      <c r="F640" s="269"/>
      <c r="G640" s="268"/>
      <c r="H640" s="350"/>
      <c r="I640" s="128"/>
      <c r="J640" s="127"/>
      <c r="K640" s="127"/>
      <c r="L640" s="127"/>
      <c r="M640" s="126"/>
      <c r="N640" s="125"/>
    </row>
    <row r="641" spans="2:14" ht="14.4" x14ac:dyDescent="0.3">
      <c r="B641" s="297" t="str">
        <f>Config!R$2&amp;ROW()-3</f>
        <v>638</v>
      </c>
      <c r="C641" s="299"/>
      <c r="D641" s="382"/>
      <c r="E641" s="344"/>
      <c r="F641" s="269"/>
      <c r="G641" s="268"/>
      <c r="H641" s="350"/>
      <c r="I641" s="128"/>
      <c r="J641" s="127"/>
      <c r="K641" s="127"/>
      <c r="L641" s="127"/>
      <c r="M641" s="126"/>
      <c r="N641" s="125"/>
    </row>
    <row r="642" spans="2:14" ht="14.4" x14ac:dyDescent="0.3">
      <c r="B642" s="297" t="str">
        <f>Config!R$2&amp;ROW()-3</f>
        <v>639</v>
      </c>
      <c r="C642" s="299"/>
      <c r="D642" s="382"/>
      <c r="E642" s="344"/>
      <c r="F642" s="269"/>
      <c r="G642" s="268"/>
      <c r="H642" s="350"/>
      <c r="I642" s="128"/>
      <c r="J642" s="127"/>
      <c r="K642" s="127"/>
      <c r="L642" s="127"/>
      <c r="M642" s="126"/>
      <c r="N642" s="125"/>
    </row>
    <row r="643" spans="2:14" ht="14.4" x14ac:dyDescent="0.3">
      <c r="B643" s="297" t="str">
        <f>Config!R$2&amp;ROW()-3</f>
        <v>640</v>
      </c>
      <c r="C643" s="299"/>
      <c r="D643" s="382"/>
      <c r="E643" s="344"/>
      <c r="F643" s="269"/>
      <c r="G643" s="268"/>
      <c r="H643" s="350"/>
      <c r="I643" s="128"/>
      <c r="J643" s="127"/>
      <c r="K643" s="127"/>
      <c r="L643" s="127"/>
      <c r="M643" s="126"/>
      <c r="N643" s="125"/>
    </row>
    <row r="644" spans="2:14" ht="14.4" x14ac:dyDescent="0.3">
      <c r="B644" s="297" t="str">
        <f>Config!R$2&amp;ROW()-3</f>
        <v>641</v>
      </c>
      <c r="C644" s="299"/>
      <c r="D644" s="382"/>
      <c r="E644" s="344"/>
      <c r="F644" s="269"/>
      <c r="G644" s="268"/>
      <c r="H644" s="350"/>
      <c r="I644" s="128"/>
      <c r="J644" s="127"/>
      <c r="K644" s="127"/>
      <c r="L644" s="127"/>
      <c r="M644" s="126"/>
      <c r="N644" s="125"/>
    </row>
    <row r="645" spans="2:14" ht="14.4" x14ac:dyDescent="0.3">
      <c r="B645" s="297" t="str">
        <f>Config!R$2&amp;ROW()-3</f>
        <v>642</v>
      </c>
      <c r="C645" s="299"/>
      <c r="D645" s="382"/>
      <c r="E645" s="344"/>
      <c r="F645" s="269"/>
      <c r="G645" s="268"/>
      <c r="H645" s="350"/>
      <c r="I645" s="128"/>
      <c r="J645" s="127"/>
      <c r="K645" s="127"/>
      <c r="L645" s="127"/>
      <c r="M645" s="126"/>
      <c r="N645" s="125"/>
    </row>
    <row r="646" spans="2:14" ht="14.4" x14ac:dyDescent="0.3">
      <c r="B646" s="297" t="str">
        <f>Config!R$2&amp;ROW()-3</f>
        <v>643</v>
      </c>
      <c r="C646" s="299"/>
      <c r="D646" s="382"/>
      <c r="E646" s="344"/>
      <c r="F646" s="269"/>
      <c r="G646" s="268"/>
      <c r="H646" s="350"/>
      <c r="I646" s="128"/>
      <c r="J646" s="127"/>
      <c r="K646" s="127"/>
      <c r="L646" s="127"/>
      <c r="M646" s="126"/>
      <c r="N646" s="125"/>
    </row>
    <row r="647" spans="2:14" ht="14.4" x14ac:dyDescent="0.3">
      <c r="B647" s="297" t="str">
        <f>Config!R$2&amp;ROW()-3</f>
        <v>644</v>
      </c>
      <c r="C647" s="299"/>
      <c r="D647" s="382"/>
      <c r="E647" s="344"/>
      <c r="F647" s="269"/>
      <c r="G647" s="268"/>
      <c r="H647" s="350"/>
      <c r="I647" s="128"/>
      <c r="J647" s="127"/>
      <c r="K647" s="127"/>
      <c r="L647" s="127"/>
      <c r="M647" s="126"/>
      <c r="N647" s="125"/>
    </row>
    <row r="648" spans="2:14" ht="14.4" x14ac:dyDescent="0.3">
      <c r="B648" s="297" t="str">
        <f>Config!R$2&amp;ROW()-3</f>
        <v>645</v>
      </c>
      <c r="C648" s="299"/>
      <c r="D648" s="382"/>
      <c r="E648" s="344"/>
      <c r="F648" s="269"/>
      <c r="G648" s="268"/>
      <c r="H648" s="350"/>
      <c r="I648" s="128"/>
      <c r="J648" s="127"/>
      <c r="K648" s="127"/>
      <c r="L648" s="127"/>
      <c r="M648" s="126"/>
      <c r="N648" s="125"/>
    </row>
    <row r="649" spans="2:14" ht="14.4" x14ac:dyDescent="0.3">
      <c r="B649" s="297" t="str">
        <f>Config!R$2&amp;ROW()-3</f>
        <v>646</v>
      </c>
      <c r="C649" s="299"/>
      <c r="D649" s="382"/>
      <c r="E649" s="344"/>
      <c r="F649" s="269"/>
      <c r="G649" s="268"/>
      <c r="H649" s="350"/>
      <c r="I649" s="128"/>
      <c r="J649" s="127"/>
      <c r="K649" s="127"/>
      <c r="L649" s="127"/>
      <c r="M649" s="126"/>
      <c r="N649" s="125"/>
    </row>
    <row r="650" spans="2:14" ht="14.4" x14ac:dyDescent="0.3">
      <c r="B650" s="297" t="str">
        <f>Config!R$2&amp;ROW()-3</f>
        <v>647</v>
      </c>
      <c r="C650" s="299"/>
      <c r="D650" s="382"/>
      <c r="E650" s="344"/>
      <c r="F650" s="269"/>
      <c r="G650" s="268"/>
      <c r="H650" s="350"/>
      <c r="I650" s="128"/>
      <c r="J650" s="127"/>
      <c r="K650" s="127"/>
      <c r="L650" s="127"/>
      <c r="M650" s="126"/>
      <c r="N650" s="125"/>
    </row>
    <row r="651" spans="2:14" ht="14.4" x14ac:dyDescent="0.3">
      <c r="B651" s="297" t="str">
        <f>Config!R$2&amp;ROW()-3</f>
        <v>648</v>
      </c>
      <c r="C651" s="299"/>
      <c r="D651" s="382"/>
      <c r="E651" s="344"/>
      <c r="F651" s="269"/>
      <c r="G651" s="268"/>
      <c r="H651" s="350"/>
      <c r="I651" s="128"/>
      <c r="J651" s="127"/>
      <c r="K651" s="127"/>
      <c r="L651" s="127"/>
      <c r="M651" s="126"/>
      <c r="N651" s="125"/>
    </row>
    <row r="652" spans="2:14" ht="14.4" x14ac:dyDescent="0.3">
      <c r="B652" s="297" t="str">
        <f>Config!R$2&amp;ROW()-3</f>
        <v>649</v>
      </c>
      <c r="C652" s="299"/>
      <c r="D652" s="382"/>
      <c r="E652" s="344"/>
      <c r="F652" s="269"/>
      <c r="G652" s="268"/>
      <c r="H652" s="350"/>
      <c r="I652" s="128"/>
      <c r="J652" s="127"/>
      <c r="K652" s="127"/>
      <c r="L652" s="127"/>
      <c r="M652" s="126"/>
      <c r="N652" s="125"/>
    </row>
    <row r="653" spans="2:14" ht="14.4" x14ac:dyDescent="0.3">
      <c r="B653" s="297" t="str">
        <f>Config!R$2&amp;ROW()-3</f>
        <v>650</v>
      </c>
      <c r="C653" s="299"/>
      <c r="D653" s="382"/>
      <c r="E653" s="344"/>
      <c r="F653" s="269"/>
      <c r="G653" s="268"/>
      <c r="H653" s="350"/>
      <c r="I653" s="128"/>
      <c r="J653" s="127"/>
      <c r="K653" s="127"/>
      <c r="L653" s="127"/>
      <c r="M653" s="126"/>
      <c r="N653" s="125"/>
    </row>
    <row r="654" spans="2:14" ht="14.4" x14ac:dyDescent="0.3">
      <c r="B654" s="297" t="str">
        <f>Config!R$2&amp;ROW()-3</f>
        <v>651</v>
      </c>
      <c r="C654" s="299"/>
      <c r="D654" s="382"/>
      <c r="E654" s="344"/>
      <c r="F654" s="269"/>
      <c r="G654" s="268"/>
      <c r="H654" s="350"/>
      <c r="I654" s="128"/>
      <c r="J654" s="127"/>
      <c r="K654" s="127"/>
      <c r="L654" s="127"/>
      <c r="M654" s="126"/>
      <c r="N654" s="125"/>
    </row>
    <row r="655" spans="2:14" ht="14.4" x14ac:dyDescent="0.3">
      <c r="B655" s="297" t="str">
        <f>Config!R$2&amp;ROW()-3</f>
        <v>652</v>
      </c>
      <c r="C655" s="299"/>
      <c r="D655" s="382"/>
      <c r="E655" s="344"/>
      <c r="F655" s="269"/>
      <c r="G655" s="268"/>
      <c r="H655" s="350"/>
      <c r="I655" s="128"/>
      <c r="J655" s="127"/>
      <c r="K655" s="127"/>
      <c r="L655" s="127"/>
      <c r="M655" s="126"/>
      <c r="N655" s="125"/>
    </row>
    <row r="656" spans="2:14" ht="14.4" x14ac:dyDescent="0.3">
      <c r="B656" s="297" t="str">
        <f>Config!R$2&amp;ROW()-3</f>
        <v>653</v>
      </c>
      <c r="C656" s="299"/>
      <c r="D656" s="382"/>
      <c r="E656" s="344"/>
      <c r="F656" s="269"/>
      <c r="G656" s="268"/>
      <c r="H656" s="350"/>
      <c r="I656" s="128"/>
      <c r="J656" s="127"/>
      <c r="K656" s="127"/>
      <c r="L656" s="127"/>
      <c r="M656" s="126"/>
      <c r="N656" s="125"/>
    </row>
    <row r="657" spans="2:14" ht="14.4" x14ac:dyDescent="0.3">
      <c r="B657" s="297" t="str">
        <f>Config!R$2&amp;ROW()-3</f>
        <v>654</v>
      </c>
      <c r="C657" s="299"/>
      <c r="D657" s="382"/>
      <c r="E657" s="344"/>
      <c r="F657" s="269"/>
      <c r="G657" s="268"/>
      <c r="H657" s="350"/>
      <c r="I657" s="128"/>
      <c r="J657" s="127"/>
      <c r="K657" s="127"/>
      <c r="L657" s="127"/>
      <c r="M657" s="126"/>
      <c r="N657" s="125"/>
    </row>
    <row r="658" spans="2:14" ht="14.4" x14ac:dyDescent="0.3">
      <c r="B658" s="297" t="str">
        <f>Config!R$2&amp;ROW()-3</f>
        <v>655</v>
      </c>
      <c r="C658" s="299"/>
      <c r="D658" s="382"/>
      <c r="E658" s="344"/>
      <c r="F658" s="269"/>
      <c r="G658" s="268"/>
      <c r="H658" s="350"/>
      <c r="I658" s="128"/>
      <c r="J658" s="127"/>
      <c r="K658" s="127"/>
      <c r="L658" s="127"/>
      <c r="M658" s="126"/>
      <c r="N658" s="125"/>
    </row>
    <row r="659" spans="2:14" ht="14.4" x14ac:dyDescent="0.3">
      <c r="B659" s="297" t="str">
        <f>Config!R$2&amp;ROW()-3</f>
        <v>656</v>
      </c>
      <c r="C659" s="299"/>
      <c r="D659" s="382"/>
      <c r="E659" s="344"/>
      <c r="F659" s="269"/>
      <c r="G659" s="268"/>
      <c r="H659" s="350"/>
      <c r="I659" s="128"/>
      <c r="J659" s="127"/>
      <c r="K659" s="127"/>
      <c r="L659" s="127"/>
      <c r="M659" s="126"/>
      <c r="N659" s="125"/>
    </row>
    <row r="660" spans="2:14" ht="14.4" x14ac:dyDescent="0.3">
      <c r="B660" s="297" t="str">
        <f>Config!R$2&amp;ROW()-3</f>
        <v>657</v>
      </c>
      <c r="C660" s="299"/>
      <c r="D660" s="382"/>
      <c r="E660" s="344"/>
      <c r="F660" s="269"/>
      <c r="G660" s="268"/>
      <c r="H660" s="350"/>
      <c r="I660" s="128"/>
      <c r="J660" s="127"/>
      <c r="K660" s="127"/>
      <c r="L660" s="127"/>
      <c r="M660" s="126"/>
      <c r="N660" s="125"/>
    </row>
    <row r="661" spans="2:14" ht="14.4" x14ac:dyDescent="0.3">
      <c r="B661" s="297" t="str">
        <f>Config!R$2&amp;ROW()-3</f>
        <v>658</v>
      </c>
      <c r="C661" s="299"/>
      <c r="D661" s="382"/>
      <c r="E661" s="344"/>
      <c r="F661" s="269"/>
      <c r="G661" s="268"/>
      <c r="H661" s="350"/>
      <c r="I661" s="128"/>
      <c r="J661" s="127"/>
      <c r="K661" s="127"/>
      <c r="L661" s="127"/>
      <c r="M661" s="126"/>
      <c r="N661" s="125"/>
    </row>
    <row r="662" spans="2:14" ht="14.4" x14ac:dyDescent="0.3">
      <c r="B662" s="297" t="str">
        <f>Config!R$2&amp;ROW()-3</f>
        <v>659</v>
      </c>
      <c r="C662" s="299"/>
      <c r="D662" s="382"/>
      <c r="E662" s="344"/>
      <c r="F662" s="269"/>
      <c r="G662" s="268"/>
      <c r="H662" s="350"/>
      <c r="I662" s="128"/>
      <c r="J662" s="127"/>
      <c r="K662" s="127"/>
      <c r="L662" s="127"/>
      <c r="M662" s="126"/>
      <c r="N662" s="125"/>
    </row>
    <row r="663" spans="2:14" ht="14.4" x14ac:dyDescent="0.3">
      <c r="B663" s="297" t="str">
        <f>Config!R$2&amp;ROW()-3</f>
        <v>660</v>
      </c>
      <c r="C663" s="299"/>
      <c r="D663" s="382"/>
      <c r="E663" s="344"/>
      <c r="F663" s="269"/>
      <c r="G663" s="268"/>
      <c r="H663" s="350"/>
      <c r="I663" s="128"/>
      <c r="J663" s="127"/>
      <c r="K663" s="127"/>
      <c r="L663" s="127"/>
      <c r="M663" s="126"/>
      <c r="N663" s="125"/>
    </row>
    <row r="664" spans="2:14" ht="14.4" x14ac:dyDescent="0.3">
      <c r="B664" s="297" t="str">
        <f>Config!R$2&amp;ROW()-3</f>
        <v>661</v>
      </c>
      <c r="C664" s="299"/>
      <c r="D664" s="382"/>
      <c r="E664" s="344"/>
      <c r="F664" s="269"/>
      <c r="G664" s="268"/>
      <c r="H664" s="350"/>
      <c r="I664" s="128"/>
      <c r="J664" s="127"/>
      <c r="K664" s="127"/>
      <c r="L664" s="127"/>
      <c r="M664" s="126"/>
      <c r="N664" s="125"/>
    </row>
    <row r="665" spans="2:14" ht="14.4" x14ac:dyDescent="0.3">
      <c r="B665" s="297" t="str">
        <f>Config!R$2&amp;ROW()-3</f>
        <v>662</v>
      </c>
      <c r="C665" s="299"/>
      <c r="D665" s="382"/>
      <c r="E665" s="344"/>
      <c r="F665" s="269"/>
      <c r="G665" s="268"/>
      <c r="H665" s="350"/>
      <c r="I665" s="128"/>
      <c r="J665" s="127"/>
      <c r="K665" s="127"/>
      <c r="L665" s="127"/>
      <c r="M665" s="126"/>
      <c r="N665" s="125"/>
    </row>
    <row r="666" spans="2:14" ht="14.4" x14ac:dyDescent="0.3">
      <c r="B666" s="297" t="str">
        <f>Config!R$2&amp;ROW()-3</f>
        <v>663</v>
      </c>
      <c r="C666" s="299"/>
      <c r="D666" s="382"/>
      <c r="E666" s="344"/>
      <c r="F666" s="269"/>
      <c r="G666" s="268"/>
      <c r="H666" s="350"/>
      <c r="I666" s="128"/>
      <c r="J666" s="127"/>
      <c r="K666" s="127"/>
      <c r="L666" s="127"/>
      <c r="M666" s="126"/>
      <c r="N666" s="125"/>
    </row>
    <row r="667" spans="2:14" ht="14.4" x14ac:dyDescent="0.3">
      <c r="B667" s="297" t="str">
        <f>Config!R$2&amp;ROW()-3</f>
        <v>664</v>
      </c>
      <c r="C667" s="299"/>
      <c r="D667" s="382"/>
      <c r="E667" s="344"/>
      <c r="F667" s="269"/>
      <c r="G667" s="268"/>
      <c r="H667" s="350"/>
      <c r="I667" s="128"/>
      <c r="J667" s="127"/>
      <c r="K667" s="127"/>
      <c r="L667" s="127"/>
      <c r="M667" s="126"/>
      <c r="N667" s="125"/>
    </row>
    <row r="668" spans="2:14" ht="14.4" x14ac:dyDescent="0.3">
      <c r="B668" s="297" t="str">
        <f>Config!R$2&amp;ROW()-3</f>
        <v>665</v>
      </c>
      <c r="C668" s="299"/>
      <c r="D668" s="382"/>
      <c r="E668" s="344"/>
      <c r="F668" s="269"/>
      <c r="G668" s="268"/>
      <c r="H668" s="350"/>
      <c r="I668" s="128"/>
      <c r="J668" s="127"/>
      <c r="K668" s="127"/>
      <c r="L668" s="127"/>
      <c r="M668" s="126"/>
      <c r="N668" s="125"/>
    </row>
    <row r="669" spans="2:14" ht="14.4" x14ac:dyDescent="0.3">
      <c r="B669" s="297" t="str">
        <f>Config!R$2&amp;ROW()-3</f>
        <v>666</v>
      </c>
      <c r="C669" s="299"/>
      <c r="D669" s="382"/>
      <c r="E669" s="344"/>
      <c r="F669" s="269"/>
      <c r="G669" s="268"/>
      <c r="H669" s="350"/>
      <c r="I669" s="128"/>
      <c r="J669" s="127"/>
      <c r="K669" s="127"/>
      <c r="L669" s="127"/>
      <c r="M669" s="126"/>
      <c r="N669" s="125"/>
    </row>
    <row r="670" spans="2:14" ht="14.4" x14ac:dyDescent="0.3">
      <c r="B670" s="297" t="str">
        <f>Config!R$2&amp;ROW()-3</f>
        <v>667</v>
      </c>
      <c r="C670" s="299"/>
      <c r="D670" s="382"/>
      <c r="E670" s="344"/>
      <c r="F670" s="269"/>
      <c r="G670" s="268"/>
      <c r="H670" s="350"/>
      <c r="I670" s="128"/>
      <c r="J670" s="127"/>
      <c r="K670" s="127"/>
      <c r="L670" s="127"/>
      <c r="M670" s="126"/>
      <c r="N670" s="125"/>
    </row>
    <row r="671" spans="2:14" ht="14.4" x14ac:dyDescent="0.3">
      <c r="B671" s="297" t="str">
        <f>Config!R$2&amp;ROW()-3</f>
        <v>668</v>
      </c>
      <c r="C671" s="299"/>
      <c r="D671" s="382"/>
      <c r="E671" s="344"/>
      <c r="F671" s="269"/>
      <c r="G671" s="268"/>
      <c r="H671" s="350"/>
      <c r="I671" s="128"/>
      <c r="J671" s="127"/>
      <c r="K671" s="127"/>
      <c r="L671" s="127"/>
      <c r="M671" s="126"/>
      <c r="N671" s="125"/>
    </row>
    <row r="672" spans="2:14" ht="14.4" x14ac:dyDescent="0.3">
      <c r="B672" s="297" t="str">
        <f>Config!R$2&amp;ROW()-3</f>
        <v>669</v>
      </c>
      <c r="C672" s="299"/>
      <c r="D672" s="382"/>
      <c r="E672" s="344"/>
      <c r="F672" s="269"/>
      <c r="G672" s="268"/>
      <c r="H672" s="350"/>
      <c r="I672" s="128"/>
      <c r="J672" s="127"/>
      <c r="K672" s="127"/>
      <c r="L672" s="127"/>
      <c r="M672" s="126"/>
      <c r="N672" s="125"/>
    </row>
    <row r="673" spans="2:14" ht="14.4" x14ac:dyDescent="0.3">
      <c r="B673" s="297" t="str">
        <f>Config!R$2&amp;ROW()-3</f>
        <v>670</v>
      </c>
      <c r="C673" s="299"/>
      <c r="D673" s="382"/>
      <c r="E673" s="344"/>
      <c r="F673" s="269"/>
      <c r="G673" s="268"/>
      <c r="H673" s="350"/>
      <c r="I673" s="128"/>
      <c r="J673" s="127"/>
      <c r="K673" s="127"/>
      <c r="L673" s="127"/>
      <c r="M673" s="126"/>
      <c r="N673" s="125"/>
    </row>
    <row r="674" spans="2:14" ht="14.4" x14ac:dyDescent="0.3">
      <c r="B674" s="297" t="str">
        <f>Config!R$2&amp;ROW()-3</f>
        <v>671</v>
      </c>
      <c r="C674" s="299"/>
      <c r="D674" s="382"/>
      <c r="E674" s="344"/>
      <c r="F674" s="269"/>
      <c r="G674" s="268"/>
      <c r="H674" s="350"/>
      <c r="I674" s="128"/>
      <c r="J674" s="127"/>
      <c r="K674" s="127"/>
      <c r="L674" s="127"/>
      <c r="M674" s="126"/>
      <c r="N674" s="125"/>
    </row>
    <row r="675" spans="2:14" ht="14.4" x14ac:dyDescent="0.3">
      <c r="B675" s="297" t="str">
        <f>Config!R$2&amp;ROW()-3</f>
        <v>672</v>
      </c>
      <c r="C675" s="299"/>
      <c r="D675" s="382"/>
      <c r="E675" s="344"/>
      <c r="F675" s="269"/>
      <c r="G675" s="268"/>
      <c r="H675" s="350"/>
      <c r="I675" s="128"/>
      <c r="J675" s="127"/>
      <c r="K675" s="127"/>
      <c r="L675" s="127"/>
      <c r="M675" s="126"/>
      <c r="N675" s="125"/>
    </row>
    <row r="676" spans="2:14" ht="14.4" x14ac:dyDescent="0.3">
      <c r="B676" s="297" t="str">
        <f>Config!R$2&amp;ROW()-3</f>
        <v>673</v>
      </c>
      <c r="C676" s="299"/>
      <c r="D676" s="382"/>
      <c r="E676" s="344"/>
      <c r="F676" s="269"/>
      <c r="G676" s="268"/>
      <c r="H676" s="350"/>
      <c r="I676" s="128"/>
      <c r="J676" s="127"/>
      <c r="K676" s="127"/>
      <c r="L676" s="127"/>
      <c r="M676" s="126"/>
      <c r="N676" s="125"/>
    </row>
    <row r="677" spans="2:14" ht="14.4" x14ac:dyDescent="0.3">
      <c r="B677" s="297" t="str">
        <f>Config!R$2&amp;ROW()-3</f>
        <v>674</v>
      </c>
      <c r="C677" s="299"/>
      <c r="D677" s="382"/>
      <c r="E677" s="344"/>
      <c r="F677" s="269"/>
      <c r="G677" s="268"/>
      <c r="H677" s="350"/>
      <c r="I677" s="128"/>
      <c r="J677" s="127"/>
      <c r="K677" s="127"/>
      <c r="L677" s="127"/>
      <c r="M677" s="126"/>
      <c r="N677" s="125"/>
    </row>
    <row r="678" spans="2:14" ht="14.4" x14ac:dyDescent="0.3">
      <c r="B678" s="297" t="str">
        <f>Config!R$2&amp;ROW()-3</f>
        <v>675</v>
      </c>
      <c r="C678" s="299"/>
      <c r="D678" s="382"/>
      <c r="E678" s="344"/>
      <c r="F678" s="269"/>
      <c r="G678" s="268"/>
      <c r="H678" s="350"/>
      <c r="I678" s="128"/>
      <c r="J678" s="127"/>
      <c r="K678" s="127"/>
      <c r="L678" s="127"/>
      <c r="M678" s="126"/>
      <c r="N678" s="125"/>
    </row>
    <row r="679" spans="2:14" ht="14.4" x14ac:dyDescent="0.3">
      <c r="B679" s="297" t="str">
        <f>Config!R$2&amp;ROW()-3</f>
        <v>676</v>
      </c>
      <c r="C679" s="299"/>
      <c r="D679" s="382"/>
      <c r="E679" s="344"/>
      <c r="F679" s="269"/>
      <c r="G679" s="268"/>
      <c r="H679" s="350"/>
      <c r="I679" s="128"/>
      <c r="J679" s="127"/>
      <c r="K679" s="127"/>
      <c r="L679" s="127"/>
      <c r="M679" s="126"/>
      <c r="N679" s="125"/>
    </row>
    <row r="680" spans="2:14" ht="14.4" x14ac:dyDescent="0.3">
      <c r="B680" s="297" t="str">
        <f>Config!R$2&amp;ROW()-3</f>
        <v>677</v>
      </c>
      <c r="C680" s="299"/>
      <c r="D680" s="382"/>
      <c r="E680" s="344"/>
      <c r="F680" s="269"/>
      <c r="G680" s="268"/>
      <c r="H680" s="350"/>
      <c r="I680" s="128"/>
      <c r="J680" s="127"/>
      <c r="K680" s="127"/>
      <c r="L680" s="127"/>
      <c r="M680" s="126"/>
      <c r="N680" s="125"/>
    </row>
    <row r="681" spans="2:14" ht="14.4" x14ac:dyDescent="0.3">
      <c r="B681" s="297" t="str">
        <f>Config!R$2&amp;ROW()-3</f>
        <v>678</v>
      </c>
      <c r="C681" s="299"/>
      <c r="D681" s="382"/>
      <c r="E681" s="344"/>
      <c r="F681" s="269"/>
      <c r="G681" s="268"/>
      <c r="H681" s="350"/>
      <c r="I681" s="128"/>
      <c r="J681" s="127"/>
      <c r="K681" s="127"/>
      <c r="L681" s="127"/>
      <c r="M681" s="126"/>
      <c r="N681" s="125"/>
    </row>
    <row r="682" spans="2:14" ht="14.4" x14ac:dyDescent="0.3">
      <c r="B682" s="297" t="str">
        <f>Config!R$2&amp;ROW()-3</f>
        <v>679</v>
      </c>
      <c r="C682" s="299"/>
      <c r="D682" s="382"/>
      <c r="E682" s="344"/>
      <c r="F682" s="269"/>
      <c r="G682" s="268"/>
      <c r="H682" s="350"/>
      <c r="I682" s="128"/>
      <c r="J682" s="127"/>
      <c r="K682" s="127"/>
      <c r="L682" s="127"/>
      <c r="M682" s="126"/>
      <c r="N682" s="125"/>
    </row>
    <row r="683" spans="2:14" ht="14.4" x14ac:dyDescent="0.3">
      <c r="B683" s="297" t="str">
        <f>Config!R$2&amp;ROW()-3</f>
        <v>680</v>
      </c>
      <c r="C683" s="299"/>
      <c r="D683" s="382"/>
      <c r="E683" s="344"/>
      <c r="F683" s="269"/>
      <c r="G683" s="268"/>
      <c r="H683" s="350"/>
      <c r="I683" s="128"/>
      <c r="J683" s="127"/>
      <c r="K683" s="127"/>
      <c r="L683" s="127"/>
      <c r="M683" s="126"/>
      <c r="N683" s="125"/>
    </row>
    <row r="684" spans="2:14" ht="14.4" x14ac:dyDescent="0.3">
      <c r="B684" s="297" t="str">
        <f>Config!R$2&amp;ROW()-3</f>
        <v>681</v>
      </c>
      <c r="C684" s="299"/>
      <c r="D684" s="382"/>
      <c r="E684" s="344"/>
      <c r="F684" s="269"/>
      <c r="G684" s="268"/>
      <c r="H684" s="350"/>
      <c r="I684" s="128"/>
      <c r="J684" s="127"/>
      <c r="K684" s="127"/>
      <c r="L684" s="127"/>
      <c r="M684" s="126"/>
      <c r="N684" s="125"/>
    </row>
    <row r="685" spans="2:14" ht="14.4" x14ac:dyDescent="0.3">
      <c r="B685" s="297" t="str">
        <f>Config!R$2&amp;ROW()-3</f>
        <v>682</v>
      </c>
      <c r="C685" s="299"/>
      <c r="D685" s="382"/>
      <c r="E685" s="344"/>
      <c r="F685" s="269"/>
      <c r="G685" s="268"/>
      <c r="H685" s="350"/>
      <c r="I685" s="128"/>
      <c r="J685" s="127"/>
      <c r="K685" s="127"/>
      <c r="L685" s="127"/>
      <c r="M685" s="126"/>
      <c r="N685" s="125"/>
    </row>
    <row r="686" spans="2:14" ht="14.4" x14ac:dyDescent="0.3">
      <c r="B686" s="297" t="str">
        <f>Config!R$2&amp;ROW()-3</f>
        <v>683</v>
      </c>
      <c r="C686" s="299"/>
      <c r="D686" s="382"/>
      <c r="E686" s="344"/>
      <c r="F686" s="269"/>
      <c r="G686" s="268"/>
      <c r="H686" s="350"/>
      <c r="I686" s="128"/>
      <c r="J686" s="127"/>
      <c r="K686" s="127"/>
      <c r="L686" s="127"/>
      <c r="M686" s="126"/>
      <c r="N686" s="125"/>
    </row>
    <row r="687" spans="2:14" ht="14.4" x14ac:dyDescent="0.3">
      <c r="B687" s="297" t="str">
        <f>Config!R$2&amp;ROW()-3</f>
        <v>684</v>
      </c>
      <c r="C687" s="299"/>
      <c r="D687" s="382"/>
      <c r="E687" s="344"/>
      <c r="F687" s="269"/>
      <c r="G687" s="268"/>
      <c r="H687" s="350"/>
      <c r="I687" s="128"/>
      <c r="J687" s="127"/>
      <c r="K687" s="127"/>
      <c r="L687" s="127"/>
      <c r="M687" s="126"/>
      <c r="N687" s="125"/>
    </row>
    <row r="688" spans="2:14" ht="14.4" x14ac:dyDescent="0.3">
      <c r="B688" s="297" t="str">
        <f>Config!R$2&amp;ROW()-3</f>
        <v>685</v>
      </c>
      <c r="C688" s="299"/>
      <c r="D688" s="382"/>
      <c r="E688" s="344"/>
      <c r="F688" s="269"/>
      <c r="G688" s="268"/>
      <c r="H688" s="350"/>
      <c r="I688" s="128"/>
      <c r="J688" s="127"/>
      <c r="K688" s="127"/>
      <c r="L688" s="127"/>
      <c r="M688" s="126"/>
      <c r="N688" s="125"/>
    </row>
    <row r="689" spans="2:14" ht="14.4" x14ac:dyDescent="0.3">
      <c r="B689" s="297" t="str">
        <f>Config!R$2&amp;ROW()-3</f>
        <v>686</v>
      </c>
      <c r="C689" s="299"/>
      <c r="D689" s="382"/>
      <c r="E689" s="344"/>
      <c r="F689" s="269"/>
      <c r="G689" s="268"/>
      <c r="H689" s="350"/>
      <c r="I689" s="128"/>
      <c r="J689" s="127"/>
      <c r="K689" s="127"/>
      <c r="L689" s="127"/>
      <c r="M689" s="126"/>
      <c r="N689" s="125"/>
    </row>
    <row r="690" spans="2:14" ht="14.4" x14ac:dyDescent="0.3">
      <c r="B690" s="297" t="str">
        <f>Config!R$2&amp;ROW()-3</f>
        <v>687</v>
      </c>
      <c r="C690" s="299"/>
      <c r="D690" s="382"/>
      <c r="E690" s="344"/>
      <c r="F690" s="269"/>
      <c r="G690" s="268"/>
      <c r="H690" s="350"/>
      <c r="I690" s="128"/>
      <c r="J690" s="127"/>
      <c r="K690" s="127"/>
      <c r="L690" s="127"/>
      <c r="M690" s="126"/>
      <c r="N690" s="125"/>
    </row>
    <row r="691" spans="2:14" ht="14.4" x14ac:dyDescent="0.3">
      <c r="B691" s="297" t="str">
        <f>Config!R$2&amp;ROW()-3</f>
        <v>688</v>
      </c>
      <c r="C691" s="299"/>
      <c r="D691" s="382"/>
      <c r="E691" s="344"/>
      <c r="F691" s="269"/>
      <c r="G691" s="268"/>
      <c r="H691" s="350"/>
      <c r="I691" s="128"/>
      <c r="J691" s="127"/>
      <c r="K691" s="127"/>
      <c r="L691" s="127"/>
      <c r="M691" s="126"/>
      <c r="N691" s="125"/>
    </row>
    <row r="692" spans="2:14" ht="14.4" x14ac:dyDescent="0.3">
      <c r="B692" s="297" t="str">
        <f>Config!R$2&amp;ROW()-3</f>
        <v>689</v>
      </c>
      <c r="C692" s="299"/>
      <c r="D692" s="382"/>
      <c r="E692" s="344"/>
      <c r="F692" s="269"/>
      <c r="G692" s="268"/>
      <c r="H692" s="350"/>
      <c r="I692" s="128"/>
      <c r="J692" s="127"/>
      <c r="K692" s="127"/>
      <c r="L692" s="127"/>
      <c r="M692" s="126"/>
      <c r="N692" s="125"/>
    </row>
    <row r="693" spans="2:14" ht="14.4" x14ac:dyDescent="0.3">
      <c r="B693" s="297" t="str">
        <f>Config!R$2&amp;ROW()-3</f>
        <v>690</v>
      </c>
      <c r="C693" s="299"/>
      <c r="D693" s="382"/>
      <c r="E693" s="344"/>
      <c r="F693" s="269"/>
      <c r="G693" s="268"/>
      <c r="H693" s="350"/>
      <c r="I693" s="128"/>
      <c r="J693" s="127"/>
      <c r="K693" s="127"/>
      <c r="L693" s="127"/>
      <c r="M693" s="126"/>
      <c r="N693" s="125"/>
    </row>
    <row r="694" spans="2:14" ht="14.4" x14ac:dyDescent="0.3">
      <c r="B694" s="297" t="str">
        <f>Config!R$2&amp;ROW()-3</f>
        <v>691</v>
      </c>
      <c r="C694" s="299"/>
      <c r="D694" s="382"/>
      <c r="E694" s="344"/>
      <c r="F694" s="269"/>
      <c r="G694" s="268"/>
      <c r="H694" s="350"/>
      <c r="I694" s="128"/>
      <c r="J694" s="127"/>
      <c r="K694" s="127"/>
      <c r="L694" s="127"/>
      <c r="M694" s="126"/>
      <c r="N694" s="125"/>
    </row>
    <row r="695" spans="2:14" ht="14.4" x14ac:dyDescent="0.3">
      <c r="B695" s="297" t="str">
        <f>Config!R$2&amp;ROW()-3</f>
        <v>692</v>
      </c>
      <c r="C695" s="299"/>
      <c r="D695" s="382"/>
      <c r="E695" s="344"/>
      <c r="F695" s="269"/>
      <c r="G695" s="268"/>
      <c r="H695" s="350"/>
      <c r="I695" s="128"/>
      <c r="J695" s="127"/>
      <c r="K695" s="127"/>
      <c r="L695" s="127"/>
      <c r="M695" s="126"/>
      <c r="N695" s="125"/>
    </row>
    <row r="696" spans="2:14" ht="14.4" x14ac:dyDescent="0.3">
      <c r="B696" s="297" t="str">
        <f>Config!R$2&amp;ROW()-3</f>
        <v>693</v>
      </c>
      <c r="C696" s="299"/>
      <c r="D696" s="382"/>
      <c r="E696" s="344"/>
      <c r="F696" s="269"/>
      <c r="G696" s="268"/>
      <c r="H696" s="350"/>
      <c r="I696" s="128"/>
      <c r="J696" s="127"/>
      <c r="K696" s="127"/>
      <c r="L696" s="127"/>
      <c r="M696" s="126"/>
      <c r="N696" s="125"/>
    </row>
    <row r="697" spans="2:14" ht="14.4" x14ac:dyDescent="0.3">
      <c r="B697" s="297" t="str">
        <f>Config!R$2&amp;ROW()-3</f>
        <v>694</v>
      </c>
      <c r="C697" s="299"/>
      <c r="D697" s="382"/>
      <c r="E697" s="344"/>
      <c r="F697" s="269"/>
      <c r="G697" s="268"/>
      <c r="H697" s="350"/>
      <c r="I697" s="128"/>
      <c r="J697" s="127"/>
      <c r="K697" s="127"/>
      <c r="L697" s="127"/>
      <c r="M697" s="126"/>
      <c r="N697" s="125"/>
    </row>
    <row r="698" spans="2:14" ht="14.4" x14ac:dyDescent="0.3">
      <c r="B698" s="297" t="str">
        <f>Config!R$2&amp;ROW()-3</f>
        <v>695</v>
      </c>
      <c r="C698" s="299"/>
      <c r="D698" s="382"/>
      <c r="E698" s="344"/>
      <c r="F698" s="269"/>
      <c r="G698" s="268"/>
      <c r="H698" s="350"/>
      <c r="I698" s="128"/>
      <c r="J698" s="127"/>
      <c r="K698" s="127"/>
      <c r="L698" s="127"/>
      <c r="M698" s="126"/>
      <c r="N698" s="125"/>
    </row>
    <row r="699" spans="2:14" ht="14.4" x14ac:dyDescent="0.3">
      <c r="B699" s="297" t="str">
        <f>Config!R$2&amp;ROW()-3</f>
        <v>696</v>
      </c>
      <c r="C699" s="299"/>
      <c r="D699" s="382"/>
      <c r="E699" s="344"/>
      <c r="F699" s="269"/>
      <c r="G699" s="268"/>
      <c r="H699" s="350"/>
      <c r="I699" s="128"/>
      <c r="J699" s="127"/>
      <c r="K699" s="127"/>
      <c r="L699" s="127"/>
      <c r="M699" s="126"/>
      <c r="N699" s="125"/>
    </row>
    <row r="700" spans="2:14" ht="14.4" x14ac:dyDescent="0.3">
      <c r="B700" s="297" t="str">
        <f>Config!R$2&amp;ROW()-3</f>
        <v>697</v>
      </c>
      <c r="C700" s="299"/>
      <c r="D700" s="382"/>
      <c r="E700" s="344"/>
      <c r="F700" s="269"/>
      <c r="G700" s="268"/>
      <c r="H700" s="350"/>
      <c r="I700" s="128"/>
      <c r="J700" s="127"/>
      <c r="K700" s="127"/>
      <c r="L700" s="127"/>
      <c r="M700" s="126"/>
      <c r="N700" s="125"/>
    </row>
    <row r="701" spans="2:14" ht="14.4" x14ac:dyDescent="0.3">
      <c r="B701" s="297" t="str">
        <f>Config!R$2&amp;ROW()-3</f>
        <v>698</v>
      </c>
      <c r="C701" s="299"/>
      <c r="D701" s="382"/>
      <c r="E701" s="344"/>
      <c r="F701" s="269"/>
      <c r="G701" s="268"/>
      <c r="H701" s="350"/>
      <c r="I701" s="128"/>
      <c r="J701" s="127"/>
      <c r="K701" s="127"/>
      <c r="L701" s="127"/>
      <c r="M701" s="126"/>
      <c r="N701" s="125"/>
    </row>
    <row r="702" spans="2:14" ht="14.4" x14ac:dyDescent="0.3">
      <c r="B702" s="297" t="str">
        <f>Config!R$2&amp;ROW()-3</f>
        <v>699</v>
      </c>
      <c r="C702" s="299"/>
      <c r="D702" s="382"/>
      <c r="E702" s="344"/>
      <c r="F702" s="269"/>
      <c r="G702" s="268"/>
      <c r="H702" s="350"/>
      <c r="I702" s="128"/>
      <c r="J702" s="127"/>
      <c r="K702" s="127"/>
      <c r="L702" s="127"/>
      <c r="M702" s="126"/>
      <c r="N702" s="125"/>
    </row>
    <row r="703" spans="2:14" ht="14.4" x14ac:dyDescent="0.3">
      <c r="B703" s="297" t="str">
        <f>Config!R$2&amp;ROW()-3</f>
        <v>700</v>
      </c>
      <c r="C703" s="299"/>
      <c r="D703" s="382"/>
      <c r="E703" s="344"/>
      <c r="F703" s="269"/>
      <c r="G703" s="268"/>
      <c r="H703" s="350"/>
      <c r="I703" s="128"/>
      <c r="J703" s="127"/>
      <c r="K703" s="127"/>
      <c r="L703" s="127"/>
      <c r="M703" s="126"/>
      <c r="N703" s="125"/>
    </row>
    <row r="704" spans="2:14" ht="14.4" x14ac:dyDescent="0.3">
      <c r="B704" s="297" t="str">
        <f>Config!R$2&amp;ROW()-3</f>
        <v>701</v>
      </c>
      <c r="C704" s="299"/>
      <c r="D704" s="382"/>
      <c r="E704" s="344"/>
      <c r="F704" s="269"/>
      <c r="G704" s="268"/>
      <c r="H704" s="350"/>
      <c r="I704" s="128"/>
      <c r="J704" s="127"/>
      <c r="K704" s="127"/>
      <c r="L704" s="127"/>
      <c r="M704" s="126"/>
      <c r="N704" s="125"/>
    </row>
    <row r="705" spans="2:14" ht="14.4" x14ac:dyDescent="0.3">
      <c r="B705" s="297" t="str">
        <f>Config!R$2&amp;ROW()-3</f>
        <v>702</v>
      </c>
      <c r="C705" s="299"/>
      <c r="D705" s="382"/>
      <c r="E705" s="344"/>
      <c r="F705" s="269"/>
      <c r="G705" s="268"/>
      <c r="H705" s="350"/>
      <c r="I705" s="128"/>
      <c r="J705" s="127"/>
      <c r="K705" s="127"/>
      <c r="L705" s="127"/>
      <c r="M705" s="126"/>
      <c r="N705" s="125"/>
    </row>
    <row r="706" spans="2:14" ht="14.4" x14ac:dyDescent="0.3">
      <c r="B706" s="297" t="str">
        <f>Config!R$2&amp;ROW()-3</f>
        <v>703</v>
      </c>
      <c r="C706" s="299"/>
      <c r="D706" s="382"/>
      <c r="E706" s="344"/>
      <c r="F706" s="269"/>
      <c r="G706" s="268"/>
      <c r="H706" s="350"/>
      <c r="I706" s="128"/>
      <c r="J706" s="127"/>
      <c r="K706" s="127"/>
      <c r="L706" s="127"/>
      <c r="M706" s="126"/>
      <c r="N706" s="125"/>
    </row>
    <row r="707" spans="2:14" ht="14.4" x14ac:dyDescent="0.3">
      <c r="B707" s="297" t="str">
        <f>Config!R$2&amp;ROW()-3</f>
        <v>704</v>
      </c>
      <c r="C707" s="299"/>
      <c r="D707" s="382"/>
      <c r="E707" s="344"/>
      <c r="F707" s="269"/>
      <c r="G707" s="268"/>
      <c r="H707" s="350"/>
      <c r="I707" s="128"/>
      <c r="J707" s="127"/>
      <c r="K707" s="127"/>
      <c r="L707" s="127"/>
      <c r="M707" s="126"/>
      <c r="N707" s="125"/>
    </row>
    <row r="708" spans="2:14" ht="14.4" x14ac:dyDescent="0.3">
      <c r="B708" s="297" t="str">
        <f>Config!R$2&amp;ROW()-3</f>
        <v>705</v>
      </c>
      <c r="C708" s="299"/>
      <c r="D708" s="382"/>
      <c r="E708" s="344"/>
      <c r="F708" s="269"/>
      <c r="G708" s="268"/>
      <c r="H708" s="350"/>
      <c r="I708" s="128"/>
      <c r="J708" s="127"/>
      <c r="K708" s="127"/>
      <c r="L708" s="127"/>
      <c r="M708" s="126"/>
      <c r="N708" s="125"/>
    </row>
    <row r="709" spans="2:14" ht="14.4" x14ac:dyDescent="0.3">
      <c r="B709" s="297" t="str">
        <f>Config!R$2&amp;ROW()-3</f>
        <v>706</v>
      </c>
      <c r="C709" s="299"/>
      <c r="D709" s="382"/>
      <c r="E709" s="344"/>
      <c r="F709" s="269"/>
      <c r="G709" s="268"/>
      <c r="H709" s="350"/>
      <c r="I709" s="128"/>
      <c r="J709" s="127"/>
      <c r="K709" s="127"/>
      <c r="L709" s="127"/>
      <c r="M709" s="126"/>
      <c r="N709" s="125"/>
    </row>
    <row r="710" spans="2:14" ht="14.4" x14ac:dyDescent="0.3">
      <c r="B710" s="297" t="str">
        <f>Config!R$2&amp;ROW()-3</f>
        <v>707</v>
      </c>
      <c r="C710" s="299"/>
      <c r="D710" s="382"/>
      <c r="E710" s="344"/>
      <c r="F710" s="269"/>
      <c r="G710" s="268"/>
      <c r="H710" s="350"/>
      <c r="I710" s="128"/>
      <c r="J710" s="127"/>
      <c r="K710" s="127"/>
      <c r="L710" s="127"/>
      <c r="M710" s="126"/>
      <c r="N710" s="125"/>
    </row>
    <row r="711" spans="2:14" ht="14.4" x14ac:dyDescent="0.3">
      <c r="B711" s="297" t="str">
        <f>Config!R$2&amp;ROW()-3</f>
        <v>708</v>
      </c>
      <c r="C711" s="299"/>
      <c r="D711" s="382"/>
      <c r="E711" s="344"/>
      <c r="F711" s="269"/>
      <c r="G711" s="268"/>
      <c r="H711" s="350"/>
      <c r="I711" s="128"/>
      <c r="J711" s="127"/>
      <c r="K711" s="127"/>
      <c r="L711" s="127"/>
      <c r="M711" s="126"/>
      <c r="N711" s="125"/>
    </row>
    <row r="712" spans="2:14" ht="14.4" x14ac:dyDescent="0.3">
      <c r="B712" s="297" t="str">
        <f>Config!R$2&amp;ROW()-3</f>
        <v>709</v>
      </c>
      <c r="C712" s="299"/>
      <c r="D712" s="382"/>
      <c r="E712" s="344"/>
      <c r="F712" s="269"/>
      <c r="G712" s="268"/>
      <c r="H712" s="350"/>
      <c r="I712" s="128"/>
      <c r="J712" s="127"/>
      <c r="K712" s="127"/>
      <c r="L712" s="127"/>
      <c r="M712" s="126"/>
      <c r="N712" s="125"/>
    </row>
    <row r="713" spans="2:14" ht="14.4" x14ac:dyDescent="0.3">
      <c r="B713" s="297" t="str">
        <f>Config!R$2&amp;ROW()-3</f>
        <v>710</v>
      </c>
      <c r="C713" s="299"/>
      <c r="D713" s="382"/>
      <c r="E713" s="344"/>
      <c r="F713" s="269"/>
      <c r="G713" s="268"/>
      <c r="H713" s="350"/>
      <c r="I713" s="128"/>
      <c r="J713" s="127"/>
      <c r="K713" s="127"/>
      <c r="L713" s="127"/>
      <c r="M713" s="126"/>
      <c r="N713" s="125"/>
    </row>
    <row r="714" spans="2:14" ht="14.4" x14ac:dyDescent="0.3">
      <c r="B714" s="297" t="str">
        <f>Config!R$2&amp;ROW()-3</f>
        <v>711</v>
      </c>
      <c r="C714" s="299"/>
      <c r="D714" s="382"/>
      <c r="E714" s="344"/>
      <c r="F714" s="269"/>
      <c r="G714" s="268"/>
      <c r="H714" s="350"/>
      <c r="I714" s="128"/>
      <c r="J714" s="127"/>
      <c r="K714" s="127"/>
      <c r="L714" s="127"/>
      <c r="M714" s="126"/>
      <c r="N714" s="125"/>
    </row>
    <row r="715" spans="2:14" ht="14.4" x14ac:dyDescent="0.3">
      <c r="B715" s="297" t="str">
        <f>Config!R$2&amp;ROW()-3</f>
        <v>712</v>
      </c>
      <c r="C715" s="299"/>
      <c r="D715" s="382"/>
      <c r="E715" s="344"/>
      <c r="F715" s="269"/>
      <c r="G715" s="268"/>
      <c r="H715" s="350"/>
      <c r="I715" s="128"/>
      <c r="J715" s="127"/>
      <c r="K715" s="127"/>
      <c r="L715" s="127"/>
      <c r="M715" s="126"/>
      <c r="N715" s="125"/>
    </row>
    <row r="716" spans="2:14" ht="14.4" x14ac:dyDescent="0.3">
      <c r="B716" s="297" t="str">
        <f>Config!R$2&amp;ROW()-3</f>
        <v>713</v>
      </c>
      <c r="C716" s="299"/>
      <c r="D716" s="382"/>
      <c r="E716" s="344"/>
      <c r="F716" s="269"/>
      <c r="G716" s="268"/>
      <c r="H716" s="350"/>
      <c r="I716" s="128"/>
      <c r="J716" s="127"/>
      <c r="K716" s="127"/>
      <c r="L716" s="127"/>
      <c r="M716" s="126"/>
      <c r="N716" s="125"/>
    </row>
    <row r="717" spans="2:14" ht="14.4" x14ac:dyDescent="0.3">
      <c r="B717" s="297" t="str">
        <f>Config!R$2&amp;ROW()-3</f>
        <v>714</v>
      </c>
      <c r="C717" s="299"/>
      <c r="D717" s="382"/>
      <c r="E717" s="344"/>
      <c r="F717" s="269"/>
      <c r="G717" s="268"/>
      <c r="H717" s="350"/>
      <c r="I717" s="128"/>
      <c r="J717" s="127"/>
      <c r="K717" s="127"/>
      <c r="L717" s="127"/>
      <c r="M717" s="126"/>
      <c r="N717" s="125"/>
    </row>
    <row r="718" spans="2:14" ht="14.4" x14ac:dyDescent="0.3">
      <c r="B718" s="297" t="str">
        <f>Config!R$2&amp;ROW()-3</f>
        <v>715</v>
      </c>
      <c r="C718" s="299"/>
      <c r="D718" s="382"/>
      <c r="E718" s="344"/>
      <c r="F718" s="269"/>
      <c r="G718" s="268"/>
      <c r="H718" s="350"/>
      <c r="I718" s="128"/>
      <c r="J718" s="127"/>
      <c r="K718" s="127"/>
      <c r="L718" s="127"/>
      <c r="M718" s="126"/>
      <c r="N718" s="125"/>
    </row>
    <row r="719" spans="2:14" ht="14.4" x14ac:dyDescent="0.3">
      <c r="B719" s="297" t="str">
        <f>Config!R$2&amp;ROW()-3</f>
        <v>716</v>
      </c>
      <c r="C719" s="299"/>
      <c r="D719" s="382"/>
      <c r="E719" s="344"/>
      <c r="F719" s="269"/>
      <c r="G719" s="268"/>
      <c r="H719" s="350"/>
      <c r="I719" s="128"/>
      <c r="J719" s="127"/>
      <c r="K719" s="127"/>
      <c r="L719" s="127"/>
      <c r="M719" s="126"/>
      <c r="N719" s="125"/>
    </row>
    <row r="720" spans="2:14" ht="14.4" x14ac:dyDescent="0.3">
      <c r="B720" s="297" t="str">
        <f>Config!R$2&amp;ROW()-3</f>
        <v>717</v>
      </c>
      <c r="C720" s="299"/>
      <c r="D720" s="382"/>
      <c r="E720" s="344"/>
      <c r="F720" s="269"/>
      <c r="G720" s="268"/>
      <c r="H720" s="350"/>
      <c r="I720" s="128"/>
      <c r="J720" s="127"/>
      <c r="K720" s="127"/>
      <c r="L720" s="127"/>
      <c r="M720" s="126"/>
      <c r="N720" s="125"/>
    </row>
    <row r="721" spans="2:14" ht="14.4" x14ac:dyDescent="0.3">
      <c r="B721" s="297" t="str">
        <f>Config!R$2&amp;ROW()-3</f>
        <v>718</v>
      </c>
      <c r="C721" s="299"/>
      <c r="D721" s="382"/>
      <c r="E721" s="344"/>
      <c r="F721" s="269"/>
      <c r="G721" s="268"/>
      <c r="H721" s="350"/>
      <c r="I721" s="128"/>
      <c r="J721" s="127"/>
      <c r="K721" s="127"/>
      <c r="L721" s="127"/>
      <c r="M721" s="126"/>
      <c r="N721" s="125"/>
    </row>
    <row r="722" spans="2:14" ht="14.4" x14ac:dyDescent="0.3">
      <c r="B722" s="297" t="str">
        <f>Config!R$2&amp;ROW()-3</f>
        <v>719</v>
      </c>
      <c r="C722" s="299"/>
      <c r="D722" s="382"/>
      <c r="E722" s="344"/>
      <c r="F722" s="269"/>
      <c r="G722" s="268"/>
      <c r="H722" s="350"/>
      <c r="I722" s="128"/>
      <c r="J722" s="127"/>
      <c r="K722" s="127"/>
      <c r="L722" s="127"/>
      <c r="M722" s="126"/>
      <c r="N722" s="125"/>
    </row>
    <row r="723" spans="2:14" ht="14.4" x14ac:dyDescent="0.3">
      <c r="B723" s="297" t="str">
        <f>Config!R$2&amp;ROW()-3</f>
        <v>720</v>
      </c>
      <c r="C723" s="299"/>
      <c r="D723" s="382"/>
      <c r="E723" s="344"/>
      <c r="F723" s="269"/>
      <c r="G723" s="268"/>
      <c r="H723" s="350"/>
      <c r="I723" s="128"/>
      <c r="J723" s="127"/>
      <c r="K723" s="127"/>
      <c r="L723" s="127"/>
      <c r="M723" s="126"/>
      <c r="N723" s="125"/>
    </row>
    <row r="724" spans="2:14" ht="14.4" x14ac:dyDescent="0.3">
      <c r="B724" s="297" t="str">
        <f>Config!R$2&amp;ROW()-3</f>
        <v>721</v>
      </c>
      <c r="C724" s="299"/>
      <c r="D724" s="382"/>
      <c r="E724" s="344"/>
      <c r="F724" s="269"/>
      <c r="G724" s="268"/>
      <c r="H724" s="350"/>
      <c r="I724" s="128"/>
      <c r="J724" s="127"/>
      <c r="K724" s="127"/>
      <c r="L724" s="127"/>
      <c r="M724" s="126"/>
      <c r="N724" s="125"/>
    </row>
    <row r="725" spans="2:14" ht="14.4" x14ac:dyDescent="0.3">
      <c r="B725" s="297" t="str">
        <f>Config!R$2&amp;ROW()-3</f>
        <v>722</v>
      </c>
      <c r="C725" s="299"/>
      <c r="D725" s="382"/>
      <c r="E725" s="344"/>
      <c r="F725" s="269"/>
      <c r="G725" s="268"/>
      <c r="H725" s="350"/>
      <c r="I725" s="128"/>
      <c r="J725" s="127"/>
      <c r="K725" s="127"/>
      <c r="L725" s="127"/>
      <c r="M725" s="126"/>
      <c r="N725" s="125"/>
    </row>
    <row r="726" spans="2:14" ht="14.4" x14ac:dyDescent="0.3">
      <c r="B726" s="297" t="str">
        <f>Config!R$2&amp;ROW()-3</f>
        <v>723</v>
      </c>
      <c r="C726" s="299"/>
      <c r="D726" s="382"/>
      <c r="E726" s="344"/>
      <c r="F726" s="269"/>
      <c r="G726" s="268"/>
      <c r="H726" s="350"/>
      <c r="I726" s="128"/>
      <c r="J726" s="127"/>
      <c r="K726" s="127"/>
      <c r="L726" s="127"/>
      <c r="M726" s="126"/>
      <c r="N726" s="125"/>
    </row>
    <row r="727" spans="2:14" ht="14.4" x14ac:dyDescent="0.3">
      <c r="B727" s="297" t="str">
        <f>Config!R$2&amp;ROW()-3</f>
        <v>724</v>
      </c>
      <c r="C727" s="299"/>
      <c r="D727" s="382"/>
      <c r="E727" s="344"/>
      <c r="F727" s="269"/>
      <c r="G727" s="268"/>
      <c r="H727" s="350"/>
      <c r="I727" s="128"/>
      <c r="J727" s="127"/>
      <c r="K727" s="127"/>
      <c r="L727" s="127"/>
      <c r="M727" s="126"/>
      <c r="N727" s="125"/>
    </row>
    <row r="728" spans="2:14" ht="14.4" x14ac:dyDescent="0.3">
      <c r="B728" s="297" t="str">
        <f>Config!R$2&amp;ROW()-3</f>
        <v>725</v>
      </c>
      <c r="C728" s="299"/>
      <c r="D728" s="382"/>
      <c r="E728" s="344"/>
      <c r="F728" s="269"/>
      <c r="G728" s="268"/>
      <c r="H728" s="350"/>
      <c r="I728" s="128"/>
      <c r="J728" s="127"/>
      <c r="K728" s="127"/>
      <c r="L728" s="127"/>
      <c r="M728" s="126"/>
      <c r="N728" s="125"/>
    </row>
    <row r="729" spans="2:14" ht="14.4" x14ac:dyDescent="0.3">
      <c r="B729" s="297" t="str">
        <f>Config!R$2&amp;ROW()-3</f>
        <v>726</v>
      </c>
      <c r="C729" s="299"/>
      <c r="D729" s="382"/>
      <c r="E729" s="344"/>
      <c r="F729" s="269"/>
      <c r="G729" s="268"/>
      <c r="H729" s="350"/>
      <c r="I729" s="128"/>
      <c r="J729" s="127"/>
      <c r="K729" s="127"/>
      <c r="L729" s="127"/>
      <c r="M729" s="126"/>
      <c r="N729" s="125"/>
    </row>
    <row r="730" spans="2:14" ht="14.4" x14ac:dyDescent="0.3">
      <c r="B730" s="297" t="str">
        <f>Config!R$2&amp;ROW()-3</f>
        <v>727</v>
      </c>
      <c r="C730" s="299"/>
      <c r="D730" s="382"/>
      <c r="E730" s="344"/>
      <c r="F730" s="269"/>
      <c r="G730" s="268"/>
      <c r="H730" s="350"/>
      <c r="I730" s="128"/>
      <c r="J730" s="127"/>
      <c r="K730" s="127"/>
      <c r="L730" s="127"/>
      <c r="M730" s="126"/>
      <c r="N730" s="125"/>
    </row>
    <row r="731" spans="2:14" ht="14.4" x14ac:dyDescent="0.3">
      <c r="B731" s="297" t="str">
        <f>Config!R$2&amp;ROW()-3</f>
        <v>728</v>
      </c>
      <c r="C731" s="299"/>
      <c r="D731" s="382"/>
      <c r="E731" s="344"/>
      <c r="F731" s="269"/>
      <c r="G731" s="268"/>
      <c r="H731" s="350"/>
      <c r="I731" s="128"/>
      <c r="J731" s="127"/>
      <c r="K731" s="127"/>
      <c r="L731" s="127"/>
      <c r="M731" s="126"/>
      <c r="N731" s="125"/>
    </row>
    <row r="732" spans="2:14" ht="14.4" x14ac:dyDescent="0.3">
      <c r="B732" s="297" t="str">
        <f>Config!R$2&amp;ROW()-3</f>
        <v>729</v>
      </c>
      <c r="C732" s="299"/>
      <c r="D732" s="382"/>
      <c r="E732" s="344"/>
      <c r="F732" s="269"/>
      <c r="G732" s="268"/>
      <c r="H732" s="350"/>
      <c r="I732" s="128"/>
      <c r="J732" s="127"/>
      <c r="K732" s="127"/>
      <c r="L732" s="127"/>
      <c r="M732" s="126"/>
      <c r="N732" s="125"/>
    </row>
    <row r="733" spans="2:14" ht="14.4" x14ac:dyDescent="0.3">
      <c r="B733" s="297" t="str">
        <f>Config!R$2&amp;ROW()-3</f>
        <v>730</v>
      </c>
      <c r="C733" s="299"/>
      <c r="D733" s="382"/>
      <c r="E733" s="344"/>
      <c r="F733" s="269"/>
      <c r="G733" s="268"/>
      <c r="H733" s="350"/>
      <c r="I733" s="128"/>
      <c r="J733" s="127"/>
      <c r="K733" s="127"/>
      <c r="L733" s="127"/>
      <c r="M733" s="126"/>
      <c r="N733" s="125"/>
    </row>
    <row r="734" spans="2:14" ht="14.4" x14ac:dyDescent="0.3">
      <c r="B734" s="297" t="str">
        <f>Config!R$2&amp;ROW()-3</f>
        <v>731</v>
      </c>
      <c r="C734" s="299"/>
      <c r="D734" s="382"/>
      <c r="E734" s="344"/>
      <c r="F734" s="269"/>
      <c r="G734" s="268"/>
      <c r="H734" s="350"/>
      <c r="I734" s="128"/>
      <c r="J734" s="127"/>
      <c r="K734" s="127"/>
      <c r="L734" s="127"/>
      <c r="M734" s="126"/>
      <c r="N734" s="125"/>
    </row>
    <row r="735" spans="2:14" ht="14.4" x14ac:dyDescent="0.3">
      <c r="B735" s="297" t="str">
        <f>Config!R$2&amp;ROW()-3</f>
        <v>732</v>
      </c>
      <c r="C735" s="299"/>
      <c r="D735" s="382"/>
      <c r="E735" s="344"/>
      <c r="F735" s="269"/>
      <c r="G735" s="268"/>
      <c r="H735" s="350"/>
      <c r="I735" s="128"/>
      <c r="J735" s="127"/>
      <c r="K735" s="127"/>
      <c r="L735" s="127"/>
      <c r="M735" s="126"/>
      <c r="N735" s="125"/>
    </row>
    <row r="736" spans="2:14" ht="14.4" x14ac:dyDescent="0.3">
      <c r="B736" s="297" t="str">
        <f>Config!R$2&amp;ROW()-3</f>
        <v>733</v>
      </c>
      <c r="C736" s="299"/>
      <c r="D736" s="382"/>
      <c r="E736" s="344"/>
      <c r="F736" s="269"/>
      <c r="G736" s="268"/>
      <c r="H736" s="350"/>
      <c r="I736" s="128"/>
      <c r="J736" s="127"/>
      <c r="K736" s="127"/>
      <c r="L736" s="127"/>
      <c r="M736" s="126"/>
      <c r="N736" s="125"/>
    </row>
    <row r="737" spans="2:14" ht="14.4" x14ac:dyDescent="0.3">
      <c r="B737" s="297" t="str">
        <f>Config!R$2&amp;ROW()-3</f>
        <v>734</v>
      </c>
      <c r="C737" s="299"/>
      <c r="D737" s="382"/>
      <c r="E737" s="344"/>
      <c r="F737" s="269"/>
      <c r="G737" s="268"/>
      <c r="H737" s="350"/>
      <c r="I737" s="128"/>
      <c r="J737" s="127"/>
      <c r="K737" s="127"/>
      <c r="L737" s="127"/>
      <c r="M737" s="126"/>
      <c r="N737" s="125"/>
    </row>
    <row r="738" spans="2:14" ht="14.4" x14ac:dyDescent="0.3">
      <c r="B738" s="297" t="str">
        <f>Config!R$2&amp;ROW()-3</f>
        <v>735</v>
      </c>
      <c r="C738" s="299"/>
      <c r="D738" s="382"/>
      <c r="E738" s="344"/>
      <c r="F738" s="269"/>
      <c r="G738" s="268"/>
      <c r="H738" s="350"/>
      <c r="I738" s="128"/>
      <c r="J738" s="127"/>
      <c r="K738" s="127"/>
      <c r="L738" s="127"/>
      <c r="M738" s="126"/>
      <c r="N738" s="125"/>
    </row>
    <row r="739" spans="2:14" ht="14.4" x14ac:dyDescent="0.3">
      <c r="B739" s="297" t="str">
        <f>Config!R$2&amp;ROW()-3</f>
        <v>736</v>
      </c>
      <c r="C739" s="299"/>
      <c r="D739" s="382"/>
      <c r="E739" s="344"/>
      <c r="F739" s="269"/>
      <c r="G739" s="268"/>
      <c r="H739" s="350"/>
      <c r="I739" s="128"/>
      <c r="J739" s="127"/>
      <c r="K739" s="127"/>
      <c r="L739" s="127"/>
      <c r="M739" s="126"/>
      <c r="N739" s="125"/>
    </row>
    <row r="740" spans="2:14" ht="14.4" x14ac:dyDescent="0.3">
      <c r="B740" s="297" t="str">
        <f>Config!R$2&amp;ROW()-3</f>
        <v>737</v>
      </c>
      <c r="C740" s="299"/>
      <c r="D740" s="382"/>
      <c r="E740" s="344"/>
      <c r="F740" s="269"/>
      <c r="G740" s="268"/>
      <c r="H740" s="350"/>
      <c r="I740" s="128"/>
      <c r="J740" s="127"/>
      <c r="K740" s="127"/>
      <c r="L740" s="127"/>
      <c r="M740" s="126"/>
      <c r="N740" s="125"/>
    </row>
    <row r="741" spans="2:14" ht="14.4" x14ac:dyDescent="0.3">
      <c r="B741" s="297" t="str">
        <f>Config!R$2&amp;ROW()-3</f>
        <v>738</v>
      </c>
      <c r="C741" s="299"/>
      <c r="D741" s="382"/>
      <c r="E741" s="344"/>
      <c r="F741" s="269"/>
      <c r="G741" s="268"/>
      <c r="H741" s="350"/>
      <c r="I741" s="128"/>
      <c r="J741" s="127"/>
      <c r="K741" s="127"/>
      <c r="L741" s="127"/>
      <c r="M741" s="126"/>
      <c r="N741" s="125"/>
    </row>
    <row r="742" spans="2:14" ht="14.4" x14ac:dyDescent="0.3">
      <c r="B742" s="297" t="str">
        <f>Config!R$2&amp;ROW()-3</f>
        <v>739</v>
      </c>
      <c r="C742" s="299"/>
      <c r="D742" s="382"/>
      <c r="E742" s="344"/>
      <c r="F742" s="269"/>
      <c r="G742" s="268"/>
      <c r="H742" s="350"/>
      <c r="I742" s="128"/>
      <c r="J742" s="127"/>
      <c r="K742" s="127"/>
      <c r="L742" s="127"/>
      <c r="M742" s="126"/>
      <c r="N742" s="125"/>
    </row>
    <row r="743" spans="2:14" ht="14.4" x14ac:dyDescent="0.3">
      <c r="B743" s="297" t="str">
        <f>Config!R$2&amp;ROW()-3</f>
        <v>740</v>
      </c>
      <c r="C743" s="299"/>
      <c r="D743" s="382"/>
      <c r="E743" s="344"/>
      <c r="F743" s="269"/>
      <c r="G743" s="268"/>
      <c r="H743" s="350"/>
      <c r="I743" s="128"/>
      <c r="J743" s="127"/>
      <c r="K743" s="127"/>
      <c r="L743" s="127"/>
      <c r="M743" s="126"/>
      <c r="N743" s="125"/>
    </row>
    <row r="744" spans="2:14" ht="14.4" x14ac:dyDescent="0.3">
      <c r="B744" s="297" t="str">
        <f>Config!R$2&amp;ROW()-3</f>
        <v>741</v>
      </c>
      <c r="C744" s="299"/>
      <c r="D744" s="382"/>
      <c r="E744" s="344"/>
      <c r="F744" s="269"/>
      <c r="G744" s="268"/>
      <c r="H744" s="350"/>
      <c r="I744" s="128"/>
      <c r="J744" s="127"/>
      <c r="K744" s="127"/>
      <c r="L744" s="127"/>
      <c r="M744" s="126"/>
      <c r="N744" s="125"/>
    </row>
    <row r="745" spans="2:14" ht="14.4" x14ac:dyDescent="0.3">
      <c r="B745" s="297" t="str">
        <f>Config!R$2&amp;ROW()-3</f>
        <v>742</v>
      </c>
      <c r="C745" s="299"/>
      <c r="D745" s="382"/>
      <c r="E745" s="344"/>
      <c r="F745" s="269"/>
      <c r="G745" s="268"/>
      <c r="H745" s="350"/>
      <c r="I745" s="128"/>
      <c r="J745" s="127"/>
      <c r="K745" s="127"/>
      <c r="L745" s="127"/>
      <c r="M745" s="126"/>
      <c r="N745" s="125"/>
    </row>
    <row r="746" spans="2:14" ht="14.4" x14ac:dyDescent="0.3">
      <c r="B746" s="297" t="str">
        <f>Config!R$2&amp;ROW()-3</f>
        <v>743</v>
      </c>
      <c r="C746" s="299"/>
      <c r="D746" s="382"/>
      <c r="E746" s="344"/>
      <c r="F746" s="269"/>
      <c r="G746" s="268"/>
      <c r="H746" s="350"/>
      <c r="I746" s="128"/>
      <c r="J746" s="127"/>
      <c r="K746" s="127"/>
      <c r="L746" s="127"/>
      <c r="M746" s="126"/>
      <c r="N746" s="125"/>
    </row>
    <row r="747" spans="2:14" ht="14.4" x14ac:dyDescent="0.3">
      <c r="B747" s="297" t="str">
        <f>Config!R$2&amp;ROW()-3</f>
        <v>744</v>
      </c>
      <c r="C747" s="299"/>
      <c r="D747" s="382"/>
      <c r="E747" s="344"/>
      <c r="F747" s="269"/>
      <c r="G747" s="268"/>
      <c r="H747" s="350"/>
      <c r="I747" s="128"/>
      <c r="J747" s="127"/>
      <c r="K747" s="127"/>
      <c r="L747" s="127"/>
      <c r="M747" s="126"/>
      <c r="N747" s="125"/>
    </row>
    <row r="748" spans="2:14" ht="14.4" x14ac:dyDescent="0.3">
      <c r="B748" s="297" t="str">
        <f>Config!R$2&amp;ROW()-3</f>
        <v>745</v>
      </c>
      <c r="C748" s="299"/>
      <c r="D748" s="382"/>
      <c r="E748" s="344"/>
      <c r="F748" s="269"/>
      <c r="G748" s="268"/>
      <c r="H748" s="350"/>
      <c r="I748" s="128"/>
      <c r="J748" s="127"/>
      <c r="K748" s="127"/>
      <c r="L748" s="127"/>
      <c r="M748" s="126"/>
      <c r="N748" s="125"/>
    </row>
    <row r="749" spans="2:14" ht="14.4" x14ac:dyDescent="0.3">
      <c r="B749" s="297" t="str">
        <f>Config!R$2&amp;ROW()-3</f>
        <v>746</v>
      </c>
      <c r="C749" s="299"/>
      <c r="D749" s="382"/>
      <c r="E749" s="344"/>
      <c r="F749" s="269"/>
      <c r="G749" s="268"/>
      <c r="H749" s="350"/>
      <c r="I749" s="128"/>
      <c r="J749" s="127"/>
      <c r="K749" s="127"/>
      <c r="L749" s="127"/>
      <c r="M749" s="126"/>
      <c r="N749" s="125"/>
    </row>
    <row r="750" spans="2:14" ht="14.4" x14ac:dyDescent="0.3">
      <c r="B750" s="297" t="str">
        <f>Config!R$2&amp;ROW()-3</f>
        <v>747</v>
      </c>
      <c r="C750" s="299"/>
      <c r="D750" s="382"/>
      <c r="E750" s="344"/>
      <c r="F750" s="269"/>
      <c r="G750" s="268"/>
      <c r="H750" s="350"/>
      <c r="I750" s="128"/>
      <c r="J750" s="127"/>
      <c r="K750" s="127"/>
      <c r="L750" s="127"/>
      <c r="M750" s="126"/>
      <c r="N750" s="125"/>
    </row>
    <row r="751" spans="2:14" ht="14.4" x14ac:dyDescent="0.3">
      <c r="B751" s="297" t="str">
        <f>Config!R$2&amp;ROW()-3</f>
        <v>748</v>
      </c>
      <c r="C751" s="299"/>
      <c r="D751" s="382"/>
      <c r="E751" s="344"/>
      <c r="F751" s="269"/>
      <c r="G751" s="268"/>
      <c r="H751" s="350"/>
      <c r="I751" s="128"/>
      <c r="J751" s="127"/>
      <c r="K751" s="127"/>
      <c r="L751" s="127"/>
      <c r="M751" s="126"/>
      <c r="N751" s="125"/>
    </row>
    <row r="752" spans="2:14" ht="14.4" x14ac:dyDescent="0.3">
      <c r="B752" s="297" t="str">
        <f>Config!R$2&amp;ROW()-3</f>
        <v>749</v>
      </c>
      <c r="C752" s="299"/>
      <c r="D752" s="382"/>
      <c r="E752" s="344"/>
      <c r="F752" s="269"/>
      <c r="G752" s="268"/>
      <c r="H752" s="350"/>
      <c r="I752" s="128"/>
      <c r="J752" s="127"/>
      <c r="K752" s="127"/>
      <c r="L752" s="127"/>
      <c r="M752" s="126"/>
      <c r="N752" s="125"/>
    </row>
    <row r="753" spans="2:14" ht="14.4" x14ac:dyDescent="0.3">
      <c r="B753" s="297" t="str">
        <f>Config!R$2&amp;ROW()-3</f>
        <v>750</v>
      </c>
      <c r="C753" s="299"/>
      <c r="D753" s="382"/>
      <c r="E753" s="344"/>
      <c r="F753" s="269"/>
      <c r="G753" s="268"/>
      <c r="H753" s="350"/>
      <c r="I753" s="128"/>
      <c r="J753" s="127"/>
      <c r="K753" s="127"/>
      <c r="L753" s="127"/>
      <c r="M753" s="126"/>
      <c r="N753" s="125"/>
    </row>
    <row r="754" spans="2:14" ht="14.4" x14ac:dyDescent="0.3">
      <c r="B754" s="297" t="str">
        <f>Config!R$2&amp;ROW()-3</f>
        <v>751</v>
      </c>
      <c r="C754" s="299"/>
      <c r="D754" s="382"/>
      <c r="E754" s="344"/>
      <c r="F754" s="269"/>
      <c r="G754" s="268"/>
      <c r="H754" s="350"/>
      <c r="I754" s="128"/>
      <c r="J754" s="127"/>
      <c r="K754" s="127"/>
      <c r="L754" s="127"/>
      <c r="M754" s="126"/>
      <c r="N754" s="125"/>
    </row>
    <row r="755" spans="2:14" ht="14.4" x14ac:dyDescent="0.3">
      <c r="B755" s="297" t="str">
        <f>Config!R$2&amp;ROW()-3</f>
        <v>752</v>
      </c>
      <c r="C755" s="299"/>
      <c r="D755" s="382"/>
      <c r="E755" s="344"/>
      <c r="F755" s="269"/>
      <c r="G755" s="268"/>
      <c r="H755" s="350"/>
      <c r="I755" s="128"/>
      <c r="J755" s="127"/>
      <c r="K755" s="127"/>
      <c r="L755" s="127"/>
      <c r="M755" s="126"/>
      <c r="N755" s="125"/>
    </row>
    <row r="756" spans="2:14" ht="14.4" x14ac:dyDescent="0.3">
      <c r="B756" s="297" t="str">
        <f>Config!R$2&amp;ROW()-3</f>
        <v>753</v>
      </c>
      <c r="C756" s="299"/>
      <c r="D756" s="382"/>
      <c r="E756" s="344"/>
      <c r="F756" s="269"/>
      <c r="G756" s="268"/>
      <c r="H756" s="350"/>
      <c r="I756" s="128"/>
      <c r="J756" s="127"/>
      <c r="K756" s="127"/>
      <c r="L756" s="127"/>
      <c r="M756" s="126"/>
      <c r="N756" s="125"/>
    </row>
    <row r="757" spans="2:14" ht="14.4" x14ac:dyDescent="0.3">
      <c r="B757" s="297" t="str">
        <f>Config!R$2&amp;ROW()-3</f>
        <v>754</v>
      </c>
      <c r="C757" s="299"/>
      <c r="D757" s="382"/>
      <c r="E757" s="344"/>
      <c r="F757" s="269"/>
      <c r="G757" s="268"/>
      <c r="H757" s="350"/>
      <c r="I757" s="128"/>
      <c r="J757" s="127"/>
      <c r="K757" s="127"/>
      <c r="L757" s="127"/>
      <c r="M757" s="126"/>
      <c r="N757" s="125"/>
    </row>
    <row r="758" spans="2:14" ht="14.4" x14ac:dyDescent="0.3">
      <c r="B758" s="297" t="str">
        <f>Config!R$2&amp;ROW()-3</f>
        <v>755</v>
      </c>
      <c r="C758" s="299"/>
      <c r="D758" s="382"/>
      <c r="E758" s="344"/>
      <c r="F758" s="269"/>
      <c r="G758" s="268"/>
      <c r="H758" s="350"/>
      <c r="I758" s="128"/>
      <c r="J758" s="127"/>
      <c r="K758" s="127"/>
      <c r="L758" s="127"/>
      <c r="M758" s="126"/>
      <c r="N758" s="125"/>
    </row>
    <row r="759" spans="2:14" ht="14.4" x14ac:dyDescent="0.3">
      <c r="B759" s="297" t="str">
        <f>Config!R$2&amp;ROW()-3</f>
        <v>756</v>
      </c>
      <c r="C759" s="299"/>
      <c r="D759" s="382"/>
      <c r="E759" s="344"/>
      <c r="F759" s="269"/>
      <c r="G759" s="268"/>
      <c r="H759" s="350"/>
      <c r="I759" s="128"/>
      <c r="J759" s="127"/>
      <c r="K759" s="127"/>
      <c r="L759" s="127"/>
      <c r="M759" s="126"/>
      <c r="N759" s="125"/>
    </row>
    <row r="760" spans="2:14" ht="14.4" x14ac:dyDescent="0.3">
      <c r="B760" s="297" t="str">
        <f>Config!R$2&amp;ROW()-3</f>
        <v>757</v>
      </c>
      <c r="C760" s="299"/>
      <c r="D760" s="382"/>
      <c r="E760" s="344"/>
      <c r="F760" s="269"/>
      <c r="G760" s="268"/>
      <c r="H760" s="350"/>
      <c r="I760" s="128"/>
      <c r="J760" s="127"/>
      <c r="K760" s="127"/>
      <c r="L760" s="127"/>
      <c r="M760" s="126"/>
      <c r="N760" s="125"/>
    </row>
    <row r="761" spans="2:14" ht="14.4" x14ac:dyDescent="0.3">
      <c r="B761" s="297" t="str">
        <f>Config!R$2&amp;ROW()-3</f>
        <v>758</v>
      </c>
      <c r="C761" s="299"/>
      <c r="D761" s="382"/>
      <c r="E761" s="344"/>
      <c r="F761" s="269"/>
      <c r="G761" s="268"/>
      <c r="H761" s="350"/>
      <c r="I761" s="128"/>
      <c r="J761" s="127"/>
      <c r="K761" s="127"/>
      <c r="L761" s="127"/>
      <c r="M761" s="126"/>
      <c r="N761" s="125"/>
    </row>
    <row r="762" spans="2:14" ht="14.4" x14ac:dyDescent="0.3">
      <c r="B762" s="297" t="str">
        <f>Config!R$2&amp;ROW()-3</f>
        <v>759</v>
      </c>
      <c r="C762" s="299"/>
      <c r="D762" s="382"/>
      <c r="E762" s="344"/>
      <c r="F762" s="269"/>
      <c r="G762" s="268"/>
      <c r="H762" s="350"/>
      <c r="I762" s="128"/>
      <c r="J762" s="127"/>
      <c r="K762" s="127"/>
      <c r="L762" s="127"/>
      <c r="M762" s="126"/>
      <c r="N762" s="125"/>
    </row>
    <row r="763" spans="2:14" ht="14.4" x14ac:dyDescent="0.3">
      <c r="B763" s="297" t="str">
        <f>Config!R$2&amp;ROW()-3</f>
        <v>760</v>
      </c>
      <c r="C763" s="299"/>
      <c r="D763" s="382"/>
      <c r="E763" s="344"/>
      <c r="F763" s="269"/>
      <c r="G763" s="268"/>
      <c r="H763" s="350"/>
      <c r="I763" s="128"/>
      <c r="J763" s="127"/>
      <c r="K763" s="127"/>
      <c r="L763" s="127"/>
      <c r="M763" s="126"/>
      <c r="N763" s="125"/>
    </row>
    <row r="764" spans="2:14" ht="14.4" x14ac:dyDescent="0.3">
      <c r="B764" s="297" t="str">
        <f>Config!R$2&amp;ROW()-3</f>
        <v>761</v>
      </c>
      <c r="C764" s="299"/>
      <c r="D764" s="382"/>
      <c r="E764" s="344"/>
      <c r="F764" s="269"/>
      <c r="G764" s="268"/>
      <c r="H764" s="350"/>
      <c r="I764" s="128"/>
      <c r="J764" s="127"/>
      <c r="K764" s="127"/>
      <c r="L764" s="127"/>
      <c r="M764" s="126"/>
      <c r="N764" s="125"/>
    </row>
    <row r="765" spans="2:14" ht="14.4" x14ac:dyDescent="0.3">
      <c r="B765" s="297" t="str">
        <f>Config!R$2&amp;ROW()-3</f>
        <v>762</v>
      </c>
      <c r="C765" s="299"/>
      <c r="D765" s="382"/>
      <c r="E765" s="344"/>
      <c r="F765" s="269"/>
      <c r="G765" s="268"/>
      <c r="H765" s="350"/>
      <c r="I765" s="128"/>
      <c r="J765" s="127"/>
      <c r="K765" s="127"/>
      <c r="L765" s="127"/>
      <c r="M765" s="126"/>
      <c r="N765" s="125"/>
    </row>
    <row r="766" spans="2:14" ht="14.4" x14ac:dyDescent="0.3">
      <c r="B766" s="297" t="str">
        <f>Config!R$2&amp;ROW()-3</f>
        <v>763</v>
      </c>
      <c r="C766" s="299"/>
      <c r="D766" s="382"/>
      <c r="E766" s="344"/>
      <c r="F766" s="269"/>
      <c r="G766" s="268"/>
      <c r="H766" s="350"/>
      <c r="I766" s="128"/>
      <c r="J766" s="127"/>
      <c r="K766" s="127"/>
      <c r="L766" s="127"/>
      <c r="M766" s="126"/>
      <c r="N766" s="125"/>
    </row>
    <row r="767" spans="2:14" ht="14.4" x14ac:dyDescent="0.3">
      <c r="B767" s="297" t="str">
        <f>Config!R$2&amp;ROW()-3</f>
        <v>764</v>
      </c>
      <c r="C767" s="299"/>
      <c r="D767" s="382"/>
      <c r="E767" s="344"/>
      <c r="F767" s="269"/>
      <c r="G767" s="268"/>
      <c r="H767" s="350"/>
      <c r="I767" s="128"/>
      <c r="J767" s="127"/>
      <c r="K767" s="127"/>
      <c r="L767" s="127"/>
      <c r="M767" s="126"/>
      <c r="N767" s="125"/>
    </row>
    <row r="768" spans="2:14" ht="14.4" x14ac:dyDescent="0.3">
      <c r="B768" s="297" t="str">
        <f>Config!R$2&amp;ROW()-3</f>
        <v>765</v>
      </c>
      <c r="C768" s="299"/>
      <c r="D768" s="382"/>
      <c r="E768" s="344"/>
      <c r="F768" s="269"/>
      <c r="G768" s="268"/>
      <c r="H768" s="350"/>
      <c r="I768" s="128"/>
      <c r="J768" s="127"/>
      <c r="K768" s="127"/>
      <c r="L768" s="127"/>
      <c r="M768" s="126"/>
      <c r="N768" s="125"/>
    </row>
    <row r="769" spans="2:14" ht="14.4" x14ac:dyDescent="0.3">
      <c r="B769" s="297" t="str">
        <f>Config!R$2&amp;ROW()-3</f>
        <v>766</v>
      </c>
      <c r="C769" s="299"/>
      <c r="D769" s="382"/>
      <c r="E769" s="344"/>
      <c r="F769" s="269"/>
      <c r="G769" s="268"/>
      <c r="H769" s="350"/>
      <c r="I769" s="128"/>
      <c r="J769" s="127"/>
      <c r="K769" s="127"/>
      <c r="L769" s="127"/>
      <c r="M769" s="126"/>
      <c r="N769" s="125"/>
    </row>
    <row r="770" spans="2:14" ht="14.4" x14ac:dyDescent="0.3">
      <c r="B770" s="297" t="str">
        <f>Config!R$2&amp;ROW()-3</f>
        <v>767</v>
      </c>
      <c r="C770" s="299"/>
      <c r="D770" s="382"/>
      <c r="E770" s="344"/>
      <c r="F770" s="269"/>
      <c r="G770" s="268"/>
      <c r="H770" s="350"/>
      <c r="I770" s="128"/>
      <c r="J770" s="127"/>
      <c r="K770" s="127"/>
      <c r="L770" s="127"/>
      <c r="M770" s="126"/>
      <c r="N770" s="125"/>
    </row>
    <row r="771" spans="2:14" ht="14.4" x14ac:dyDescent="0.3">
      <c r="B771" s="297" t="str">
        <f>Config!R$2&amp;ROW()-3</f>
        <v>768</v>
      </c>
      <c r="C771" s="299"/>
      <c r="D771" s="382"/>
      <c r="E771" s="344"/>
      <c r="F771" s="269"/>
      <c r="G771" s="268"/>
      <c r="H771" s="350"/>
      <c r="I771" s="128"/>
      <c r="J771" s="127"/>
      <c r="K771" s="127"/>
      <c r="L771" s="127"/>
      <c r="M771" s="126"/>
      <c r="N771" s="125"/>
    </row>
    <row r="772" spans="2:14" ht="14.4" x14ac:dyDescent="0.3">
      <c r="B772" s="297" t="str">
        <f>Config!R$2&amp;ROW()-3</f>
        <v>769</v>
      </c>
      <c r="C772" s="299"/>
      <c r="D772" s="382"/>
      <c r="E772" s="344"/>
      <c r="F772" s="269"/>
      <c r="G772" s="268"/>
      <c r="H772" s="350"/>
      <c r="I772" s="128"/>
      <c r="J772" s="127"/>
      <c r="K772" s="127"/>
      <c r="L772" s="127"/>
      <c r="M772" s="126"/>
      <c r="N772" s="125"/>
    </row>
    <row r="773" spans="2:14" ht="14.4" x14ac:dyDescent="0.3">
      <c r="B773" s="297" t="str">
        <f>Config!R$2&amp;ROW()-3</f>
        <v>770</v>
      </c>
      <c r="C773" s="299"/>
      <c r="D773" s="382"/>
      <c r="E773" s="344"/>
      <c r="F773" s="269"/>
      <c r="G773" s="268"/>
      <c r="H773" s="350"/>
      <c r="I773" s="128"/>
      <c r="J773" s="127"/>
      <c r="K773" s="127"/>
      <c r="L773" s="127"/>
      <c r="M773" s="126"/>
      <c r="N773" s="125"/>
    </row>
    <row r="774" spans="2:14" ht="14.4" x14ac:dyDescent="0.3">
      <c r="B774" s="297" t="str">
        <f>Config!R$2&amp;ROW()-3</f>
        <v>771</v>
      </c>
      <c r="C774" s="299"/>
      <c r="D774" s="382"/>
      <c r="E774" s="344"/>
      <c r="F774" s="269"/>
      <c r="G774" s="268"/>
      <c r="H774" s="350"/>
      <c r="I774" s="128"/>
      <c r="J774" s="127"/>
      <c r="K774" s="127"/>
      <c r="L774" s="127"/>
      <c r="M774" s="126"/>
      <c r="N774" s="125"/>
    </row>
    <row r="775" spans="2:14" ht="14.4" x14ac:dyDescent="0.3">
      <c r="B775" s="297" t="str">
        <f>Config!R$2&amp;ROW()-3</f>
        <v>772</v>
      </c>
      <c r="C775" s="299"/>
      <c r="D775" s="382"/>
      <c r="E775" s="344"/>
      <c r="F775" s="269"/>
      <c r="G775" s="268"/>
      <c r="H775" s="350"/>
      <c r="I775" s="128"/>
      <c r="J775" s="127"/>
      <c r="K775" s="127"/>
      <c r="L775" s="127"/>
      <c r="M775" s="126"/>
      <c r="N775" s="125"/>
    </row>
    <row r="776" spans="2:14" ht="14.4" x14ac:dyDescent="0.3">
      <c r="B776" s="297" t="str">
        <f>Config!R$2&amp;ROW()-3</f>
        <v>773</v>
      </c>
      <c r="C776" s="299"/>
      <c r="D776" s="382"/>
      <c r="E776" s="344"/>
      <c r="F776" s="269"/>
      <c r="G776" s="268"/>
      <c r="H776" s="350"/>
      <c r="I776" s="128"/>
      <c r="J776" s="127"/>
      <c r="K776" s="127"/>
      <c r="L776" s="127"/>
      <c r="M776" s="126"/>
      <c r="N776" s="125"/>
    </row>
    <row r="777" spans="2:14" ht="14.4" x14ac:dyDescent="0.3">
      <c r="B777" s="297" t="str">
        <f>Config!R$2&amp;ROW()-3</f>
        <v>774</v>
      </c>
      <c r="C777" s="299"/>
      <c r="D777" s="382"/>
      <c r="E777" s="344"/>
      <c r="F777" s="269"/>
      <c r="G777" s="268"/>
      <c r="H777" s="350"/>
      <c r="I777" s="128"/>
      <c r="J777" s="127"/>
      <c r="K777" s="127"/>
      <c r="L777" s="127"/>
      <c r="M777" s="126"/>
      <c r="N777" s="125"/>
    </row>
    <row r="778" spans="2:14" ht="14.4" x14ac:dyDescent="0.3">
      <c r="B778" s="297" t="str">
        <f>Config!R$2&amp;ROW()-3</f>
        <v>775</v>
      </c>
      <c r="C778" s="299"/>
      <c r="D778" s="382"/>
      <c r="E778" s="344"/>
      <c r="F778" s="269"/>
      <c r="G778" s="268"/>
      <c r="H778" s="350"/>
      <c r="I778" s="128"/>
      <c r="J778" s="127"/>
      <c r="K778" s="127"/>
      <c r="L778" s="127"/>
      <c r="M778" s="126"/>
      <c r="N778" s="125"/>
    </row>
    <row r="779" spans="2:14" ht="14.4" x14ac:dyDescent="0.3">
      <c r="B779" s="297" t="str">
        <f>Config!R$2&amp;ROW()-3</f>
        <v>776</v>
      </c>
      <c r="C779" s="299"/>
      <c r="D779" s="382"/>
      <c r="E779" s="344"/>
      <c r="F779" s="269"/>
      <c r="G779" s="268"/>
      <c r="H779" s="350"/>
      <c r="I779" s="128"/>
      <c r="J779" s="127"/>
      <c r="K779" s="127"/>
      <c r="L779" s="127"/>
      <c r="M779" s="126"/>
      <c r="N779" s="125"/>
    </row>
    <row r="780" spans="2:14" ht="14.4" x14ac:dyDescent="0.3">
      <c r="B780" s="297" t="str">
        <f>Config!R$2&amp;ROW()-3</f>
        <v>777</v>
      </c>
      <c r="C780" s="299"/>
      <c r="D780" s="382"/>
      <c r="E780" s="344"/>
      <c r="F780" s="269"/>
      <c r="G780" s="268"/>
      <c r="H780" s="350"/>
      <c r="I780" s="128"/>
      <c r="J780" s="127"/>
      <c r="K780" s="127"/>
      <c r="L780" s="127"/>
      <c r="M780" s="126"/>
      <c r="N780" s="125"/>
    </row>
    <row r="781" spans="2:14" ht="14.4" x14ac:dyDescent="0.3">
      <c r="B781" s="297" t="str">
        <f>Config!R$2&amp;ROW()-3</f>
        <v>778</v>
      </c>
      <c r="C781" s="299"/>
      <c r="D781" s="382"/>
      <c r="E781" s="344"/>
      <c r="F781" s="269"/>
      <c r="G781" s="268"/>
      <c r="H781" s="350"/>
      <c r="I781" s="128"/>
      <c r="J781" s="127"/>
      <c r="K781" s="127"/>
      <c r="L781" s="127"/>
      <c r="M781" s="126"/>
      <c r="N781" s="125"/>
    </row>
    <row r="782" spans="2:14" ht="14.4" x14ac:dyDescent="0.3">
      <c r="B782" s="297" t="str">
        <f>Config!R$2&amp;ROW()-3</f>
        <v>779</v>
      </c>
      <c r="C782" s="299"/>
      <c r="D782" s="382"/>
      <c r="E782" s="344"/>
      <c r="F782" s="269"/>
      <c r="G782" s="268"/>
      <c r="H782" s="350"/>
      <c r="I782" s="128"/>
      <c r="J782" s="127"/>
      <c r="K782" s="127"/>
      <c r="L782" s="127"/>
      <c r="M782" s="126"/>
      <c r="N782" s="125"/>
    </row>
    <row r="783" spans="2:14" ht="14.4" x14ac:dyDescent="0.3">
      <c r="B783" s="297" t="str">
        <f>Config!R$2&amp;ROW()-3</f>
        <v>780</v>
      </c>
      <c r="C783" s="299"/>
      <c r="D783" s="382"/>
      <c r="E783" s="344"/>
      <c r="F783" s="269"/>
      <c r="G783" s="268"/>
      <c r="H783" s="350"/>
      <c r="I783" s="128"/>
      <c r="J783" s="127"/>
      <c r="K783" s="127"/>
      <c r="L783" s="127"/>
      <c r="M783" s="126"/>
      <c r="N783" s="125"/>
    </row>
    <row r="784" spans="2:14" ht="14.4" x14ac:dyDescent="0.3">
      <c r="B784" s="297" t="str">
        <f>Config!R$2&amp;ROW()-3</f>
        <v>781</v>
      </c>
      <c r="C784" s="299"/>
      <c r="D784" s="382"/>
      <c r="E784" s="344"/>
      <c r="F784" s="269"/>
      <c r="G784" s="268"/>
      <c r="H784" s="350"/>
      <c r="I784" s="128"/>
      <c r="J784" s="127"/>
      <c r="K784" s="127"/>
      <c r="L784" s="127"/>
      <c r="M784" s="126"/>
      <c r="N784" s="125"/>
    </row>
    <row r="785" spans="2:14" ht="14.4" x14ac:dyDescent="0.3">
      <c r="B785" s="297" t="str">
        <f>Config!R$2&amp;ROW()-3</f>
        <v>782</v>
      </c>
      <c r="C785" s="299"/>
      <c r="D785" s="382"/>
      <c r="E785" s="344"/>
      <c r="F785" s="269"/>
      <c r="G785" s="268"/>
      <c r="H785" s="350"/>
      <c r="I785" s="128"/>
      <c r="J785" s="127"/>
      <c r="K785" s="127"/>
      <c r="L785" s="127"/>
      <c r="M785" s="126"/>
      <c r="N785" s="125"/>
    </row>
    <row r="786" spans="2:14" ht="14.4" x14ac:dyDescent="0.3">
      <c r="B786" s="297" t="str">
        <f>Config!R$2&amp;ROW()-3</f>
        <v>783</v>
      </c>
      <c r="C786" s="299"/>
      <c r="D786" s="382"/>
      <c r="E786" s="344"/>
      <c r="F786" s="269"/>
      <c r="G786" s="268"/>
      <c r="H786" s="350"/>
      <c r="I786" s="128"/>
      <c r="J786" s="127"/>
      <c r="K786" s="127"/>
      <c r="L786" s="127"/>
      <c r="M786" s="126"/>
      <c r="N786" s="125"/>
    </row>
    <row r="787" spans="2:14" ht="14.4" x14ac:dyDescent="0.3">
      <c r="B787" s="297" t="str">
        <f>Config!R$2&amp;ROW()-3</f>
        <v>784</v>
      </c>
      <c r="C787" s="299"/>
      <c r="D787" s="382"/>
      <c r="E787" s="344"/>
      <c r="F787" s="269"/>
      <c r="G787" s="268"/>
      <c r="H787" s="350"/>
      <c r="I787" s="128"/>
      <c r="J787" s="127"/>
      <c r="K787" s="127"/>
      <c r="L787" s="127"/>
      <c r="M787" s="126"/>
      <c r="N787" s="125"/>
    </row>
    <row r="788" spans="2:14" ht="14.4" x14ac:dyDescent="0.3">
      <c r="B788" s="297" t="str">
        <f>Config!R$2&amp;ROW()-3</f>
        <v>785</v>
      </c>
      <c r="C788" s="299"/>
      <c r="D788" s="382"/>
      <c r="E788" s="344"/>
      <c r="F788" s="269"/>
      <c r="G788" s="268"/>
      <c r="H788" s="350"/>
      <c r="I788" s="128"/>
      <c r="J788" s="127"/>
      <c r="K788" s="127"/>
      <c r="L788" s="127"/>
      <c r="M788" s="126"/>
      <c r="N788" s="125"/>
    </row>
    <row r="789" spans="2:14" ht="14.4" x14ac:dyDescent="0.3">
      <c r="B789" s="297" t="str">
        <f>Config!R$2&amp;ROW()-3</f>
        <v>786</v>
      </c>
      <c r="C789" s="299"/>
      <c r="D789" s="382"/>
      <c r="E789" s="344"/>
      <c r="F789" s="269"/>
      <c r="G789" s="268"/>
      <c r="H789" s="350"/>
      <c r="I789" s="128"/>
      <c r="J789" s="127"/>
      <c r="K789" s="127"/>
      <c r="L789" s="127"/>
      <c r="M789" s="126"/>
      <c r="N789" s="125"/>
    </row>
    <row r="790" spans="2:14" ht="14.4" x14ac:dyDescent="0.3">
      <c r="B790" s="297" t="str">
        <f>Config!R$2&amp;ROW()-3</f>
        <v>787</v>
      </c>
      <c r="C790" s="299"/>
      <c r="D790" s="382"/>
      <c r="E790" s="344"/>
      <c r="F790" s="269"/>
      <c r="G790" s="268"/>
      <c r="H790" s="350"/>
      <c r="I790" s="128"/>
      <c r="J790" s="127"/>
      <c r="K790" s="127"/>
      <c r="L790" s="127"/>
      <c r="M790" s="126"/>
      <c r="N790" s="125"/>
    </row>
    <row r="791" spans="2:14" ht="14.4" x14ac:dyDescent="0.3">
      <c r="B791" s="297" t="str">
        <f>Config!R$2&amp;ROW()-3</f>
        <v>788</v>
      </c>
      <c r="C791" s="299"/>
      <c r="D791" s="382"/>
      <c r="E791" s="344"/>
      <c r="F791" s="269"/>
      <c r="G791" s="268"/>
      <c r="H791" s="350"/>
      <c r="I791" s="128"/>
      <c r="J791" s="127"/>
      <c r="K791" s="127"/>
      <c r="L791" s="127"/>
      <c r="M791" s="126"/>
      <c r="N791" s="125"/>
    </row>
    <row r="792" spans="2:14" ht="14.4" x14ac:dyDescent="0.3">
      <c r="B792" s="297" t="str">
        <f>Config!R$2&amp;ROW()-3</f>
        <v>789</v>
      </c>
      <c r="C792" s="299"/>
      <c r="D792" s="382"/>
      <c r="E792" s="344"/>
      <c r="F792" s="269"/>
      <c r="G792" s="268"/>
      <c r="H792" s="350"/>
      <c r="I792" s="128"/>
      <c r="J792" s="127"/>
      <c r="K792" s="127"/>
      <c r="L792" s="127"/>
      <c r="M792" s="126"/>
      <c r="N792" s="125"/>
    </row>
    <row r="793" spans="2:14" ht="14.4" x14ac:dyDescent="0.3">
      <c r="B793" s="297" t="str">
        <f>Config!R$2&amp;ROW()-3</f>
        <v>790</v>
      </c>
      <c r="C793" s="299"/>
      <c r="D793" s="382"/>
      <c r="E793" s="344"/>
      <c r="F793" s="269"/>
      <c r="G793" s="268"/>
      <c r="H793" s="350"/>
      <c r="I793" s="128"/>
      <c r="J793" s="127"/>
      <c r="K793" s="127"/>
      <c r="L793" s="127"/>
      <c r="M793" s="126"/>
      <c r="N793" s="125"/>
    </row>
    <row r="794" spans="2:14" ht="14.4" x14ac:dyDescent="0.3">
      <c r="B794" s="297" t="str">
        <f>Config!R$2&amp;ROW()-3</f>
        <v>791</v>
      </c>
      <c r="C794" s="299"/>
      <c r="D794" s="382"/>
      <c r="E794" s="344"/>
      <c r="F794" s="269"/>
      <c r="G794" s="268"/>
      <c r="H794" s="350"/>
      <c r="I794" s="128"/>
      <c r="J794" s="127"/>
      <c r="K794" s="127"/>
      <c r="L794" s="127"/>
      <c r="M794" s="126"/>
      <c r="N794" s="125"/>
    </row>
    <row r="795" spans="2:14" ht="14.4" x14ac:dyDescent="0.3">
      <c r="B795" s="297" t="str">
        <f>Config!R$2&amp;ROW()-3</f>
        <v>792</v>
      </c>
      <c r="C795" s="299"/>
      <c r="D795" s="382"/>
      <c r="E795" s="344"/>
      <c r="F795" s="269"/>
      <c r="G795" s="268"/>
      <c r="H795" s="350"/>
      <c r="I795" s="128"/>
      <c r="J795" s="127"/>
      <c r="K795" s="127"/>
      <c r="L795" s="127"/>
      <c r="M795" s="126"/>
      <c r="N795" s="125"/>
    </row>
    <row r="796" spans="2:14" ht="14.4" x14ac:dyDescent="0.3">
      <c r="B796" s="297" t="str">
        <f>Config!R$2&amp;ROW()-3</f>
        <v>793</v>
      </c>
      <c r="C796" s="299"/>
      <c r="D796" s="382"/>
      <c r="E796" s="344"/>
      <c r="F796" s="269"/>
      <c r="G796" s="268"/>
      <c r="H796" s="350"/>
      <c r="I796" s="128"/>
      <c r="J796" s="127"/>
      <c r="K796" s="127"/>
      <c r="L796" s="127"/>
      <c r="M796" s="126"/>
      <c r="N796" s="125"/>
    </row>
    <row r="797" spans="2:14" ht="14.4" x14ac:dyDescent="0.3">
      <c r="B797" s="297" t="str">
        <f>Config!R$2&amp;ROW()-3</f>
        <v>794</v>
      </c>
      <c r="C797" s="299"/>
      <c r="D797" s="382"/>
      <c r="E797" s="344"/>
      <c r="F797" s="269"/>
      <c r="G797" s="268"/>
      <c r="H797" s="350"/>
      <c r="I797" s="128"/>
      <c r="J797" s="127"/>
      <c r="K797" s="127"/>
      <c r="L797" s="127"/>
      <c r="M797" s="126"/>
      <c r="N797" s="125"/>
    </row>
    <row r="798" spans="2:14" ht="14.4" x14ac:dyDescent="0.3">
      <c r="B798" s="297" t="str">
        <f>Config!R$2&amp;ROW()-3</f>
        <v>795</v>
      </c>
      <c r="C798" s="299"/>
      <c r="D798" s="382"/>
      <c r="E798" s="344"/>
      <c r="F798" s="269"/>
      <c r="G798" s="268"/>
      <c r="H798" s="350"/>
      <c r="I798" s="128"/>
      <c r="J798" s="127"/>
      <c r="K798" s="127"/>
      <c r="L798" s="127"/>
      <c r="M798" s="126"/>
      <c r="N798" s="125"/>
    </row>
    <row r="799" spans="2:14" ht="14.4" x14ac:dyDescent="0.3">
      <c r="B799" s="297" t="str">
        <f>Config!R$2&amp;ROW()-3</f>
        <v>796</v>
      </c>
      <c r="C799" s="299"/>
      <c r="D799" s="382"/>
      <c r="E799" s="344"/>
      <c r="F799" s="269"/>
      <c r="G799" s="268"/>
      <c r="H799" s="350"/>
      <c r="I799" s="128"/>
      <c r="J799" s="127"/>
      <c r="K799" s="127"/>
      <c r="L799" s="127"/>
      <c r="M799" s="126"/>
      <c r="N799" s="125"/>
    </row>
    <row r="800" spans="2:14" ht="14.4" x14ac:dyDescent="0.3">
      <c r="B800" s="297" t="str">
        <f>Config!R$2&amp;ROW()-3</f>
        <v>797</v>
      </c>
      <c r="C800" s="299"/>
      <c r="D800" s="382"/>
      <c r="E800" s="344"/>
      <c r="F800" s="269"/>
      <c r="G800" s="268"/>
      <c r="H800" s="350"/>
      <c r="I800" s="128"/>
      <c r="J800" s="127"/>
      <c r="K800" s="127"/>
      <c r="L800" s="127"/>
      <c r="M800" s="126"/>
      <c r="N800" s="125"/>
    </row>
    <row r="801" spans="2:14" ht="14.4" x14ac:dyDescent="0.3">
      <c r="B801" s="297" t="str">
        <f>Config!R$2&amp;ROW()-3</f>
        <v>798</v>
      </c>
      <c r="C801" s="299"/>
      <c r="D801" s="382"/>
      <c r="E801" s="344"/>
      <c r="F801" s="269"/>
      <c r="G801" s="268"/>
      <c r="H801" s="350"/>
      <c r="I801" s="128"/>
      <c r="J801" s="127"/>
      <c r="K801" s="127"/>
      <c r="L801" s="127"/>
      <c r="M801" s="126"/>
      <c r="N801" s="125"/>
    </row>
    <row r="802" spans="2:14" ht="14.4" x14ac:dyDescent="0.3">
      <c r="B802" s="297" t="str">
        <f>Config!R$2&amp;ROW()-3</f>
        <v>799</v>
      </c>
      <c r="C802" s="299"/>
      <c r="D802" s="382"/>
      <c r="E802" s="344"/>
      <c r="F802" s="269"/>
      <c r="G802" s="268"/>
      <c r="H802" s="350"/>
      <c r="I802" s="128"/>
      <c r="J802" s="127"/>
      <c r="K802" s="127"/>
      <c r="L802" s="127"/>
      <c r="M802" s="126"/>
      <c r="N802" s="125"/>
    </row>
    <row r="803" spans="2:14" ht="14.4" x14ac:dyDescent="0.3">
      <c r="B803" s="297" t="str">
        <f>Config!R$2&amp;ROW()-3</f>
        <v>800</v>
      </c>
      <c r="C803" s="299"/>
      <c r="D803" s="382"/>
      <c r="E803" s="344"/>
      <c r="F803" s="269"/>
      <c r="G803" s="268"/>
      <c r="H803" s="350"/>
      <c r="I803" s="128"/>
      <c r="J803" s="127"/>
      <c r="K803" s="127"/>
      <c r="L803" s="127"/>
      <c r="M803" s="126"/>
      <c r="N803" s="125"/>
    </row>
    <row r="804" spans="2:14" ht="14.4" x14ac:dyDescent="0.3">
      <c r="B804" s="297" t="str">
        <f>Config!R$2&amp;ROW()-3</f>
        <v>801</v>
      </c>
      <c r="C804" s="299"/>
      <c r="D804" s="382"/>
      <c r="E804" s="344"/>
      <c r="F804" s="269"/>
      <c r="G804" s="268"/>
      <c r="H804" s="350"/>
      <c r="I804" s="128"/>
      <c r="J804" s="127"/>
      <c r="K804" s="127"/>
      <c r="L804" s="127"/>
      <c r="M804" s="126"/>
      <c r="N804" s="125"/>
    </row>
    <row r="805" spans="2:14" ht="14.4" x14ac:dyDescent="0.3">
      <c r="B805" s="297" t="str">
        <f>Config!R$2&amp;ROW()-3</f>
        <v>802</v>
      </c>
      <c r="C805" s="299"/>
      <c r="D805" s="382"/>
      <c r="E805" s="344"/>
      <c r="F805" s="269"/>
      <c r="G805" s="268"/>
      <c r="H805" s="350"/>
      <c r="I805" s="128"/>
      <c r="J805" s="127"/>
      <c r="K805" s="127"/>
      <c r="L805" s="127"/>
      <c r="M805" s="126"/>
      <c r="N805" s="125"/>
    </row>
    <row r="806" spans="2:14" ht="14.4" x14ac:dyDescent="0.3">
      <c r="B806" s="297" t="str">
        <f>Config!R$2&amp;ROW()-3</f>
        <v>803</v>
      </c>
      <c r="C806" s="299"/>
      <c r="D806" s="382"/>
      <c r="E806" s="344"/>
      <c r="F806" s="269"/>
      <c r="G806" s="268"/>
      <c r="H806" s="350"/>
      <c r="I806" s="128"/>
      <c r="J806" s="127"/>
      <c r="K806" s="127"/>
      <c r="L806" s="127"/>
      <c r="M806" s="126"/>
      <c r="N806" s="125"/>
    </row>
    <row r="807" spans="2:14" ht="14.4" x14ac:dyDescent="0.3">
      <c r="B807" s="297" t="str">
        <f>Config!R$2&amp;ROW()-3</f>
        <v>804</v>
      </c>
      <c r="C807" s="299"/>
      <c r="D807" s="382"/>
      <c r="E807" s="344"/>
      <c r="F807" s="269"/>
      <c r="G807" s="268"/>
      <c r="H807" s="350"/>
      <c r="I807" s="128"/>
      <c r="J807" s="127"/>
      <c r="K807" s="127"/>
      <c r="L807" s="127"/>
      <c r="M807" s="126"/>
      <c r="N807" s="125"/>
    </row>
    <row r="808" spans="2:14" ht="14.4" x14ac:dyDescent="0.3">
      <c r="B808" s="297" t="str">
        <f>Config!R$2&amp;ROW()-3</f>
        <v>805</v>
      </c>
      <c r="C808" s="299"/>
      <c r="D808" s="382"/>
      <c r="E808" s="344"/>
      <c r="F808" s="269"/>
      <c r="G808" s="268"/>
      <c r="H808" s="350"/>
      <c r="I808" s="128"/>
      <c r="J808" s="127"/>
      <c r="K808" s="127"/>
      <c r="L808" s="127"/>
      <c r="M808" s="126"/>
      <c r="N808" s="125"/>
    </row>
    <row r="809" spans="2:14" ht="14.4" x14ac:dyDescent="0.3">
      <c r="B809" s="297" t="str">
        <f>Config!R$2&amp;ROW()-3</f>
        <v>806</v>
      </c>
      <c r="C809" s="299"/>
      <c r="D809" s="382"/>
      <c r="E809" s="344"/>
      <c r="F809" s="269"/>
      <c r="G809" s="268"/>
      <c r="H809" s="350"/>
      <c r="I809" s="128"/>
      <c r="J809" s="127"/>
      <c r="K809" s="127"/>
      <c r="L809" s="127"/>
      <c r="M809" s="126"/>
      <c r="N809" s="125"/>
    </row>
    <row r="810" spans="2:14" ht="14.4" x14ac:dyDescent="0.3">
      <c r="B810" s="297" t="str">
        <f>Config!R$2&amp;ROW()-3</f>
        <v>807</v>
      </c>
      <c r="C810" s="299"/>
      <c r="D810" s="382"/>
      <c r="E810" s="344"/>
      <c r="F810" s="269"/>
      <c r="G810" s="268"/>
      <c r="H810" s="350"/>
      <c r="I810" s="128"/>
      <c r="J810" s="127"/>
      <c r="K810" s="127"/>
      <c r="L810" s="127"/>
      <c r="M810" s="126"/>
      <c r="N810" s="125"/>
    </row>
    <row r="811" spans="2:14" ht="14.4" x14ac:dyDescent="0.3">
      <c r="B811" s="297" t="str">
        <f>Config!R$2&amp;ROW()-3</f>
        <v>808</v>
      </c>
      <c r="C811" s="299"/>
      <c r="D811" s="382"/>
      <c r="E811" s="344"/>
      <c r="F811" s="269"/>
      <c r="G811" s="268"/>
      <c r="H811" s="350"/>
      <c r="I811" s="128"/>
      <c r="J811" s="127"/>
      <c r="K811" s="127"/>
      <c r="L811" s="127"/>
      <c r="M811" s="126"/>
      <c r="N811" s="125"/>
    </row>
    <row r="812" spans="2:14" ht="14.4" x14ac:dyDescent="0.3">
      <c r="B812" s="297" t="str">
        <f>Config!R$2&amp;ROW()-3</f>
        <v>809</v>
      </c>
      <c r="C812" s="299"/>
      <c r="D812" s="382"/>
      <c r="E812" s="344"/>
      <c r="F812" s="269"/>
      <c r="G812" s="268"/>
      <c r="H812" s="350"/>
      <c r="I812" s="128"/>
      <c r="J812" s="127"/>
      <c r="K812" s="127"/>
      <c r="L812" s="127"/>
      <c r="M812" s="126"/>
      <c r="N812" s="125"/>
    </row>
    <row r="813" spans="2:14" ht="14.4" x14ac:dyDescent="0.3">
      <c r="B813" s="297" t="str">
        <f>Config!R$2&amp;ROW()-3</f>
        <v>810</v>
      </c>
      <c r="C813" s="299"/>
      <c r="D813" s="382"/>
      <c r="E813" s="344"/>
      <c r="F813" s="269"/>
      <c r="G813" s="268"/>
      <c r="H813" s="350"/>
      <c r="I813" s="128"/>
      <c r="J813" s="127"/>
      <c r="K813" s="127"/>
      <c r="L813" s="127"/>
      <c r="M813" s="126"/>
      <c r="N813" s="125"/>
    </row>
    <row r="814" spans="2:14" ht="14.4" x14ac:dyDescent="0.3">
      <c r="B814" s="297" t="str">
        <f>Config!R$2&amp;ROW()-3</f>
        <v>811</v>
      </c>
      <c r="C814" s="299"/>
      <c r="D814" s="382"/>
      <c r="E814" s="344"/>
      <c r="F814" s="269"/>
      <c r="G814" s="268"/>
      <c r="H814" s="350"/>
      <c r="I814" s="128"/>
      <c r="J814" s="127"/>
      <c r="K814" s="127"/>
      <c r="L814" s="127"/>
      <c r="M814" s="126"/>
      <c r="N814" s="125"/>
    </row>
    <row r="815" spans="2:14" ht="14.4" x14ac:dyDescent="0.3">
      <c r="B815" s="297" t="str">
        <f>Config!R$2&amp;ROW()-3</f>
        <v>812</v>
      </c>
      <c r="C815" s="299"/>
      <c r="D815" s="382"/>
      <c r="E815" s="344"/>
      <c r="F815" s="269"/>
      <c r="G815" s="268"/>
      <c r="H815" s="350"/>
      <c r="I815" s="128"/>
      <c r="J815" s="127"/>
      <c r="K815" s="127"/>
      <c r="L815" s="127"/>
      <c r="M815" s="126"/>
      <c r="N815" s="125"/>
    </row>
    <row r="816" spans="2:14" ht="14.4" x14ac:dyDescent="0.3">
      <c r="B816" s="297" t="str">
        <f>Config!R$2&amp;ROW()-3</f>
        <v>813</v>
      </c>
      <c r="C816" s="299"/>
      <c r="D816" s="382"/>
      <c r="E816" s="344"/>
      <c r="F816" s="269"/>
      <c r="G816" s="268"/>
      <c r="H816" s="350"/>
      <c r="I816" s="128"/>
      <c r="J816" s="127"/>
      <c r="K816" s="127"/>
      <c r="L816" s="127"/>
      <c r="M816" s="126"/>
      <c r="N816" s="125"/>
    </row>
    <row r="817" spans="2:14" ht="14.4" x14ac:dyDescent="0.3">
      <c r="B817" s="297" t="str">
        <f>Config!R$2&amp;ROW()-3</f>
        <v>814</v>
      </c>
      <c r="C817" s="299"/>
      <c r="D817" s="382"/>
      <c r="E817" s="344"/>
      <c r="F817" s="269"/>
      <c r="G817" s="268"/>
      <c r="H817" s="350"/>
      <c r="I817" s="128"/>
      <c r="J817" s="127"/>
      <c r="K817" s="127"/>
      <c r="L817" s="127"/>
      <c r="M817" s="126"/>
      <c r="N817" s="125"/>
    </row>
    <row r="818" spans="2:14" ht="14.4" x14ac:dyDescent="0.3">
      <c r="B818" s="297" t="str">
        <f>Config!R$2&amp;ROW()-3</f>
        <v>815</v>
      </c>
      <c r="C818" s="299"/>
      <c r="D818" s="382"/>
      <c r="E818" s="344"/>
      <c r="F818" s="269"/>
      <c r="G818" s="268"/>
      <c r="H818" s="350"/>
      <c r="I818" s="128"/>
      <c r="J818" s="127"/>
      <c r="K818" s="127"/>
      <c r="L818" s="127"/>
      <c r="M818" s="126"/>
      <c r="N818" s="125"/>
    </row>
    <row r="819" spans="2:14" ht="14.4" x14ac:dyDescent="0.3">
      <c r="B819" s="297" t="str">
        <f>Config!R$2&amp;ROW()-3</f>
        <v>816</v>
      </c>
      <c r="C819" s="299"/>
      <c r="D819" s="382"/>
      <c r="E819" s="344"/>
      <c r="F819" s="269"/>
      <c r="G819" s="268"/>
      <c r="H819" s="350"/>
      <c r="I819" s="128"/>
      <c r="J819" s="127"/>
      <c r="K819" s="127"/>
      <c r="L819" s="127"/>
      <c r="M819" s="126"/>
      <c r="N819" s="125"/>
    </row>
    <row r="820" spans="2:14" ht="14.4" x14ac:dyDescent="0.3">
      <c r="B820" s="297" t="str">
        <f>Config!R$2&amp;ROW()-3</f>
        <v>817</v>
      </c>
      <c r="C820" s="299"/>
      <c r="D820" s="382"/>
      <c r="E820" s="344"/>
      <c r="F820" s="269"/>
      <c r="G820" s="268"/>
      <c r="H820" s="350"/>
      <c r="I820" s="128"/>
      <c r="J820" s="127"/>
      <c r="K820" s="127"/>
      <c r="L820" s="127"/>
      <c r="M820" s="126"/>
      <c r="N820" s="125"/>
    </row>
    <row r="821" spans="2:14" ht="14.4" x14ac:dyDescent="0.3">
      <c r="B821" s="297" t="str">
        <f>Config!R$2&amp;ROW()-3</f>
        <v>818</v>
      </c>
      <c r="C821" s="299"/>
      <c r="D821" s="382"/>
      <c r="E821" s="344"/>
      <c r="F821" s="269"/>
      <c r="G821" s="268"/>
      <c r="H821" s="350"/>
      <c r="I821" s="128"/>
      <c r="J821" s="127"/>
      <c r="K821" s="127"/>
      <c r="L821" s="127"/>
      <c r="M821" s="126"/>
      <c r="N821" s="125"/>
    </row>
    <row r="822" spans="2:14" ht="14.4" x14ac:dyDescent="0.3">
      <c r="B822" s="297" t="str">
        <f>Config!R$2&amp;ROW()-3</f>
        <v>819</v>
      </c>
      <c r="C822" s="299"/>
      <c r="D822" s="382"/>
      <c r="E822" s="344"/>
      <c r="F822" s="269"/>
      <c r="G822" s="268"/>
      <c r="H822" s="350"/>
      <c r="I822" s="128"/>
      <c r="J822" s="127"/>
      <c r="K822" s="127"/>
      <c r="L822" s="127"/>
      <c r="M822" s="126"/>
      <c r="N822" s="125"/>
    </row>
    <row r="823" spans="2:14" ht="14.4" x14ac:dyDescent="0.3">
      <c r="B823" s="297" t="str">
        <f>Config!R$2&amp;ROW()-3</f>
        <v>820</v>
      </c>
      <c r="C823" s="299"/>
      <c r="D823" s="382"/>
      <c r="E823" s="344"/>
      <c r="F823" s="269"/>
      <c r="G823" s="268"/>
      <c r="H823" s="350"/>
      <c r="I823" s="128"/>
      <c r="J823" s="127"/>
      <c r="K823" s="127"/>
      <c r="L823" s="127"/>
      <c r="M823" s="126"/>
      <c r="N823" s="125"/>
    </row>
    <row r="824" spans="2:14" ht="14.4" x14ac:dyDescent="0.3">
      <c r="B824" s="297" t="str">
        <f>Config!R$2&amp;ROW()-3</f>
        <v>821</v>
      </c>
      <c r="C824" s="299"/>
      <c r="D824" s="382"/>
      <c r="E824" s="344"/>
      <c r="F824" s="269"/>
      <c r="G824" s="268"/>
      <c r="H824" s="350"/>
      <c r="I824" s="128"/>
      <c r="J824" s="127"/>
      <c r="K824" s="127"/>
      <c r="L824" s="127"/>
      <c r="M824" s="126"/>
      <c r="N824" s="125"/>
    </row>
    <row r="825" spans="2:14" ht="14.4" x14ac:dyDescent="0.3">
      <c r="B825" s="297" t="str">
        <f>Config!R$2&amp;ROW()-3</f>
        <v>822</v>
      </c>
      <c r="C825" s="299"/>
      <c r="D825" s="382"/>
      <c r="E825" s="344"/>
      <c r="F825" s="269"/>
      <c r="G825" s="268"/>
      <c r="H825" s="350"/>
      <c r="I825" s="128"/>
      <c r="J825" s="127"/>
      <c r="K825" s="127"/>
      <c r="L825" s="127"/>
      <c r="M825" s="126"/>
      <c r="N825" s="125"/>
    </row>
    <row r="826" spans="2:14" ht="14.4" x14ac:dyDescent="0.3">
      <c r="B826" s="297" t="str">
        <f>Config!R$2&amp;ROW()-3</f>
        <v>823</v>
      </c>
      <c r="C826" s="299"/>
      <c r="D826" s="382"/>
      <c r="E826" s="344"/>
      <c r="F826" s="269"/>
      <c r="G826" s="268"/>
      <c r="H826" s="350"/>
      <c r="I826" s="128"/>
      <c r="J826" s="127"/>
      <c r="K826" s="127"/>
      <c r="L826" s="127"/>
      <c r="M826" s="126"/>
      <c r="N826" s="125"/>
    </row>
    <row r="827" spans="2:14" ht="14.4" x14ac:dyDescent="0.3">
      <c r="B827" s="297" t="str">
        <f>Config!R$2&amp;ROW()-3</f>
        <v>824</v>
      </c>
      <c r="C827" s="299"/>
      <c r="D827" s="382"/>
      <c r="E827" s="344"/>
      <c r="F827" s="269"/>
      <c r="G827" s="268"/>
      <c r="H827" s="350"/>
      <c r="I827" s="128"/>
      <c r="J827" s="127"/>
      <c r="K827" s="127"/>
      <c r="L827" s="127"/>
      <c r="M827" s="126"/>
      <c r="N827" s="125"/>
    </row>
    <row r="828" spans="2:14" ht="14.4" x14ac:dyDescent="0.3">
      <c r="B828" s="297" t="str">
        <f>Config!R$2&amp;ROW()-3</f>
        <v>825</v>
      </c>
      <c r="C828" s="299"/>
      <c r="D828" s="382"/>
      <c r="E828" s="344"/>
      <c r="F828" s="269"/>
      <c r="G828" s="268"/>
      <c r="H828" s="350"/>
      <c r="I828" s="128"/>
      <c r="J828" s="127"/>
      <c r="K828" s="127"/>
      <c r="L828" s="127"/>
      <c r="M828" s="126"/>
      <c r="N828" s="125"/>
    </row>
    <row r="829" spans="2:14" ht="14.4" x14ac:dyDescent="0.3">
      <c r="B829" s="297" t="str">
        <f>Config!R$2&amp;ROW()-3</f>
        <v>826</v>
      </c>
      <c r="C829" s="299"/>
      <c r="D829" s="382"/>
      <c r="E829" s="344"/>
      <c r="F829" s="269"/>
      <c r="G829" s="268"/>
      <c r="H829" s="350"/>
      <c r="I829" s="128"/>
      <c r="J829" s="127"/>
      <c r="K829" s="127"/>
      <c r="L829" s="127"/>
      <c r="M829" s="126"/>
      <c r="N829" s="125"/>
    </row>
    <row r="830" spans="2:14" ht="14.4" x14ac:dyDescent="0.3">
      <c r="B830" s="297" t="str">
        <f>Config!R$2&amp;ROW()-3</f>
        <v>827</v>
      </c>
      <c r="C830" s="299"/>
      <c r="D830" s="382"/>
      <c r="E830" s="344"/>
      <c r="F830" s="269"/>
      <c r="G830" s="268"/>
      <c r="H830" s="350"/>
      <c r="I830" s="128"/>
      <c r="J830" s="127"/>
      <c r="K830" s="127"/>
      <c r="L830" s="127"/>
      <c r="M830" s="126"/>
      <c r="N830" s="125"/>
    </row>
    <row r="831" spans="2:14" ht="14.4" x14ac:dyDescent="0.3">
      <c r="B831" s="297" t="str">
        <f>Config!R$2&amp;ROW()-3</f>
        <v>828</v>
      </c>
      <c r="C831" s="299"/>
      <c r="D831" s="382"/>
      <c r="E831" s="344"/>
      <c r="F831" s="269"/>
      <c r="G831" s="268"/>
      <c r="H831" s="350"/>
      <c r="I831" s="128"/>
      <c r="J831" s="127"/>
      <c r="K831" s="127"/>
      <c r="L831" s="127"/>
      <c r="M831" s="126"/>
      <c r="N831" s="125"/>
    </row>
    <row r="832" spans="2:14" ht="14.4" x14ac:dyDescent="0.3">
      <c r="B832" s="297" t="str">
        <f>Config!R$2&amp;ROW()-3</f>
        <v>829</v>
      </c>
      <c r="C832" s="299"/>
      <c r="D832" s="382"/>
      <c r="E832" s="344"/>
      <c r="F832" s="269"/>
      <c r="G832" s="268"/>
      <c r="H832" s="350"/>
      <c r="I832" s="128"/>
      <c r="J832" s="127"/>
      <c r="K832" s="127"/>
      <c r="L832" s="127"/>
      <c r="M832" s="126"/>
      <c r="N832" s="125"/>
    </row>
    <row r="833" spans="2:14" ht="14.4" x14ac:dyDescent="0.3">
      <c r="B833" s="297" t="str">
        <f>Config!R$2&amp;ROW()-3</f>
        <v>830</v>
      </c>
      <c r="C833" s="299"/>
      <c r="D833" s="382"/>
      <c r="E833" s="344"/>
      <c r="F833" s="269"/>
      <c r="G833" s="268"/>
      <c r="H833" s="350"/>
      <c r="I833" s="128"/>
      <c r="J833" s="127"/>
      <c r="K833" s="127"/>
      <c r="L833" s="127"/>
      <c r="M833" s="126"/>
      <c r="N833" s="125"/>
    </row>
    <row r="834" spans="2:14" ht="14.4" x14ac:dyDescent="0.3">
      <c r="B834" s="297" t="str">
        <f>Config!R$2&amp;ROW()-3</f>
        <v>831</v>
      </c>
      <c r="C834" s="299"/>
      <c r="D834" s="382"/>
      <c r="E834" s="344"/>
      <c r="F834" s="269"/>
      <c r="G834" s="268"/>
      <c r="H834" s="350"/>
      <c r="I834" s="128"/>
      <c r="J834" s="127"/>
      <c r="K834" s="127"/>
      <c r="L834" s="127"/>
      <c r="M834" s="126"/>
      <c r="N834" s="125"/>
    </row>
    <row r="835" spans="2:14" ht="14.4" x14ac:dyDescent="0.3">
      <c r="B835" s="297" t="str">
        <f>Config!R$2&amp;ROW()-3</f>
        <v>832</v>
      </c>
      <c r="C835" s="299"/>
      <c r="D835" s="382"/>
      <c r="E835" s="344"/>
      <c r="F835" s="269"/>
      <c r="G835" s="268"/>
      <c r="H835" s="350"/>
      <c r="I835" s="128"/>
      <c r="J835" s="127"/>
      <c r="K835" s="127"/>
      <c r="L835" s="127"/>
      <c r="M835" s="126"/>
      <c r="N835" s="125"/>
    </row>
    <row r="836" spans="2:14" ht="14.4" x14ac:dyDescent="0.3">
      <c r="B836" s="297" t="str">
        <f>Config!R$2&amp;ROW()-3</f>
        <v>833</v>
      </c>
      <c r="C836" s="299"/>
      <c r="D836" s="382"/>
      <c r="E836" s="344"/>
      <c r="F836" s="269"/>
      <c r="G836" s="268"/>
      <c r="H836" s="350"/>
      <c r="I836" s="128"/>
      <c r="J836" s="127"/>
      <c r="K836" s="127"/>
      <c r="L836" s="127"/>
      <c r="M836" s="126"/>
      <c r="N836" s="125"/>
    </row>
    <row r="837" spans="2:14" ht="14.4" x14ac:dyDescent="0.3">
      <c r="B837" s="297" t="str">
        <f>Config!R$2&amp;ROW()-3</f>
        <v>834</v>
      </c>
      <c r="C837" s="299"/>
      <c r="D837" s="382"/>
      <c r="E837" s="344"/>
      <c r="F837" s="269"/>
      <c r="G837" s="268"/>
      <c r="H837" s="350"/>
      <c r="I837" s="128"/>
      <c r="J837" s="127"/>
      <c r="K837" s="127"/>
      <c r="L837" s="127"/>
      <c r="M837" s="126"/>
      <c r="N837" s="125"/>
    </row>
    <row r="838" spans="2:14" ht="14.4" x14ac:dyDescent="0.3">
      <c r="B838" s="297" t="str">
        <f>Config!R$2&amp;ROW()-3</f>
        <v>835</v>
      </c>
      <c r="C838" s="299"/>
      <c r="D838" s="382"/>
      <c r="E838" s="344"/>
      <c r="F838" s="269"/>
      <c r="G838" s="268"/>
      <c r="H838" s="350"/>
      <c r="I838" s="128"/>
      <c r="J838" s="127"/>
      <c r="K838" s="127"/>
      <c r="L838" s="127"/>
      <c r="M838" s="126"/>
      <c r="N838" s="125"/>
    </row>
    <row r="839" spans="2:14" ht="14.4" x14ac:dyDescent="0.3">
      <c r="B839" s="297" t="str">
        <f>Config!R$2&amp;ROW()-3</f>
        <v>836</v>
      </c>
      <c r="C839" s="299"/>
      <c r="D839" s="382"/>
      <c r="E839" s="344"/>
      <c r="F839" s="269"/>
      <c r="G839" s="268"/>
      <c r="H839" s="350"/>
      <c r="I839" s="128"/>
      <c r="J839" s="127"/>
      <c r="K839" s="127"/>
      <c r="L839" s="127"/>
      <c r="M839" s="126"/>
      <c r="N839" s="125"/>
    </row>
    <row r="840" spans="2:14" ht="14.4" x14ac:dyDescent="0.3">
      <c r="B840" s="297" t="str">
        <f>Config!R$2&amp;ROW()-3</f>
        <v>837</v>
      </c>
      <c r="C840" s="299"/>
      <c r="D840" s="382"/>
      <c r="E840" s="344"/>
      <c r="F840" s="269"/>
      <c r="G840" s="268"/>
      <c r="H840" s="350"/>
      <c r="I840" s="128"/>
      <c r="J840" s="127"/>
      <c r="K840" s="127"/>
      <c r="L840" s="127"/>
      <c r="M840" s="126"/>
      <c r="N840" s="125"/>
    </row>
    <row r="841" spans="2:14" ht="14.4" x14ac:dyDescent="0.3">
      <c r="B841" s="297" t="str">
        <f>Config!R$2&amp;ROW()-3</f>
        <v>838</v>
      </c>
      <c r="C841" s="299"/>
      <c r="D841" s="382"/>
      <c r="E841" s="344"/>
      <c r="F841" s="269"/>
      <c r="G841" s="268"/>
      <c r="H841" s="350"/>
      <c r="I841" s="128"/>
      <c r="J841" s="127"/>
      <c r="K841" s="127"/>
      <c r="L841" s="127"/>
      <c r="M841" s="126"/>
      <c r="N841" s="125"/>
    </row>
    <row r="842" spans="2:14" ht="14.4" x14ac:dyDescent="0.3">
      <c r="B842" s="297" t="str">
        <f>Config!R$2&amp;ROW()-3</f>
        <v>839</v>
      </c>
      <c r="C842" s="299"/>
      <c r="D842" s="382"/>
      <c r="E842" s="344"/>
      <c r="F842" s="269"/>
      <c r="G842" s="268"/>
      <c r="H842" s="350"/>
      <c r="I842" s="128"/>
      <c r="J842" s="127"/>
      <c r="K842" s="127"/>
      <c r="L842" s="127"/>
      <c r="M842" s="126"/>
      <c r="N842" s="125"/>
    </row>
    <row r="843" spans="2:14" ht="14.4" x14ac:dyDescent="0.3">
      <c r="B843" s="297" t="str">
        <f>Config!R$2&amp;ROW()-3</f>
        <v>840</v>
      </c>
      <c r="C843" s="299"/>
      <c r="D843" s="382"/>
      <c r="E843" s="344"/>
      <c r="F843" s="269"/>
      <c r="G843" s="268"/>
      <c r="H843" s="350"/>
      <c r="I843" s="128"/>
      <c r="J843" s="127"/>
      <c r="K843" s="127"/>
      <c r="L843" s="127"/>
      <c r="M843" s="126"/>
      <c r="N843" s="125"/>
    </row>
    <row r="844" spans="2:14" ht="14.4" x14ac:dyDescent="0.3">
      <c r="B844" s="297" t="str">
        <f>Config!R$2&amp;ROW()-3</f>
        <v>841</v>
      </c>
      <c r="C844" s="299"/>
      <c r="D844" s="382"/>
      <c r="E844" s="344"/>
      <c r="F844" s="269"/>
      <c r="G844" s="268"/>
      <c r="H844" s="350"/>
      <c r="I844" s="128"/>
      <c r="J844" s="127"/>
      <c r="K844" s="127"/>
      <c r="L844" s="127"/>
      <c r="M844" s="126"/>
      <c r="N844" s="125"/>
    </row>
    <row r="845" spans="2:14" ht="14.4" x14ac:dyDescent="0.3">
      <c r="B845" s="297" t="str">
        <f>Config!R$2&amp;ROW()-3</f>
        <v>842</v>
      </c>
      <c r="C845" s="299"/>
      <c r="D845" s="382"/>
      <c r="E845" s="344"/>
      <c r="F845" s="269"/>
      <c r="G845" s="268"/>
      <c r="H845" s="350"/>
      <c r="I845" s="128"/>
      <c r="J845" s="127"/>
      <c r="K845" s="127"/>
      <c r="L845" s="127"/>
      <c r="M845" s="126"/>
      <c r="N845" s="125"/>
    </row>
    <row r="846" spans="2:14" ht="14.4" x14ac:dyDescent="0.3">
      <c r="B846" s="297" t="str">
        <f>Config!R$2&amp;ROW()-3</f>
        <v>843</v>
      </c>
      <c r="C846" s="299"/>
      <c r="D846" s="382"/>
      <c r="E846" s="344"/>
      <c r="F846" s="269"/>
      <c r="G846" s="268"/>
      <c r="H846" s="350"/>
      <c r="I846" s="128"/>
      <c r="J846" s="127"/>
      <c r="K846" s="127"/>
      <c r="L846" s="127"/>
      <c r="M846" s="126"/>
      <c r="N846" s="125"/>
    </row>
    <row r="847" spans="2:14" ht="14.4" x14ac:dyDescent="0.3">
      <c r="B847" s="297" t="str">
        <f>Config!R$2&amp;ROW()-3</f>
        <v>844</v>
      </c>
      <c r="C847" s="299"/>
      <c r="D847" s="382"/>
      <c r="E847" s="344"/>
      <c r="F847" s="269"/>
      <c r="G847" s="268"/>
      <c r="H847" s="350"/>
      <c r="I847" s="128"/>
      <c r="J847" s="127"/>
      <c r="K847" s="127"/>
      <c r="L847" s="127"/>
      <c r="M847" s="126"/>
      <c r="N847" s="125"/>
    </row>
    <row r="848" spans="2:14" ht="14.4" x14ac:dyDescent="0.3">
      <c r="B848" s="297" t="str">
        <f>Config!R$2&amp;ROW()-3</f>
        <v>845</v>
      </c>
      <c r="C848" s="299"/>
      <c r="D848" s="382"/>
      <c r="E848" s="344"/>
      <c r="F848" s="269"/>
      <c r="G848" s="268"/>
      <c r="H848" s="350"/>
      <c r="I848" s="128"/>
      <c r="J848" s="127"/>
      <c r="K848" s="127"/>
      <c r="L848" s="127"/>
      <c r="M848" s="126"/>
      <c r="N848" s="125"/>
    </row>
    <row r="849" spans="2:14" ht="14.4" x14ac:dyDescent="0.3">
      <c r="B849" s="297" t="str">
        <f>Config!R$2&amp;ROW()-3</f>
        <v>846</v>
      </c>
      <c r="C849" s="299"/>
      <c r="D849" s="382"/>
      <c r="E849" s="344"/>
      <c r="F849" s="269"/>
      <c r="G849" s="268"/>
      <c r="H849" s="350"/>
      <c r="I849" s="128"/>
      <c r="J849" s="127"/>
      <c r="K849" s="127"/>
      <c r="L849" s="127"/>
      <c r="M849" s="126"/>
      <c r="N849" s="125"/>
    </row>
    <row r="850" spans="2:14" ht="14.4" x14ac:dyDescent="0.3">
      <c r="B850" s="297" t="str">
        <f>Config!R$2&amp;ROW()-3</f>
        <v>847</v>
      </c>
      <c r="C850" s="299"/>
      <c r="D850" s="382"/>
      <c r="E850" s="344"/>
      <c r="F850" s="269"/>
      <c r="G850" s="268"/>
      <c r="H850" s="350"/>
      <c r="I850" s="128"/>
      <c r="J850" s="127"/>
      <c r="K850" s="127"/>
      <c r="L850" s="127"/>
      <c r="M850" s="126"/>
      <c r="N850" s="125"/>
    </row>
    <row r="851" spans="2:14" ht="14.4" x14ac:dyDescent="0.3">
      <c r="B851" s="297" t="str">
        <f>Config!R$2&amp;ROW()-3</f>
        <v>848</v>
      </c>
      <c r="C851" s="299"/>
      <c r="D851" s="382"/>
      <c r="E851" s="344"/>
      <c r="F851" s="269"/>
      <c r="G851" s="268"/>
      <c r="H851" s="350"/>
      <c r="I851" s="128"/>
      <c r="J851" s="127"/>
      <c r="K851" s="127"/>
      <c r="L851" s="127"/>
      <c r="M851" s="126"/>
      <c r="N851" s="125"/>
    </row>
    <row r="852" spans="2:14" ht="14.4" x14ac:dyDescent="0.3">
      <c r="B852" s="297" t="str">
        <f>Config!R$2&amp;ROW()-3</f>
        <v>849</v>
      </c>
      <c r="C852" s="299"/>
      <c r="D852" s="382"/>
      <c r="E852" s="344"/>
      <c r="F852" s="269"/>
      <c r="G852" s="268"/>
      <c r="H852" s="350"/>
      <c r="I852" s="128"/>
      <c r="J852" s="127"/>
      <c r="K852" s="127"/>
      <c r="L852" s="127"/>
      <c r="M852" s="126"/>
      <c r="N852" s="125"/>
    </row>
    <row r="853" spans="2:14" ht="14.4" x14ac:dyDescent="0.3">
      <c r="B853" s="297" t="str">
        <f>Config!R$2&amp;ROW()-3</f>
        <v>850</v>
      </c>
      <c r="C853" s="299"/>
      <c r="D853" s="382"/>
      <c r="E853" s="344"/>
      <c r="F853" s="269"/>
      <c r="G853" s="268"/>
      <c r="H853" s="350"/>
      <c r="I853" s="128"/>
      <c r="J853" s="127"/>
      <c r="K853" s="127"/>
      <c r="L853" s="127"/>
      <c r="M853" s="126"/>
      <c r="N853" s="125"/>
    </row>
    <row r="854" spans="2:14" ht="14.4" x14ac:dyDescent="0.3">
      <c r="B854" s="297" t="str">
        <f>Config!R$2&amp;ROW()-3</f>
        <v>851</v>
      </c>
      <c r="C854" s="299"/>
      <c r="D854" s="382"/>
      <c r="E854" s="344"/>
      <c r="F854" s="269"/>
      <c r="G854" s="268"/>
      <c r="H854" s="350"/>
      <c r="I854" s="128"/>
      <c r="J854" s="127"/>
      <c r="K854" s="127"/>
      <c r="L854" s="127"/>
      <c r="M854" s="126"/>
      <c r="N854" s="125"/>
    </row>
    <row r="855" spans="2:14" ht="14.4" x14ac:dyDescent="0.3">
      <c r="B855" s="297" t="str">
        <f>Config!R$2&amp;ROW()-3</f>
        <v>852</v>
      </c>
      <c r="C855" s="299"/>
      <c r="D855" s="382"/>
      <c r="E855" s="344"/>
      <c r="F855" s="269"/>
      <c r="G855" s="268"/>
      <c r="H855" s="350"/>
      <c r="I855" s="128"/>
      <c r="J855" s="127"/>
      <c r="K855" s="127"/>
      <c r="L855" s="127"/>
      <c r="M855" s="126"/>
      <c r="N855" s="125"/>
    </row>
    <row r="856" spans="2:14" ht="14.4" x14ac:dyDescent="0.3">
      <c r="B856" s="297" t="str">
        <f>Config!R$2&amp;ROW()-3</f>
        <v>853</v>
      </c>
      <c r="C856" s="299"/>
      <c r="D856" s="382"/>
      <c r="E856" s="344"/>
      <c r="F856" s="269"/>
      <c r="G856" s="268"/>
      <c r="H856" s="350"/>
      <c r="I856" s="128"/>
      <c r="J856" s="127"/>
      <c r="K856" s="127"/>
      <c r="L856" s="127"/>
      <c r="M856" s="126"/>
      <c r="N856" s="125"/>
    </row>
    <row r="857" spans="2:14" ht="14.4" x14ac:dyDescent="0.3">
      <c r="B857" s="297" t="str">
        <f>Config!R$2&amp;ROW()-3</f>
        <v>854</v>
      </c>
      <c r="C857" s="299"/>
      <c r="D857" s="382"/>
      <c r="E857" s="344"/>
      <c r="F857" s="269"/>
      <c r="G857" s="268"/>
      <c r="H857" s="350"/>
      <c r="I857" s="128"/>
      <c r="J857" s="127"/>
      <c r="K857" s="127"/>
      <c r="L857" s="127"/>
      <c r="M857" s="126"/>
      <c r="N857" s="125"/>
    </row>
    <row r="858" spans="2:14" ht="14.4" x14ac:dyDescent="0.3">
      <c r="B858" s="297" t="str">
        <f>Config!R$2&amp;ROW()-3</f>
        <v>855</v>
      </c>
      <c r="C858" s="299"/>
      <c r="D858" s="382"/>
      <c r="E858" s="344"/>
      <c r="F858" s="269"/>
      <c r="G858" s="268"/>
      <c r="H858" s="350"/>
      <c r="I858" s="128"/>
      <c r="J858" s="127"/>
      <c r="K858" s="127"/>
      <c r="L858" s="127"/>
      <c r="M858" s="126"/>
      <c r="N858" s="125"/>
    </row>
    <row r="859" spans="2:14" ht="14.4" x14ac:dyDescent="0.3">
      <c r="B859" s="297" t="str">
        <f>Config!R$2&amp;ROW()-3</f>
        <v>856</v>
      </c>
      <c r="C859" s="299"/>
      <c r="D859" s="382"/>
      <c r="E859" s="344"/>
      <c r="F859" s="269"/>
      <c r="G859" s="268"/>
      <c r="H859" s="350"/>
      <c r="I859" s="128"/>
      <c r="J859" s="127"/>
      <c r="K859" s="127"/>
      <c r="L859" s="127"/>
      <c r="M859" s="126"/>
      <c r="N859" s="125"/>
    </row>
    <row r="860" spans="2:14" ht="14.4" x14ac:dyDescent="0.3">
      <c r="B860" s="297" t="str">
        <f>Config!R$2&amp;ROW()-3</f>
        <v>857</v>
      </c>
      <c r="C860" s="299"/>
      <c r="D860" s="382"/>
      <c r="E860" s="344"/>
      <c r="F860" s="269"/>
      <c r="G860" s="268"/>
      <c r="H860" s="350"/>
      <c r="I860" s="128"/>
      <c r="J860" s="127"/>
      <c r="K860" s="127"/>
      <c r="L860" s="127"/>
      <c r="M860" s="126"/>
      <c r="N860" s="125"/>
    </row>
    <row r="861" spans="2:14" ht="14.4" x14ac:dyDescent="0.3">
      <c r="B861" s="297" t="str">
        <f>Config!R$2&amp;ROW()-3</f>
        <v>858</v>
      </c>
      <c r="C861" s="299"/>
      <c r="D861" s="382"/>
      <c r="E861" s="344"/>
      <c r="F861" s="269"/>
      <c r="G861" s="268"/>
      <c r="H861" s="350"/>
      <c r="I861" s="128"/>
      <c r="J861" s="127"/>
      <c r="K861" s="127"/>
      <c r="L861" s="127"/>
      <c r="M861" s="126"/>
      <c r="N861" s="125"/>
    </row>
    <row r="862" spans="2:14" ht="14.4" x14ac:dyDescent="0.3">
      <c r="B862" s="297" t="str">
        <f>Config!R$2&amp;ROW()-3</f>
        <v>859</v>
      </c>
      <c r="C862" s="299"/>
      <c r="D862" s="382"/>
      <c r="E862" s="344"/>
      <c r="F862" s="269"/>
      <c r="G862" s="268"/>
      <c r="H862" s="350"/>
      <c r="I862" s="128"/>
      <c r="J862" s="127"/>
      <c r="K862" s="127"/>
      <c r="L862" s="127"/>
      <c r="M862" s="126"/>
      <c r="N862" s="125"/>
    </row>
    <row r="863" spans="2:14" ht="14.4" x14ac:dyDescent="0.3">
      <c r="B863" s="297" t="str">
        <f>Config!R$2&amp;ROW()-3</f>
        <v>860</v>
      </c>
      <c r="C863" s="299"/>
      <c r="D863" s="382"/>
      <c r="E863" s="344"/>
      <c r="F863" s="269"/>
      <c r="G863" s="268"/>
      <c r="H863" s="350"/>
      <c r="I863" s="128"/>
      <c r="J863" s="127"/>
      <c r="K863" s="127"/>
      <c r="L863" s="127"/>
      <c r="M863" s="126"/>
      <c r="N863" s="125"/>
    </row>
    <row r="864" spans="2:14" ht="14.4" x14ac:dyDescent="0.3">
      <c r="B864" s="297" t="str">
        <f>Config!R$2&amp;ROW()-3</f>
        <v>861</v>
      </c>
      <c r="C864" s="299"/>
      <c r="D864" s="382"/>
      <c r="E864" s="344"/>
      <c r="F864" s="269"/>
      <c r="G864" s="268"/>
      <c r="H864" s="350"/>
      <c r="I864" s="128"/>
      <c r="J864" s="127"/>
      <c r="K864" s="127"/>
      <c r="L864" s="127"/>
      <c r="M864" s="126"/>
      <c r="N864" s="125"/>
    </row>
    <row r="865" spans="2:14" ht="14.4" x14ac:dyDescent="0.3">
      <c r="B865" s="297" t="str">
        <f>Config!R$2&amp;ROW()-3</f>
        <v>862</v>
      </c>
      <c r="C865" s="299"/>
      <c r="D865" s="382"/>
      <c r="E865" s="344"/>
      <c r="F865" s="269"/>
      <c r="G865" s="268"/>
      <c r="H865" s="350"/>
      <c r="I865" s="128"/>
      <c r="J865" s="127"/>
      <c r="K865" s="127"/>
      <c r="L865" s="127"/>
      <c r="M865" s="126"/>
      <c r="N865" s="125"/>
    </row>
    <row r="866" spans="2:14" ht="14.4" x14ac:dyDescent="0.3">
      <c r="B866" s="297" t="str">
        <f>Config!R$2&amp;ROW()-3</f>
        <v>863</v>
      </c>
      <c r="C866" s="299"/>
      <c r="D866" s="382"/>
      <c r="E866" s="344"/>
      <c r="F866" s="269"/>
      <c r="G866" s="268"/>
      <c r="H866" s="350"/>
      <c r="I866" s="128"/>
      <c r="J866" s="127"/>
      <c r="K866" s="127"/>
      <c r="L866" s="127"/>
      <c r="M866" s="126"/>
      <c r="N866" s="125"/>
    </row>
    <row r="867" spans="2:14" ht="14.4" x14ac:dyDescent="0.3">
      <c r="B867" s="297" t="str">
        <f>Config!R$2&amp;ROW()-3</f>
        <v>864</v>
      </c>
      <c r="C867" s="299"/>
      <c r="D867" s="382"/>
      <c r="E867" s="344"/>
      <c r="F867" s="269"/>
      <c r="G867" s="268"/>
      <c r="H867" s="350"/>
      <c r="I867" s="128"/>
      <c r="J867" s="127"/>
      <c r="K867" s="127"/>
      <c r="L867" s="127"/>
      <c r="M867" s="126"/>
      <c r="N867" s="125"/>
    </row>
    <row r="868" spans="2:14" ht="14.4" x14ac:dyDescent="0.3">
      <c r="B868" s="297" t="str">
        <f>Config!R$2&amp;ROW()-3</f>
        <v>865</v>
      </c>
      <c r="C868" s="299"/>
      <c r="D868" s="382"/>
      <c r="E868" s="344"/>
      <c r="F868" s="269"/>
      <c r="G868" s="268"/>
      <c r="H868" s="350"/>
      <c r="I868" s="128"/>
      <c r="J868" s="127"/>
      <c r="K868" s="127"/>
      <c r="L868" s="127"/>
      <c r="M868" s="126"/>
      <c r="N868" s="125"/>
    </row>
    <row r="869" spans="2:14" ht="14.4" x14ac:dyDescent="0.3">
      <c r="B869" s="297" t="str">
        <f>Config!R$2&amp;ROW()-3</f>
        <v>866</v>
      </c>
      <c r="C869" s="299"/>
      <c r="D869" s="382"/>
      <c r="E869" s="344"/>
      <c r="F869" s="269"/>
      <c r="G869" s="268"/>
      <c r="H869" s="350"/>
      <c r="I869" s="128"/>
      <c r="J869" s="127"/>
      <c r="K869" s="127"/>
      <c r="L869" s="127"/>
      <c r="M869" s="126"/>
      <c r="N869" s="125"/>
    </row>
    <row r="870" spans="2:14" ht="14.4" x14ac:dyDescent="0.3">
      <c r="B870" s="297" t="str">
        <f>Config!R$2&amp;ROW()-3</f>
        <v>867</v>
      </c>
      <c r="C870" s="299"/>
      <c r="D870" s="382"/>
      <c r="E870" s="344"/>
      <c r="F870" s="269"/>
      <c r="G870" s="268"/>
      <c r="H870" s="350"/>
      <c r="I870" s="128"/>
      <c r="J870" s="127"/>
      <c r="K870" s="127"/>
      <c r="L870" s="127"/>
      <c r="M870" s="126"/>
      <c r="N870" s="125"/>
    </row>
    <row r="871" spans="2:14" ht="14.4" x14ac:dyDescent="0.3">
      <c r="B871" s="297" t="str">
        <f>Config!R$2&amp;ROW()-3</f>
        <v>868</v>
      </c>
      <c r="C871" s="299"/>
      <c r="D871" s="382"/>
      <c r="E871" s="344"/>
      <c r="F871" s="269"/>
      <c r="G871" s="268"/>
      <c r="H871" s="350"/>
      <c r="I871" s="128"/>
      <c r="J871" s="127"/>
      <c r="K871" s="127"/>
      <c r="L871" s="127"/>
      <c r="M871" s="126"/>
      <c r="N871" s="125"/>
    </row>
    <row r="872" spans="2:14" ht="14.4" x14ac:dyDescent="0.3">
      <c r="B872" s="297" t="str">
        <f>Config!R$2&amp;ROW()-3</f>
        <v>869</v>
      </c>
      <c r="C872" s="299"/>
      <c r="D872" s="382"/>
      <c r="E872" s="344"/>
      <c r="F872" s="269"/>
      <c r="G872" s="268"/>
      <c r="H872" s="350"/>
      <c r="I872" s="128"/>
      <c r="J872" s="127"/>
      <c r="K872" s="127"/>
      <c r="L872" s="127"/>
      <c r="M872" s="126"/>
      <c r="N872" s="125"/>
    </row>
    <row r="873" spans="2:14" ht="14.4" x14ac:dyDescent="0.3">
      <c r="B873" s="297" t="str">
        <f>Config!R$2&amp;ROW()-3</f>
        <v>870</v>
      </c>
      <c r="C873" s="299"/>
      <c r="D873" s="382"/>
      <c r="E873" s="344"/>
      <c r="F873" s="269"/>
      <c r="G873" s="268"/>
      <c r="H873" s="350"/>
      <c r="I873" s="128"/>
      <c r="J873" s="127"/>
      <c r="K873" s="127"/>
      <c r="L873" s="127"/>
      <c r="M873" s="126"/>
      <c r="N873" s="125"/>
    </row>
    <row r="874" spans="2:14" ht="14.4" x14ac:dyDescent="0.3">
      <c r="B874" s="297" t="str">
        <f>Config!R$2&amp;ROW()-3</f>
        <v>871</v>
      </c>
      <c r="C874" s="299"/>
      <c r="D874" s="382"/>
      <c r="E874" s="344"/>
      <c r="F874" s="269"/>
      <c r="G874" s="268"/>
      <c r="H874" s="350"/>
      <c r="I874" s="128"/>
      <c r="J874" s="127"/>
      <c r="K874" s="127"/>
      <c r="L874" s="127"/>
      <c r="M874" s="126"/>
      <c r="N874" s="125"/>
    </row>
    <row r="875" spans="2:14" ht="14.4" x14ac:dyDescent="0.3">
      <c r="B875" s="297" t="str">
        <f>Config!R$2&amp;ROW()-3</f>
        <v>872</v>
      </c>
      <c r="C875" s="299"/>
      <c r="D875" s="382"/>
      <c r="E875" s="344"/>
      <c r="F875" s="269"/>
      <c r="G875" s="268"/>
      <c r="H875" s="350"/>
      <c r="I875" s="128"/>
      <c r="J875" s="127"/>
      <c r="K875" s="127"/>
      <c r="L875" s="127"/>
      <c r="M875" s="126"/>
      <c r="N875" s="125"/>
    </row>
    <row r="876" spans="2:14" ht="14.4" x14ac:dyDescent="0.3">
      <c r="B876" s="297" t="str">
        <f>Config!R$2&amp;ROW()-3</f>
        <v>873</v>
      </c>
      <c r="C876" s="299"/>
      <c r="D876" s="382"/>
      <c r="E876" s="344"/>
      <c r="F876" s="269"/>
      <c r="G876" s="268"/>
      <c r="H876" s="350"/>
      <c r="I876" s="128"/>
      <c r="J876" s="127"/>
      <c r="K876" s="127"/>
      <c r="L876" s="127"/>
      <c r="M876" s="126"/>
      <c r="N876" s="125"/>
    </row>
    <row r="877" spans="2:14" ht="14.4" x14ac:dyDescent="0.3">
      <c r="B877" s="297" t="str">
        <f>Config!R$2&amp;ROW()-3</f>
        <v>874</v>
      </c>
      <c r="C877" s="299"/>
      <c r="D877" s="382"/>
      <c r="E877" s="344"/>
      <c r="F877" s="269"/>
      <c r="G877" s="268"/>
      <c r="H877" s="350"/>
      <c r="I877" s="128"/>
      <c r="J877" s="127"/>
      <c r="K877" s="127"/>
      <c r="L877" s="127"/>
      <c r="M877" s="126"/>
      <c r="N877" s="125"/>
    </row>
    <row r="878" spans="2:14" ht="14.4" x14ac:dyDescent="0.3">
      <c r="B878" s="297" t="str">
        <f>Config!R$2&amp;ROW()-3</f>
        <v>875</v>
      </c>
      <c r="C878" s="299"/>
      <c r="D878" s="382"/>
      <c r="E878" s="344"/>
      <c r="F878" s="269"/>
      <c r="G878" s="268"/>
      <c r="H878" s="350"/>
      <c r="I878" s="128"/>
      <c r="J878" s="127"/>
      <c r="K878" s="127"/>
      <c r="L878" s="127"/>
      <c r="M878" s="126"/>
      <c r="N878" s="125"/>
    </row>
    <row r="879" spans="2:14" ht="14.4" x14ac:dyDescent="0.3">
      <c r="B879" s="297" t="str">
        <f>Config!R$2&amp;ROW()-3</f>
        <v>876</v>
      </c>
      <c r="C879" s="299"/>
      <c r="D879" s="382"/>
      <c r="E879" s="344"/>
      <c r="F879" s="269"/>
      <c r="G879" s="268"/>
      <c r="H879" s="350"/>
      <c r="I879" s="128"/>
      <c r="J879" s="127"/>
      <c r="K879" s="127"/>
      <c r="L879" s="127"/>
      <c r="M879" s="126"/>
      <c r="N879" s="125"/>
    </row>
    <row r="880" spans="2:14" ht="14.4" x14ac:dyDescent="0.3">
      <c r="B880" s="297" t="str">
        <f>Config!R$2&amp;ROW()-3</f>
        <v>877</v>
      </c>
      <c r="C880" s="299"/>
      <c r="D880" s="382"/>
      <c r="E880" s="344"/>
      <c r="F880" s="269"/>
      <c r="G880" s="268"/>
      <c r="H880" s="350"/>
      <c r="I880" s="128"/>
      <c r="J880" s="127"/>
      <c r="K880" s="127"/>
      <c r="L880" s="127"/>
      <c r="M880" s="126"/>
      <c r="N880" s="125"/>
    </row>
    <row r="881" spans="2:14" ht="14.4" x14ac:dyDescent="0.3">
      <c r="B881" s="297" t="str">
        <f>Config!R$2&amp;ROW()-3</f>
        <v>878</v>
      </c>
      <c r="C881" s="299"/>
      <c r="D881" s="382"/>
      <c r="E881" s="344"/>
      <c r="F881" s="269"/>
      <c r="G881" s="268"/>
      <c r="H881" s="350"/>
      <c r="I881" s="128"/>
      <c r="J881" s="127"/>
      <c r="K881" s="127"/>
      <c r="L881" s="127"/>
      <c r="M881" s="126"/>
      <c r="N881" s="125"/>
    </row>
    <row r="882" spans="2:14" ht="14.4" x14ac:dyDescent="0.3">
      <c r="B882" s="297" t="str">
        <f>Config!R$2&amp;ROW()-3</f>
        <v>879</v>
      </c>
      <c r="C882" s="299"/>
      <c r="D882" s="382"/>
      <c r="E882" s="344"/>
      <c r="F882" s="269"/>
      <c r="G882" s="268"/>
      <c r="H882" s="350"/>
      <c r="I882" s="128"/>
      <c r="J882" s="127"/>
      <c r="K882" s="127"/>
      <c r="L882" s="127"/>
      <c r="M882" s="126"/>
      <c r="N882" s="125"/>
    </row>
    <row r="883" spans="2:14" ht="14.4" x14ac:dyDescent="0.3">
      <c r="B883" s="297" t="str">
        <f>Config!R$2&amp;ROW()-3</f>
        <v>880</v>
      </c>
      <c r="C883" s="299"/>
      <c r="D883" s="382"/>
      <c r="E883" s="344"/>
      <c r="F883" s="269"/>
      <c r="G883" s="268"/>
      <c r="H883" s="350"/>
      <c r="I883" s="128"/>
      <c r="J883" s="127"/>
      <c r="K883" s="127"/>
      <c r="L883" s="127"/>
      <c r="M883" s="126"/>
      <c r="N883" s="125"/>
    </row>
    <row r="884" spans="2:14" ht="14.4" x14ac:dyDescent="0.3">
      <c r="B884" s="297" t="str">
        <f>Config!R$2&amp;ROW()-3</f>
        <v>881</v>
      </c>
      <c r="C884" s="299"/>
      <c r="D884" s="382"/>
      <c r="E884" s="344"/>
      <c r="F884" s="269"/>
      <c r="G884" s="268"/>
      <c r="H884" s="350"/>
      <c r="I884" s="128"/>
      <c r="J884" s="127"/>
      <c r="K884" s="127"/>
      <c r="L884" s="127"/>
      <c r="M884" s="126"/>
      <c r="N884" s="125"/>
    </row>
    <row r="885" spans="2:14" ht="14.4" x14ac:dyDescent="0.3">
      <c r="B885" s="297" t="str">
        <f>Config!R$2&amp;ROW()-3</f>
        <v>882</v>
      </c>
      <c r="C885" s="299"/>
      <c r="D885" s="382"/>
      <c r="E885" s="344"/>
      <c r="F885" s="269"/>
      <c r="G885" s="268"/>
      <c r="H885" s="350"/>
      <c r="I885" s="128"/>
      <c r="J885" s="127"/>
      <c r="K885" s="127"/>
      <c r="L885" s="127"/>
      <c r="M885" s="126"/>
      <c r="N885" s="125"/>
    </row>
    <row r="886" spans="2:14" ht="14.4" x14ac:dyDescent="0.3">
      <c r="B886" s="297" t="str">
        <f>Config!R$2&amp;ROW()-3</f>
        <v>883</v>
      </c>
      <c r="C886" s="299"/>
      <c r="D886" s="382"/>
      <c r="E886" s="344"/>
      <c r="F886" s="269"/>
      <c r="G886" s="268"/>
      <c r="H886" s="350"/>
      <c r="I886" s="128"/>
      <c r="J886" s="127"/>
      <c r="K886" s="127"/>
      <c r="L886" s="127"/>
      <c r="M886" s="126"/>
      <c r="N886" s="125"/>
    </row>
    <row r="887" spans="2:14" ht="14.4" x14ac:dyDescent="0.3">
      <c r="B887" s="297" t="str">
        <f>Config!R$2&amp;ROW()-3</f>
        <v>884</v>
      </c>
      <c r="C887" s="299"/>
      <c r="D887" s="382"/>
      <c r="E887" s="344"/>
      <c r="F887" s="269"/>
      <c r="G887" s="268"/>
      <c r="H887" s="350"/>
      <c r="I887" s="128"/>
      <c r="J887" s="127"/>
      <c r="K887" s="127"/>
      <c r="L887" s="127"/>
      <c r="M887" s="126"/>
      <c r="N887" s="125"/>
    </row>
    <row r="888" spans="2:14" ht="14.4" x14ac:dyDescent="0.3">
      <c r="B888" s="297" t="str">
        <f>Config!R$2&amp;ROW()-3</f>
        <v>885</v>
      </c>
      <c r="C888" s="299"/>
      <c r="D888" s="382"/>
      <c r="E888" s="344"/>
      <c r="F888" s="269"/>
      <c r="G888" s="268"/>
      <c r="H888" s="350"/>
      <c r="I888" s="128"/>
      <c r="J888" s="127"/>
      <c r="K888" s="127"/>
      <c r="L888" s="127"/>
      <c r="M888" s="126"/>
      <c r="N888" s="125"/>
    </row>
    <row r="889" spans="2:14" ht="14.4" x14ac:dyDescent="0.3">
      <c r="B889" s="297" t="str">
        <f>Config!R$2&amp;ROW()-3</f>
        <v>886</v>
      </c>
      <c r="C889" s="299"/>
      <c r="D889" s="382"/>
      <c r="E889" s="344"/>
      <c r="F889" s="269"/>
      <c r="G889" s="268"/>
      <c r="H889" s="350"/>
      <c r="I889" s="128"/>
      <c r="J889" s="127"/>
      <c r="K889" s="127"/>
      <c r="L889" s="127"/>
      <c r="M889" s="126"/>
      <c r="N889" s="125"/>
    </row>
    <row r="890" spans="2:14" ht="14.4" x14ac:dyDescent="0.3">
      <c r="B890" s="297" t="str">
        <f>Config!R$2&amp;ROW()-3</f>
        <v>887</v>
      </c>
      <c r="C890" s="299"/>
      <c r="D890" s="382"/>
      <c r="E890" s="344"/>
      <c r="F890" s="269"/>
      <c r="G890" s="268"/>
      <c r="H890" s="350"/>
      <c r="I890" s="128"/>
      <c r="J890" s="127"/>
      <c r="K890" s="127"/>
      <c r="L890" s="127"/>
      <c r="M890" s="126"/>
      <c r="N890" s="125"/>
    </row>
    <row r="891" spans="2:14" ht="14.4" x14ac:dyDescent="0.3">
      <c r="B891" s="297" t="str">
        <f>Config!R$2&amp;ROW()-3</f>
        <v>888</v>
      </c>
      <c r="C891" s="299"/>
      <c r="D891" s="382"/>
      <c r="E891" s="344"/>
      <c r="F891" s="269"/>
      <c r="G891" s="268"/>
      <c r="H891" s="350"/>
      <c r="I891" s="128"/>
      <c r="J891" s="127"/>
      <c r="K891" s="127"/>
      <c r="L891" s="127"/>
      <c r="M891" s="126"/>
      <c r="N891" s="125"/>
    </row>
    <row r="892" spans="2:14" ht="14.4" x14ac:dyDescent="0.3">
      <c r="B892" s="297" t="str">
        <f>Config!R$2&amp;ROW()-3</f>
        <v>889</v>
      </c>
      <c r="C892" s="299"/>
      <c r="D892" s="382"/>
      <c r="E892" s="344"/>
      <c r="F892" s="269"/>
      <c r="G892" s="268"/>
      <c r="H892" s="350"/>
      <c r="I892" s="128"/>
      <c r="J892" s="127"/>
      <c r="K892" s="127"/>
      <c r="L892" s="127"/>
      <c r="M892" s="126"/>
      <c r="N892" s="125"/>
    </row>
    <row r="893" spans="2:14" ht="14.4" x14ac:dyDescent="0.3">
      <c r="B893" s="297" t="str">
        <f>Config!R$2&amp;ROW()-3</f>
        <v>890</v>
      </c>
      <c r="C893" s="299"/>
      <c r="D893" s="382"/>
      <c r="E893" s="344"/>
      <c r="F893" s="269"/>
      <c r="G893" s="268"/>
      <c r="H893" s="350"/>
      <c r="I893" s="128"/>
      <c r="J893" s="127"/>
      <c r="K893" s="127"/>
      <c r="L893" s="127"/>
      <c r="M893" s="126"/>
      <c r="N893" s="125"/>
    </row>
    <row r="894" spans="2:14" ht="14.4" x14ac:dyDescent="0.3">
      <c r="B894" s="297" t="str">
        <f>Config!R$2&amp;ROW()-3</f>
        <v>891</v>
      </c>
      <c r="C894" s="299"/>
      <c r="D894" s="382"/>
      <c r="E894" s="344"/>
      <c r="F894" s="269"/>
      <c r="G894" s="268"/>
      <c r="H894" s="350"/>
      <c r="I894" s="128"/>
      <c r="J894" s="127"/>
      <c r="K894" s="127"/>
      <c r="L894" s="127"/>
      <c r="M894" s="126"/>
      <c r="N894" s="125"/>
    </row>
    <row r="895" spans="2:14" ht="14.4" x14ac:dyDescent="0.3">
      <c r="B895" s="297" t="str">
        <f>Config!R$2&amp;ROW()-3</f>
        <v>892</v>
      </c>
      <c r="C895" s="299"/>
      <c r="D895" s="382"/>
      <c r="E895" s="344"/>
      <c r="F895" s="269"/>
      <c r="G895" s="268"/>
      <c r="H895" s="350"/>
      <c r="I895" s="128"/>
      <c r="J895" s="127"/>
      <c r="K895" s="127"/>
      <c r="L895" s="127"/>
      <c r="M895" s="126"/>
      <c r="N895" s="125"/>
    </row>
    <row r="896" spans="2:14" ht="14.4" x14ac:dyDescent="0.3">
      <c r="B896" s="297" t="str">
        <f>Config!R$2&amp;ROW()-3</f>
        <v>893</v>
      </c>
      <c r="C896" s="299"/>
      <c r="D896" s="382"/>
      <c r="E896" s="344"/>
      <c r="F896" s="269"/>
      <c r="G896" s="268"/>
      <c r="H896" s="350"/>
      <c r="I896" s="128"/>
      <c r="J896" s="127"/>
      <c r="K896" s="127"/>
      <c r="L896" s="127"/>
      <c r="M896" s="126"/>
      <c r="N896" s="125"/>
    </row>
    <row r="897" spans="2:14" ht="14.4" x14ac:dyDescent="0.3">
      <c r="B897" s="297" t="str">
        <f>Config!R$2&amp;ROW()-3</f>
        <v>894</v>
      </c>
      <c r="C897" s="299"/>
      <c r="D897" s="382"/>
      <c r="E897" s="344"/>
      <c r="F897" s="269"/>
      <c r="G897" s="268"/>
      <c r="H897" s="350"/>
      <c r="I897" s="128"/>
      <c r="J897" s="127"/>
      <c r="K897" s="127"/>
      <c r="L897" s="127"/>
      <c r="M897" s="126"/>
      <c r="N897" s="125"/>
    </row>
    <row r="898" spans="2:14" ht="14.4" x14ac:dyDescent="0.3">
      <c r="B898" s="297" t="str">
        <f>Config!R$2&amp;ROW()-3</f>
        <v>895</v>
      </c>
      <c r="C898" s="299"/>
      <c r="D898" s="382"/>
      <c r="E898" s="344"/>
      <c r="F898" s="269"/>
      <c r="G898" s="268"/>
      <c r="H898" s="350"/>
      <c r="I898" s="128"/>
      <c r="J898" s="127"/>
      <c r="K898" s="127"/>
      <c r="L898" s="127"/>
      <c r="M898" s="126"/>
      <c r="N898" s="125"/>
    </row>
    <row r="899" spans="2:14" ht="14.4" x14ac:dyDescent="0.3">
      <c r="B899" s="297" t="str">
        <f>Config!R$2&amp;ROW()-3</f>
        <v>896</v>
      </c>
      <c r="C899" s="299"/>
      <c r="D899" s="382"/>
      <c r="E899" s="344"/>
      <c r="F899" s="269"/>
      <c r="G899" s="268"/>
      <c r="H899" s="350"/>
      <c r="I899" s="128"/>
      <c r="J899" s="127"/>
      <c r="K899" s="127"/>
      <c r="L899" s="127"/>
      <c r="M899" s="126"/>
      <c r="N899" s="125"/>
    </row>
    <row r="900" spans="2:14" ht="14.4" x14ac:dyDescent="0.3">
      <c r="B900" s="297" t="str">
        <f>Config!R$2&amp;ROW()-3</f>
        <v>897</v>
      </c>
      <c r="C900" s="299"/>
      <c r="D900" s="382"/>
      <c r="E900" s="344"/>
      <c r="F900" s="269"/>
      <c r="G900" s="268"/>
      <c r="H900" s="350"/>
      <c r="I900" s="128"/>
      <c r="J900" s="127"/>
      <c r="K900" s="127"/>
      <c r="L900" s="127"/>
      <c r="M900" s="126"/>
      <c r="N900" s="125"/>
    </row>
    <row r="901" spans="2:14" ht="14.4" x14ac:dyDescent="0.3">
      <c r="B901" s="297" t="str">
        <f>Config!R$2&amp;ROW()-3</f>
        <v>898</v>
      </c>
      <c r="C901" s="299"/>
      <c r="D901" s="382"/>
      <c r="E901" s="344"/>
      <c r="F901" s="269"/>
      <c r="G901" s="268"/>
      <c r="H901" s="350"/>
      <c r="I901" s="128"/>
      <c r="J901" s="127"/>
      <c r="K901" s="127"/>
      <c r="L901" s="127"/>
      <c r="M901" s="126"/>
      <c r="N901" s="125"/>
    </row>
    <row r="902" spans="2:14" ht="14.4" x14ac:dyDescent="0.3">
      <c r="B902" s="297" t="str">
        <f>Config!R$2&amp;ROW()-3</f>
        <v>899</v>
      </c>
      <c r="C902" s="299"/>
      <c r="D902" s="382"/>
      <c r="E902" s="344"/>
      <c r="F902" s="269"/>
      <c r="G902" s="268"/>
      <c r="H902" s="350"/>
      <c r="I902" s="128"/>
      <c r="J902" s="127"/>
      <c r="K902" s="127"/>
      <c r="L902" s="127"/>
      <c r="M902" s="126"/>
      <c r="N902" s="125"/>
    </row>
    <row r="903" spans="2:14" ht="14.4" x14ac:dyDescent="0.3">
      <c r="B903" s="297" t="str">
        <f>Config!R$2&amp;ROW()-3</f>
        <v>900</v>
      </c>
      <c r="C903" s="299"/>
      <c r="D903" s="382"/>
      <c r="E903" s="344"/>
      <c r="F903" s="269"/>
      <c r="G903" s="268"/>
      <c r="H903" s="350"/>
      <c r="I903" s="128"/>
      <c r="J903" s="127"/>
      <c r="K903" s="127"/>
      <c r="L903" s="127"/>
      <c r="M903" s="126"/>
      <c r="N903" s="125"/>
    </row>
    <row r="904" spans="2:14" ht="14.4" x14ac:dyDescent="0.3">
      <c r="B904" s="297" t="str">
        <f>Config!R$2&amp;ROW()-3</f>
        <v>901</v>
      </c>
      <c r="C904" s="299"/>
      <c r="D904" s="382"/>
      <c r="E904" s="344"/>
      <c r="F904" s="269"/>
      <c r="G904" s="268"/>
      <c r="H904" s="350"/>
      <c r="I904" s="128"/>
      <c r="J904" s="127"/>
      <c r="K904" s="127"/>
      <c r="L904" s="127"/>
      <c r="M904" s="126"/>
      <c r="N904" s="125"/>
    </row>
    <row r="905" spans="2:14" ht="14.4" x14ac:dyDescent="0.3">
      <c r="B905" s="297" t="str">
        <f>Config!R$2&amp;ROW()-3</f>
        <v>902</v>
      </c>
      <c r="C905" s="299"/>
      <c r="D905" s="382"/>
      <c r="E905" s="344"/>
      <c r="F905" s="269"/>
      <c r="G905" s="268"/>
      <c r="H905" s="350"/>
      <c r="I905" s="128"/>
      <c r="J905" s="127"/>
      <c r="K905" s="127"/>
      <c r="L905" s="127"/>
      <c r="M905" s="126"/>
      <c r="N905" s="125"/>
    </row>
    <row r="906" spans="2:14" ht="14.4" x14ac:dyDescent="0.3">
      <c r="B906" s="297" t="str">
        <f>Config!R$2&amp;ROW()-3</f>
        <v>903</v>
      </c>
      <c r="C906" s="299"/>
      <c r="D906" s="382"/>
      <c r="E906" s="344"/>
      <c r="F906" s="269"/>
      <c r="G906" s="268"/>
      <c r="H906" s="350"/>
      <c r="I906" s="128"/>
      <c r="J906" s="127"/>
      <c r="K906" s="127"/>
      <c r="L906" s="127"/>
      <c r="M906" s="126"/>
      <c r="N906" s="125"/>
    </row>
    <row r="907" spans="2:14" ht="14.4" x14ac:dyDescent="0.3">
      <c r="B907" s="297" t="str">
        <f>Config!R$2&amp;ROW()-3</f>
        <v>904</v>
      </c>
      <c r="C907" s="299"/>
      <c r="D907" s="382"/>
      <c r="E907" s="344"/>
      <c r="F907" s="269"/>
      <c r="G907" s="268"/>
      <c r="H907" s="350"/>
      <c r="I907" s="128"/>
      <c r="J907" s="127"/>
      <c r="K907" s="127"/>
      <c r="L907" s="127"/>
      <c r="M907" s="126"/>
      <c r="N907" s="125"/>
    </row>
    <row r="908" spans="2:14" ht="14.4" x14ac:dyDescent="0.3">
      <c r="B908" s="297" t="str">
        <f>Config!R$2&amp;ROW()-3</f>
        <v>905</v>
      </c>
      <c r="C908" s="299"/>
      <c r="D908" s="382"/>
      <c r="E908" s="344"/>
      <c r="F908" s="269"/>
      <c r="G908" s="268"/>
      <c r="H908" s="350"/>
      <c r="I908" s="128"/>
      <c r="J908" s="127"/>
      <c r="K908" s="127"/>
      <c r="L908" s="127"/>
      <c r="M908" s="126"/>
      <c r="N908" s="125"/>
    </row>
    <row r="909" spans="2:14" ht="14.4" x14ac:dyDescent="0.3">
      <c r="B909" s="297" t="str">
        <f>Config!R$2&amp;ROW()-3</f>
        <v>906</v>
      </c>
      <c r="C909" s="299"/>
      <c r="D909" s="382"/>
      <c r="E909" s="344"/>
      <c r="F909" s="269"/>
      <c r="G909" s="268"/>
      <c r="H909" s="350"/>
      <c r="I909" s="128"/>
      <c r="J909" s="127"/>
      <c r="K909" s="127"/>
      <c r="L909" s="127"/>
      <c r="M909" s="126"/>
      <c r="N909" s="125"/>
    </row>
    <row r="910" spans="2:14" ht="14.4" x14ac:dyDescent="0.3">
      <c r="B910" s="297" t="str">
        <f>Config!R$2&amp;ROW()-3</f>
        <v>907</v>
      </c>
      <c r="C910" s="299"/>
      <c r="D910" s="382"/>
      <c r="E910" s="344"/>
      <c r="F910" s="269"/>
      <c r="G910" s="268"/>
      <c r="H910" s="350"/>
      <c r="I910" s="128"/>
      <c r="J910" s="127"/>
      <c r="K910" s="127"/>
      <c r="L910" s="127"/>
      <c r="M910" s="126"/>
      <c r="N910" s="125"/>
    </row>
    <row r="911" spans="2:14" ht="14.4" x14ac:dyDescent="0.3">
      <c r="B911" s="297" t="str">
        <f>Config!R$2&amp;ROW()-3</f>
        <v>908</v>
      </c>
      <c r="C911" s="299"/>
      <c r="D911" s="382"/>
      <c r="E911" s="344"/>
      <c r="F911" s="269"/>
      <c r="G911" s="268"/>
      <c r="H911" s="350"/>
      <c r="I911" s="128"/>
      <c r="J911" s="127"/>
      <c r="K911" s="127"/>
      <c r="L911" s="127"/>
      <c r="M911" s="126"/>
      <c r="N911" s="125"/>
    </row>
    <row r="912" spans="2:14" ht="14.4" x14ac:dyDescent="0.3">
      <c r="B912" s="297" t="str">
        <f>Config!R$2&amp;ROW()-3</f>
        <v>909</v>
      </c>
      <c r="C912" s="299"/>
      <c r="D912" s="382"/>
      <c r="E912" s="344"/>
      <c r="F912" s="269"/>
      <c r="G912" s="268"/>
      <c r="H912" s="350"/>
      <c r="I912" s="128"/>
      <c r="J912" s="127"/>
      <c r="K912" s="127"/>
      <c r="L912" s="127"/>
      <c r="M912" s="126"/>
      <c r="N912" s="125"/>
    </row>
    <row r="913" spans="2:14" ht="14.4" x14ac:dyDescent="0.3">
      <c r="B913" s="297" t="str">
        <f>Config!R$2&amp;ROW()-3</f>
        <v>910</v>
      </c>
      <c r="C913" s="299"/>
      <c r="D913" s="382"/>
      <c r="E913" s="344"/>
      <c r="F913" s="269"/>
      <c r="G913" s="268"/>
      <c r="H913" s="350"/>
      <c r="I913" s="128"/>
      <c r="J913" s="127"/>
      <c r="K913" s="127"/>
      <c r="L913" s="127"/>
      <c r="M913" s="126"/>
      <c r="N913" s="125"/>
    </row>
    <row r="914" spans="2:14" ht="14.4" x14ac:dyDescent="0.3">
      <c r="B914" s="297" t="str">
        <f>Config!R$2&amp;ROW()-3</f>
        <v>911</v>
      </c>
      <c r="C914" s="299"/>
      <c r="D914" s="382"/>
      <c r="E914" s="344"/>
      <c r="F914" s="269"/>
      <c r="G914" s="268"/>
      <c r="H914" s="350"/>
      <c r="I914" s="128"/>
      <c r="J914" s="127"/>
      <c r="K914" s="127"/>
      <c r="L914" s="127"/>
      <c r="M914" s="126"/>
      <c r="N914" s="125"/>
    </row>
    <row r="915" spans="2:14" ht="14.4" x14ac:dyDescent="0.3">
      <c r="B915" s="297" t="str">
        <f>Config!R$2&amp;ROW()-3</f>
        <v>912</v>
      </c>
      <c r="C915" s="299"/>
      <c r="D915" s="382"/>
      <c r="E915" s="344"/>
      <c r="F915" s="269"/>
      <c r="G915" s="268"/>
      <c r="H915" s="350"/>
      <c r="I915" s="128"/>
      <c r="J915" s="127"/>
      <c r="K915" s="127"/>
      <c r="L915" s="127"/>
      <c r="M915" s="126"/>
      <c r="N915" s="125"/>
    </row>
    <row r="916" spans="2:14" ht="14.4" x14ac:dyDescent="0.3">
      <c r="B916" s="297" t="str">
        <f>Config!R$2&amp;ROW()-3</f>
        <v>913</v>
      </c>
      <c r="C916" s="299"/>
      <c r="D916" s="382"/>
      <c r="E916" s="344"/>
      <c r="F916" s="269"/>
      <c r="G916" s="268"/>
      <c r="H916" s="350"/>
      <c r="I916" s="128"/>
      <c r="J916" s="127"/>
      <c r="K916" s="127"/>
      <c r="L916" s="127"/>
      <c r="M916" s="126"/>
      <c r="N916" s="125"/>
    </row>
    <row r="917" spans="2:14" ht="14.4" x14ac:dyDescent="0.3">
      <c r="B917" s="297" t="str">
        <f>Config!R$2&amp;ROW()-3</f>
        <v>914</v>
      </c>
      <c r="C917" s="299"/>
      <c r="D917" s="382"/>
      <c r="E917" s="344"/>
      <c r="F917" s="269"/>
      <c r="G917" s="268"/>
      <c r="H917" s="350"/>
      <c r="I917" s="128"/>
      <c r="J917" s="127"/>
      <c r="K917" s="127"/>
      <c r="L917" s="127"/>
      <c r="M917" s="126"/>
      <c r="N917" s="125"/>
    </row>
    <row r="918" spans="2:14" ht="14.4" x14ac:dyDescent="0.3">
      <c r="B918" s="297" t="str">
        <f>Config!R$2&amp;ROW()-3</f>
        <v>915</v>
      </c>
      <c r="C918" s="299"/>
      <c r="D918" s="382"/>
      <c r="E918" s="344"/>
      <c r="F918" s="269"/>
      <c r="G918" s="268"/>
      <c r="H918" s="350"/>
      <c r="I918" s="128"/>
      <c r="J918" s="127"/>
      <c r="K918" s="127"/>
      <c r="L918" s="127"/>
      <c r="M918" s="126"/>
      <c r="N918" s="125"/>
    </row>
    <row r="919" spans="2:14" ht="14.4" x14ac:dyDescent="0.3">
      <c r="B919" s="297" t="str">
        <f>Config!R$2&amp;ROW()-3</f>
        <v>916</v>
      </c>
      <c r="C919" s="299"/>
      <c r="D919" s="382"/>
      <c r="E919" s="344"/>
      <c r="F919" s="269"/>
      <c r="G919" s="268"/>
      <c r="H919" s="350"/>
      <c r="I919" s="128"/>
      <c r="J919" s="127"/>
      <c r="K919" s="127"/>
      <c r="L919" s="127"/>
      <c r="M919" s="126"/>
      <c r="N919" s="125"/>
    </row>
    <row r="920" spans="2:14" ht="14.4" x14ac:dyDescent="0.3">
      <c r="B920" s="297" t="str">
        <f>Config!R$2&amp;ROW()-3</f>
        <v>917</v>
      </c>
      <c r="C920" s="299"/>
      <c r="D920" s="382"/>
      <c r="E920" s="344"/>
      <c r="F920" s="269"/>
      <c r="G920" s="268"/>
      <c r="H920" s="350"/>
      <c r="I920" s="128"/>
      <c r="J920" s="127"/>
      <c r="K920" s="127"/>
      <c r="L920" s="127"/>
      <c r="M920" s="126"/>
      <c r="N920" s="125"/>
    </row>
    <row r="921" spans="2:14" ht="14.4" x14ac:dyDescent="0.3">
      <c r="B921" s="297" t="str">
        <f>Config!R$2&amp;ROW()-3</f>
        <v>918</v>
      </c>
      <c r="C921" s="299"/>
      <c r="D921" s="382"/>
      <c r="E921" s="344"/>
      <c r="F921" s="269"/>
      <c r="G921" s="268"/>
      <c r="H921" s="350"/>
      <c r="I921" s="128"/>
      <c r="J921" s="127"/>
      <c r="K921" s="127"/>
      <c r="L921" s="127"/>
      <c r="M921" s="126"/>
      <c r="N921" s="125"/>
    </row>
    <row r="922" spans="2:14" ht="14.4" x14ac:dyDescent="0.3">
      <c r="B922" s="297" t="str">
        <f>Config!R$2&amp;ROW()-3</f>
        <v>919</v>
      </c>
      <c r="C922" s="299"/>
      <c r="D922" s="382"/>
      <c r="E922" s="344"/>
      <c r="F922" s="269"/>
      <c r="G922" s="268"/>
      <c r="H922" s="350"/>
      <c r="I922" s="128"/>
      <c r="J922" s="127"/>
      <c r="K922" s="127"/>
      <c r="L922" s="127"/>
      <c r="M922" s="126"/>
      <c r="N922" s="125"/>
    </row>
    <row r="923" spans="2:14" ht="14.4" x14ac:dyDescent="0.3">
      <c r="B923" s="297" t="str">
        <f>Config!R$2&amp;ROW()-3</f>
        <v>920</v>
      </c>
      <c r="C923" s="299"/>
      <c r="D923" s="382"/>
      <c r="E923" s="344"/>
      <c r="F923" s="269"/>
      <c r="G923" s="268"/>
      <c r="H923" s="350"/>
      <c r="I923" s="128"/>
      <c r="J923" s="127"/>
      <c r="K923" s="127"/>
      <c r="L923" s="127"/>
      <c r="M923" s="126"/>
      <c r="N923" s="125"/>
    </row>
    <row r="924" spans="2:14" ht="14.4" x14ac:dyDescent="0.3">
      <c r="B924" s="297" t="str">
        <f>Config!R$2&amp;ROW()-3</f>
        <v>921</v>
      </c>
      <c r="C924" s="299"/>
      <c r="D924" s="382"/>
      <c r="E924" s="344"/>
      <c r="F924" s="269"/>
      <c r="G924" s="268"/>
      <c r="H924" s="350"/>
      <c r="I924" s="128"/>
      <c r="J924" s="127"/>
      <c r="K924" s="127"/>
      <c r="L924" s="127"/>
      <c r="M924" s="126"/>
      <c r="N924" s="125"/>
    </row>
    <row r="925" spans="2:14" ht="14.4" x14ac:dyDescent="0.3">
      <c r="B925" s="297" t="str">
        <f>Config!R$2&amp;ROW()-3</f>
        <v>922</v>
      </c>
      <c r="C925" s="299"/>
      <c r="D925" s="382"/>
      <c r="E925" s="344"/>
      <c r="F925" s="269"/>
      <c r="G925" s="268"/>
      <c r="H925" s="350"/>
      <c r="I925" s="128"/>
      <c r="J925" s="127"/>
      <c r="K925" s="127"/>
      <c r="L925" s="127"/>
      <c r="M925" s="126"/>
      <c r="N925" s="125"/>
    </row>
    <row r="926" spans="2:14" ht="14.4" x14ac:dyDescent="0.3">
      <c r="B926" s="297" t="str">
        <f>Config!R$2&amp;ROW()-3</f>
        <v>923</v>
      </c>
      <c r="C926" s="299"/>
      <c r="D926" s="382"/>
      <c r="E926" s="344"/>
      <c r="F926" s="269"/>
      <c r="G926" s="268"/>
      <c r="H926" s="350"/>
      <c r="I926" s="128"/>
      <c r="J926" s="127"/>
      <c r="K926" s="127"/>
      <c r="L926" s="127"/>
      <c r="M926" s="126"/>
      <c r="N926" s="125"/>
    </row>
    <row r="927" spans="2:14" ht="14.4" x14ac:dyDescent="0.3">
      <c r="B927" s="297" t="str">
        <f>Config!R$2&amp;ROW()-3</f>
        <v>924</v>
      </c>
      <c r="C927" s="299"/>
      <c r="D927" s="382"/>
      <c r="E927" s="344"/>
      <c r="F927" s="269"/>
      <c r="G927" s="268"/>
      <c r="H927" s="350"/>
      <c r="I927" s="128"/>
      <c r="J927" s="127"/>
      <c r="K927" s="127"/>
      <c r="L927" s="127"/>
      <c r="M927" s="126"/>
      <c r="N927" s="125"/>
    </row>
    <row r="928" spans="2:14" ht="14.4" x14ac:dyDescent="0.3">
      <c r="B928" s="297" t="str">
        <f>Config!R$2&amp;ROW()-3</f>
        <v>925</v>
      </c>
      <c r="C928" s="299"/>
      <c r="D928" s="382"/>
      <c r="E928" s="344"/>
      <c r="F928" s="269"/>
      <c r="G928" s="268"/>
      <c r="H928" s="350"/>
      <c r="I928" s="128"/>
      <c r="J928" s="127"/>
      <c r="K928" s="127"/>
      <c r="L928" s="127"/>
      <c r="M928" s="126"/>
      <c r="N928" s="125"/>
    </row>
    <row r="929" spans="2:14" ht="14.4" x14ac:dyDescent="0.3">
      <c r="B929" s="297" t="str">
        <f>Config!R$2&amp;ROW()-3</f>
        <v>926</v>
      </c>
      <c r="C929" s="299"/>
      <c r="D929" s="382"/>
      <c r="E929" s="344"/>
      <c r="F929" s="269"/>
      <c r="G929" s="268"/>
      <c r="H929" s="350"/>
      <c r="I929" s="128"/>
      <c r="J929" s="127"/>
      <c r="K929" s="127"/>
      <c r="L929" s="127"/>
      <c r="M929" s="126"/>
      <c r="N929" s="125"/>
    </row>
    <row r="930" spans="2:14" ht="14.4" x14ac:dyDescent="0.3">
      <c r="B930" s="297" t="str">
        <f>Config!R$2&amp;ROW()-3</f>
        <v>927</v>
      </c>
      <c r="C930" s="299"/>
      <c r="D930" s="382"/>
      <c r="E930" s="344"/>
      <c r="F930" s="269"/>
      <c r="G930" s="268"/>
      <c r="H930" s="350"/>
      <c r="I930" s="128"/>
      <c r="J930" s="127"/>
      <c r="K930" s="127"/>
      <c r="L930" s="127"/>
      <c r="M930" s="126"/>
      <c r="N930" s="125"/>
    </row>
    <row r="931" spans="2:14" ht="14.4" x14ac:dyDescent="0.3">
      <c r="B931" s="297" t="str">
        <f>Config!R$2&amp;ROW()-3</f>
        <v>928</v>
      </c>
      <c r="C931" s="299"/>
      <c r="D931" s="382"/>
      <c r="E931" s="344"/>
      <c r="F931" s="269"/>
      <c r="G931" s="268"/>
      <c r="H931" s="350"/>
      <c r="I931" s="128"/>
      <c r="J931" s="127"/>
      <c r="K931" s="127"/>
      <c r="L931" s="127"/>
      <c r="M931" s="126"/>
      <c r="N931" s="125"/>
    </row>
    <row r="932" spans="2:14" ht="14.4" x14ac:dyDescent="0.3">
      <c r="B932" s="297" t="str">
        <f>Config!R$2&amp;ROW()-3</f>
        <v>929</v>
      </c>
      <c r="C932" s="299"/>
      <c r="D932" s="382"/>
      <c r="E932" s="344"/>
      <c r="F932" s="269"/>
      <c r="G932" s="268"/>
      <c r="H932" s="350"/>
      <c r="I932" s="128"/>
      <c r="J932" s="127"/>
      <c r="K932" s="127"/>
      <c r="L932" s="127"/>
      <c r="M932" s="126"/>
      <c r="N932" s="125"/>
    </row>
    <row r="933" spans="2:14" ht="14.4" x14ac:dyDescent="0.3">
      <c r="B933" s="297" t="str">
        <f>Config!R$2&amp;ROW()-3</f>
        <v>930</v>
      </c>
      <c r="C933" s="299"/>
      <c r="D933" s="382"/>
      <c r="E933" s="344"/>
      <c r="F933" s="269"/>
      <c r="G933" s="268"/>
      <c r="H933" s="350"/>
      <c r="I933" s="128"/>
      <c r="J933" s="127"/>
      <c r="K933" s="127"/>
      <c r="L933" s="127"/>
      <c r="M933" s="126"/>
      <c r="N933" s="125"/>
    </row>
    <row r="934" spans="2:14" ht="14.4" x14ac:dyDescent="0.3">
      <c r="B934" s="297" t="str">
        <f>Config!R$2&amp;ROW()-3</f>
        <v>931</v>
      </c>
      <c r="C934" s="299"/>
      <c r="D934" s="382"/>
      <c r="E934" s="344"/>
      <c r="F934" s="269"/>
      <c r="G934" s="268"/>
      <c r="H934" s="350"/>
      <c r="I934" s="128"/>
      <c r="J934" s="127"/>
      <c r="K934" s="127"/>
      <c r="L934" s="127"/>
      <c r="M934" s="126"/>
      <c r="N934" s="125"/>
    </row>
    <row r="935" spans="2:14" ht="14.4" x14ac:dyDescent="0.3">
      <c r="B935" s="297" t="str">
        <f>Config!R$2&amp;ROW()-3</f>
        <v>932</v>
      </c>
      <c r="C935" s="299"/>
      <c r="D935" s="382"/>
      <c r="E935" s="344"/>
      <c r="F935" s="269"/>
      <c r="G935" s="268"/>
      <c r="H935" s="350"/>
      <c r="I935" s="128"/>
      <c r="J935" s="127"/>
      <c r="K935" s="127"/>
      <c r="L935" s="127"/>
      <c r="M935" s="126"/>
      <c r="N935" s="125"/>
    </row>
    <row r="936" spans="2:14" ht="14.4" x14ac:dyDescent="0.3">
      <c r="B936" s="297" t="str">
        <f>Config!R$2&amp;ROW()-3</f>
        <v>933</v>
      </c>
      <c r="C936" s="299"/>
      <c r="D936" s="382"/>
      <c r="E936" s="344"/>
      <c r="F936" s="269"/>
      <c r="G936" s="268"/>
      <c r="H936" s="350"/>
      <c r="I936" s="128"/>
      <c r="J936" s="127"/>
      <c r="K936" s="127"/>
      <c r="L936" s="127"/>
      <c r="M936" s="126"/>
      <c r="N936" s="125"/>
    </row>
    <row r="937" spans="2:14" ht="14.4" x14ac:dyDescent="0.3">
      <c r="B937" s="297" t="str">
        <f>Config!R$2&amp;ROW()-3</f>
        <v>934</v>
      </c>
      <c r="C937" s="299"/>
      <c r="D937" s="382"/>
      <c r="E937" s="344"/>
      <c r="F937" s="269"/>
      <c r="G937" s="268"/>
      <c r="H937" s="350"/>
      <c r="I937" s="128"/>
      <c r="J937" s="127"/>
      <c r="K937" s="127"/>
      <c r="L937" s="127"/>
      <c r="M937" s="126"/>
      <c r="N937" s="125"/>
    </row>
    <row r="938" spans="2:14" ht="14.4" x14ac:dyDescent="0.3">
      <c r="B938" s="297" t="str">
        <f>Config!R$2&amp;ROW()-3</f>
        <v>935</v>
      </c>
      <c r="C938" s="299"/>
      <c r="D938" s="382"/>
      <c r="E938" s="344"/>
      <c r="F938" s="269"/>
      <c r="G938" s="268"/>
      <c r="H938" s="350"/>
      <c r="I938" s="128"/>
      <c r="J938" s="127"/>
      <c r="K938" s="127"/>
      <c r="L938" s="127"/>
      <c r="M938" s="126"/>
      <c r="N938" s="125"/>
    </row>
    <row r="939" spans="2:14" ht="14.4" x14ac:dyDescent="0.3">
      <c r="B939" s="297" t="str">
        <f>Config!R$2&amp;ROW()-3</f>
        <v>936</v>
      </c>
      <c r="C939" s="299"/>
      <c r="D939" s="382"/>
      <c r="E939" s="344"/>
      <c r="F939" s="269"/>
      <c r="G939" s="268"/>
      <c r="H939" s="350"/>
      <c r="I939" s="128"/>
      <c r="J939" s="127"/>
      <c r="K939" s="127"/>
      <c r="L939" s="127"/>
      <c r="M939" s="126"/>
      <c r="N939" s="125"/>
    </row>
    <row r="940" spans="2:14" ht="14.4" x14ac:dyDescent="0.3">
      <c r="B940" s="297" t="str">
        <f>Config!R$2&amp;ROW()-3</f>
        <v>937</v>
      </c>
      <c r="C940" s="299"/>
      <c r="D940" s="382"/>
      <c r="E940" s="344"/>
      <c r="F940" s="269"/>
      <c r="G940" s="268"/>
      <c r="H940" s="350"/>
      <c r="I940" s="128"/>
      <c r="J940" s="127"/>
      <c r="K940" s="127"/>
      <c r="L940" s="127"/>
      <c r="M940" s="126"/>
      <c r="N940" s="125"/>
    </row>
    <row r="941" spans="2:14" ht="14.4" x14ac:dyDescent="0.3">
      <c r="B941" s="297" t="str">
        <f>Config!R$2&amp;ROW()-3</f>
        <v>938</v>
      </c>
      <c r="C941" s="299"/>
      <c r="D941" s="382"/>
      <c r="E941" s="344"/>
      <c r="F941" s="269"/>
      <c r="G941" s="268"/>
      <c r="H941" s="350"/>
      <c r="I941" s="128"/>
      <c r="J941" s="127"/>
      <c r="K941" s="127"/>
      <c r="L941" s="127"/>
      <c r="M941" s="126"/>
      <c r="N941" s="125"/>
    </row>
    <row r="942" spans="2:14" ht="14.4" x14ac:dyDescent="0.3">
      <c r="B942" s="297" t="str">
        <f>Config!R$2&amp;ROW()-3</f>
        <v>939</v>
      </c>
      <c r="C942" s="299"/>
      <c r="D942" s="382"/>
      <c r="E942" s="344"/>
      <c r="F942" s="269"/>
      <c r="G942" s="268"/>
      <c r="H942" s="350"/>
      <c r="I942" s="128"/>
      <c r="J942" s="127"/>
      <c r="K942" s="127"/>
      <c r="L942" s="127"/>
      <c r="M942" s="126"/>
      <c r="N942" s="125"/>
    </row>
    <row r="943" spans="2:14" ht="14.4" x14ac:dyDescent="0.3">
      <c r="B943" s="297" t="str">
        <f>Config!R$2&amp;ROW()-3</f>
        <v>940</v>
      </c>
      <c r="C943" s="299"/>
      <c r="D943" s="382"/>
      <c r="E943" s="344"/>
      <c r="F943" s="269"/>
      <c r="G943" s="268"/>
      <c r="H943" s="350"/>
      <c r="I943" s="128"/>
      <c r="J943" s="127"/>
      <c r="K943" s="127"/>
      <c r="L943" s="127"/>
      <c r="M943" s="126"/>
      <c r="N943" s="125"/>
    </row>
    <row r="944" spans="2:14" ht="14.4" x14ac:dyDescent="0.3">
      <c r="B944" s="297" t="str">
        <f>Config!R$2&amp;ROW()-3</f>
        <v>941</v>
      </c>
      <c r="C944" s="299"/>
      <c r="D944" s="382"/>
      <c r="E944" s="344"/>
      <c r="F944" s="269"/>
      <c r="G944" s="268"/>
      <c r="H944" s="350"/>
      <c r="I944" s="128"/>
      <c r="J944" s="127"/>
      <c r="K944" s="127"/>
      <c r="L944" s="127"/>
      <c r="M944" s="126"/>
      <c r="N944" s="125"/>
    </row>
    <row r="945" spans="2:14" ht="14.4" x14ac:dyDescent="0.3">
      <c r="B945" s="297" t="str">
        <f>Config!R$2&amp;ROW()-3</f>
        <v>942</v>
      </c>
      <c r="C945" s="299"/>
      <c r="D945" s="382"/>
      <c r="E945" s="344"/>
      <c r="F945" s="269"/>
      <c r="G945" s="268"/>
      <c r="H945" s="350"/>
      <c r="I945" s="128"/>
      <c r="J945" s="127"/>
      <c r="K945" s="127"/>
      <c r="L945" s="127"/>
      <c r="M945" s="126"/>
      <c r="N945" s="125"/>
    </row>
    <row r="946" spans="2:14" ht="14.4" x14ac:dyDescent="0.3">
      <c r="B946" s="297" t="str">
        <f>Config!R$2&amp;ROW()-3</f>
        <v>943</v>
      </c>
      <c r="C946" s="299"/>
      <c r="D946" s="382"/>
      <c r="E946" s="344"/>
      <c r="F946" s="269"/>
      <c r="G946" s="268"/>
      <c r="H946" s="350"/>
      <c r="I946" s="128"/>
      <c r="J946" s="127"/>
      <c r="K946" s="127"/>
      <c r="L946" s="127"/>
      <c r="M946" s="126"/>
      <c r="N946" s="125"/>
    </row>
    <row r="947" spans="2:14" ht="14.4" x14ac:dyDescent="0.3">
      <c r="B947" s="297" t="str">
        <f>Config!R$2&amp;ROW()-3</f>
        <v>944</v>
      </c>
      <c r="C947" s="299"/>
      <c r="D947" s="382"/>
      <c r="E947" s="344"/>
      <c r="F947" s="269"/>
      <c r="G947" s="268"/>
      <c r="H947" s="350"/>
      <c r="I947" s="128"/>
      <c r="J947" s="127"/>
      <c r="K947" s="127"/>
      <c r="L947" s="127"/>
      <c r="M947" s="126"/>
      <c r="N947" s="125"/>
    </row>
    <row r="948" spans="2:14" ht="14.4" x14ac:dyDescent="0.3">
      <c r="B948" s="297" t="str">
        <f>Config!R$2&amp;ROW()-3</f>
        <v>945</v>
      </c>
      <c r="C948" s="299"/>
      <c r="D948" s="382"/>
      <c r="E948" s="344"/>
      <c r="F948" s="269"/>
      <c r="G948" s="268"/>
      <c r="H948" s="350"/>
      <c r="I948" s="128"/>
      <c r="J948" s="127"/>
      <c r="K948" s="127"/>
      <c r="L948" s="127"/>
      <c r="M948" s="126"/>
      <c r="N948" s="125"/>
    </row>
    <row r="949" spans="2:14" ht="14.4" x14ac:dyDescent="0.3">
      <c r="B949" s="297" t="str">
        <f>Config!R$2&amp;ROW()-3</f>
        <v>946</v>
      </c>
      <c r="C949" s="299"/>
      <c r="D949" s="382"/>
      <c r="E949" s="344"/>
      <c r="F949" s="269"/>
      <c r="G949" s="268"/>
      <c r="H949" s="350"/>
      <c r="I949" s="128"/>
      <c r="J949" s="127"/>
      <c r="K949" s="127"/>
      <c r="L949" s="127"/>
      <c r="M949" s="126"/>
      <c r="N949" s="125"/>
    </row>
    <row r="950" spans="2:14" ht="14.4" x14ac:dyDescent="0.3">
      <c r="B950" s="297" t="str">
        <f>Config!R$2&amp;ROW()-3</f>
        <v>947</v>
      </c>
      <c r="C950" s="299"/>
      <c r="D950" s="382"/>
      <c r="E950" s="344"/>
      <c r="F950" s="269"/>
      <c r="G950" s="268"/>
      <c r="H950" s="350"/>
      <c r="I950" s="128"/>
      <c r="J950" s="127"/>
      <c r="K950" s="127"/>
      <c r="L950" s="127"/>
      <c r="M950" s="126"/>
      <c r="N950" s="125"/>
    </row>
    <row r="951" spans="2:14" ht="14.4" x14ac:dyDescent="0.3">
      <c r="B951" s="297" t="str">
        <f>Config!R$2&amp;ROW()-3</f>
        <v>948</v>
      </c>
      <c r="C951" s="299"/>
      <c r="D951" s="382"/>
      <c r="E951" s="344"/>
      <c r="F951" s="269"/>
      <c r="G951" s="268"/>
      <c r="H951" s="350"/>
      <c r="I951" s="128"/>
      <c r="J951" s="127"/>
      <c r="K951" s="127"/>
      <c r="L951" s="127"/>
      <c r="M951" s="126"/>
      <c r="N951" s="125"/>
    </row>
    <row r="952" spans="2:14" ht="14.4" x14ac:dyDescent="0.3">
      <c r="B952" s="297" t="str">
        <f>Config!R$2&amp;ROW()-3</f>
        <v>949</v>
      </c>
      <c r="C952" s="299"/>
      <c r="D952" s="382"/>
      <c r="E952" s="344"/>
      <c r="F952" s="269"/>
      <c r="G952" s="268"/>
      <c r="H952" s="350"/>
      <c r="I952" s="128"/>
      <c r="J952" s="127"/>
      <c r="K952" s="127"/>
      <c r="L952" s="127"/>
      <c r="M952" s="126"/>
      <c r="N952" s="125"/>
    </row>
    <row r="953" spans="2:14" ht="14.4" x14ac:dyDescent="0.3">
      <c r="B953" s="297" t="str">
        <f>Config!R$2&amp;ROW()-3</f>
        <v>950</v>
      </c>
      <c r="C953" s="299"/>
      <c r="D953" s="382"/>
      <c r="E953" s="344"/>
      <c r="F953" s="269"/>
      <c r="G953" s="268"/>
      <c r="H953" s="350"/>
      <c r="I953" s="128"/>
      <c r="J953" s="127"/>
      <c r="K953" s="127"/>
      <c r="L953" s="127"/>
      <c r="M953" s="126"/>
      <c r="N953" s="125"/>
    </row>
    <row r="954" spans="2:14" ht="14.4" x14ac:dyDescent="0.3">
      <c r="B954" s="297" t="str">
        <f>Config!R$2&amp;ROW()-3</f>
        <v>951</v>
      </c>
      <c r="C954" s="299"/>
      <c r="D954" s="382"/>
      <c r="E954" s="344"/>
      <c r="F954" s="269"/>
      <c r="G954" s="268"/>
      <c r="H954" s="350"/>
      <c r="I954" s="128"/>
      <c r="J954" s="127"/>
      <c r="K954" s="127"/>
      <c r="L954" s="127"/>
      <c r="M954" s="126"/>
      <c r="N954" s="125"/>
    </row>
    <row r="955" spans="2:14" ht="14.4" x14ac:dyDescent="0.3">
      <c r="B955" s="297" t="str">
        <f>Config!R$2&amp;ROW()-3</f>
        <v>952</v>
      </c>
      <c r="C955" s="299"/>
      <c r="D955" s="382"/>
      <c r="E955" s="344"/>
      <c r="F955" s="269"/>
      <c r="G955" s="268"/>
      <c r="H955" s="350"/>
      <c r="I955" s="128"/>
      <c r="J955" s="127"/>
      <c r="K955" s="127"/>
      <c r="L955" s="127"/>
      <c r="M955" s="126"/>
      <c r="N955" s="125"/>
    </row>
    <row r="956" spans="2:14" ht="14.4" x14ac:dyDescent="0.3">
      <c r="B956" s="297" t="str">
        <f>Config!R$2&amp;ROW()-3</f>
        <v>953</v>
      </c>
      <c r="C956" s="299"/>
      <c r="D956" s="382"/>
      <c r="E956" s="344"/>
      <c r="F956" s="269"/>
      <c r="G956" s="268"/>
      <c r="H956" s="350"/>
      <c r="I956" s="128"/>
      <c r="J956" s="127"/>
      <c r="K956" s="127"/>
      <c r="L956" s="127"/>
      <c r="M956" s="126"/>
      <c r="N956" s="125"/>
    </row>
    <row r="957" spans="2:14" ht="14.4" x14ac:dyDescent="0.3">
      <c r="B957" s="297" t="str">
        <f>Config!R$2&amp;ROW()-3</f>
        <v>954</v>
      </c>
      <c r="C957" s="299"/>
      <c r="D957" s="382"/>
      <c r="E957" s="344"/>
      <c r="F957" s="269"/>
      <c r="G957" s="268"/>
      <c r="H957" s="350"/>
      <c r="I957" s="128"/>
      <c r="J957" s="127"/>
      <c r="K957" s="127"/>
      <c r="L957" s="127"/>
      <c r="M957" s="126"/>
      <c r="N957" s="125"/>
    </row>
    <row r="958" spans="2:14" ht="14.4" x14ac:dyDescent="0.3">
      <c r="B958" s="297" t="str">
        <f>Config!R$2&amp;ROW()-3</f>
        <v>955</v>
      </c>
      <c r="C958" s="299"/>
      <c r="D958" s="382"/>
      <c r="E958" s="344"/>
      <c r="F958" s="269"/>
      <c r="G958" s="268"/>
      <c r="H958" s="350"/>
      <c r="I958" s="128"/>
      <c r="J958" s="127"/>
      <c r="K958" s="127"/>
      <c r="L958" s="127"/>
      <c r="M958" s="126"/>
      <c r="N958" s="125"/>
    </row>
    <row r="959" spans="2:14" ht="14.4" x14ac:dyDescent="0.3">
      <c r="B959" s="297" t="str">
        <f>Config!R$2&amp;ROW()-3</f>
        <v>956</v>
      </c>
      <c r="C959" s="299"/>
      <c r="D959" s="382"/>
      <c r="E959" s="344"/>
      <c r="F959" s="269"/>
      <c r="G959" s="268"/>
      <c r="H959" s="350"/>
      <c r="I959" s="128"/>
      <c r="J959" s="127"/>
      <c r="K959" s="127"/>
      <c r="L959" s="127"/>
      <c r="M959" s="126"/>
      <c r="N959" s="125"/>
    </row>
    <row r="960" spans="2:14" ht="14.4" x14ac:dyDescent="0.3">
      <c r="B960" s="297" t="str">
        <f>Config!R$2&amp;ROW()-3</f>
        <v>957</v>
      </c>
      <c r="C960" s="299"/>
      <c r="D960" s="382"/>
      <c r="E960" s="344"/>
      <c r="F960" s="269"/>
      <c r="G960" s="268"/>
      <c r="H960" s="350"/>
      <c r="I960" s="128"/>
      <c r="J960" s="127"/>
      <c r="K960" s="127"/>
      <c r="L960" s="127"/>
      <c r="M960" s="126"/>
      <c r="N960" s="125"/>
    </row>
    <row r="961" spans="2:14" ht="14.4" x14ac:dyDescent="0.3">
      <c r="B961" s="297" t="str">
        <f>Config!R$2&amp;ROW()-3</f>
        <v>958</v>
      </c>
      <c r="C961" s="299"/>
      <c r="D961" s="382"/>
      <c r="E961" s="344"/>
      <c r="F961" s="269"/>
      <c r="G961" s="268"/>
      <c r="H961" s="350"/>
      <c r="I961" s="128"/>
      <c r="J961" s="127"/>
      <c r="K961" s="127"/>
      <c r="L961" s="127"/>
      <c r="M961" s="126"/>
      <c r="N961" s="125"/>
    </row>
    <row r="962" spans="2:14" ht="14.4" x14ac:dyDescent="0.3">
      <c r="B962" s="297" t="str">
        <f>Config!R$2&amp;ROW()-3</f>
        <v>959</v>
      </c>
      <c r="C962" s="299"/>
      <c r="D962" s="382"/>
      <c r="E962" s="344"/>
      <c r="F962" s="269"/>
      <c r="G962" s="268"/>
      <c r="H962" s="350"/>
      <c r="I962" s="128"/>
      <c r="J962" s="127"/>
      <c r="K962" s="127"/>
      <c r="L962" s="127"/>
      <c r="M962" s="126"/>
      <c r="N962" s="125"/>
    </row>
    <row r="963" spans="2:14" ht="14.4" x14ac:dyDescent="0.3">
      <c r="B963" s="297" t="str">
        <f>Config!R$2&amp;ROW()-3</f>
        <v>960</v>
      </c>
      <c r="C963" s="299"/>
      <c r="D963" s="382"/>
      <c r="E963" s="344"/>
      <c r="F963" s="269"/>
      <c r="G963" s="268"/>
      <c r="H963" s="350"/>
      <c r="I963" s="128"/>
      <c r="J963" s="127"/>
      <c r="K963" s="127"/>
      <c r="L963" s="127"/>
      <c r="M963" s="126"/>
      <c r="N963" s="125"/>
    </row>
    <row r="964" spans="2:14" ht="14.4" x14ac:dyDescent="0.3">
      <c r="B964" s="297" t="str">
        <f>Config!R$2&amp;ROW()-3</f>
        <v>961</v>
      </c>
      <c r="C964" s="299"/>
      <c r="D964" s="382"/>
      <c r="E964" s="344"/>
      <c r="F964" s="269"/>
      <c r="G964" s="268"/>
      <c r="H964" s="350"/>
      <c r="I964" s="128"/>
      <c r="J964" s="127"/>
      <c r="K964" s="127"/>
      <c r="L964" s="127"/>
      <c r="M964" s="126"/>
      <c r="N964" s="125"/>
    </row>
    <row r="965" spans="2:14" ht="14.4" x14ac:dyDescent="0.3">
      <c r="B965" s="297" t="str">
        <f>Config!R$2&amp;ROW()-3</f>
        <v>962</v>
      </c>
      <c r="C965" s="299"/>
      <c r="D965" s="382"/>
      <c r="E965" s="344"/>
      <c r="F965" s="269"/>
      <c r="G965" s="268"/>
      <c r="H965" s="350"/>
      <c r="I965" s="128"/>
      <c r="J965" s="127"/>
      <c r="K965" s="127"/>
      <c r="L965" s="127"/>
      <c r="M965" s="126"/>
      <c r="N965" s="125"/>
    </row>
    <row r="966" spans="2:14" ht="14.4" x14ac:dyDescent="0.3">
      <c r="B966" s="297" t="str">
        <f>Config!R$2&amp;ROW()-3</f>
        <v>963</v>
      </c>
      <c r="C966" s="299"/>
      <c r="D966" s="382"/>
      <c r="E966" s="344"/>
      <c r="F966" s="269"/>
      <c r="G966" s="268"/>
      <c r="H966" s="350"/>
      <c r="I966" s="128"/>
      <c r="J966" s="127"/>
      <c r="K966" s="127"/>
      <c r="L966" s="127"/>
      <c r="M966" s="126"/>
      <c r="N966" s="125"/>
    </row>
    <row r="967" spans="2:14" ht="14.4" x14ac:dyDescent="0.3">
      <c r="B967" s="297" t="str">
        <f>Config!R$2&amp;ROW()-3</f>
        <v>964</v>
      </c>
      <c r="C967" s="299"/>
      <c r="D967" s="382"/>
      <c r="E967" s="344"/>
      <c r="F967" s="269"/>
      <c r="G967" s="268"/>
      <c r="H967" s="350"/>
      <c r="I967" s="128"/>
      <c r="J967" s="127"/>
      <c r="K967" s="127"/>
      <c r="L967" s="127"/>
      <c r="M967" s="126"/>
      <c r="N967" s="125"/>
    </row>
    <row r="968" spans="2:14" ht="14.4" x14ac:dyDescent="0.3">
      <c r="B968" s="297" t="str">
        <f>Config!R$2&amp;ROW()-3</f>
        <v>965</v>
      </c>
      <c r="C968" s="299"/>
      <c r="D968" s="382"/>
      <c r="E968" s="344"/>
      <c r="F968" s="269"/>
      <c r="G968" s="268"/>
      <c r="H968" s="350"/>
      <c r="I968" s="128"/>
      <c r="J968" s="127"/>
      <c r="K968" s="127"/>
      <c r="L968" s="127"/>
      <c r="M968" s="126"/>
      <c r="N968" s="125"/>
    </row>
    <row r="969" spans="2:14" ht="14.4" x14ac:dyDescent="0.3">
      <c r="B969" s="297" t="str">
        <f>Config!R$2&amp;ROW()-3</f>
        <v>966</v>
      </c>
      <c r="C969" s="299"/>
      <c r="D969" s="382"/>
      <c r="E969" s="344"/>
      <c r="F969" s="269"/>
      <c r="G969" s="268"/>
      <c r="H969" s="350"/>
      <c r="I969" s="128"/>
      <c r="J969" s="127"/>
      <c r="K969" s="127"/>
      <c r="L969" s="127"/>
      <c r="M969" s="126"/>
      <c r="N969" s="125"/>
    </row>
    <row r="970" spans="2:14" ht="14.4" x14ac:dyDescent="0.3">
      <c r="B970" s="297" t="str">
        <f>Config!R$2&amp;ROW()-3</f>
        <v>967</v>
      </c>
      <c r="C970" s="299"/>
      <c r="D970" s="382"/>
      <c r="E970" s="344"/>
      <c r="F970" s="269"/>
      <c r="G970" s="268"/>
      <c r="H970" s="350"/>
      <c r="I970" s="128"/>
      <c r="J970" s="127"/>
      <c r="K970" s="127"/>
      <c r="L970" s="127"/>
      <c r="M970" s="126"/>
      <c r="N970" s="125"/>
    </row>
    <row r="971" spans="2:14" ht="14.4" x14ac:dyDescent="0.3">
      <c r="B971" s="297" t="str">
        <f>Config!R$2&amp;ROW()-3</f>
        <v>968</v>
      </c>
      <c r="C971" s="299"/>
      <c r="D971" s="382"/>
      <c r="E971" s="344"/>
      <c r="F971" s="269"/>
      <c r="G971" s="268"/>
      <c r="H971" s="350"/>
      <c r="I971" s="128"/>
      <c r="J971" s="127"/>
      <c r="K971" s="127"/>
      <c r="L971" s="127"/>
      <c r="M971" s="126"/>
      <c r="N971" s="125"/>
    </row>
    <row r="972" spans="2:14" ht="14.4" x14ac:dyDescent="0.3">
      <c r="B972" s="297" t="str">
        <f>Config!R$2&amp;ROW()-3</f>
        <v>969</v>
      </c>
      <c r="C972" s="299"/>
      <c r="D972" s="382"/>
      <c r="E972" s="344"/>
      <c r="F972" s="269"/>
      <c r="G972" s="268"/>
      <c r="H972" s="350"/>
      <c r="I972" s="128"/>
      <c r="J972" s="127"/>
      <c r="K972" s="127"/>
      <c r="L972" s="127"/>
      <c r="M972" s="126"/>
      <c r="N972" s="125"/>
    </row>
    <row r="973" spans="2:14" ht="14.4" x14ac:dyDescent="0.3">
      <c r="B973" s="297" t="str">
        <f>Config!R$2&amp;ROW()-3</f>
        <v>970</v>
      </c>
      <c r="C973" s="299"/>
      <c r="D973" s="382"/>
      <c r="E973" s="344"/>
      <c r="F973" s="269"/>
      <c r="G973" s="268"/>
      <c r="H973" s="350"/>
      <c r="I973" s="128"/>
      <c r="J973" s="127"/>
      <c r="K973" s="127"/>
      <c r="L973" s="127"/>
      <c r="M973" s="126"/>
      <c r="N973" s="125"/>
    </row>
    <row r="974" spans="2:14" ht="14.4" x14ac:dyDescent="0.3">
      <c r="B974" s="297" t="str">
        <f>Config!R$2&amp;ROW()-3</f>
        <v>971</v>
      </c>
      <c r="C974" s="299"/>
      <c r="D974" s="382"/>
      <c r="E974" s="344"/>
      <c r="F974" s="269"/>
      <c r="G974" s="268"/>
      <c r="H974" s="350"/>
      <c r="I974" s="128"/>
      <c r="J974" s="127"/>
      <c r="K974" s="127"/>
      <c r="L974" s="127"/>
      <c r="M974" s="126"/>
      <c r="N974" s="125"/>
    </row>
    <row r="975" spans="2:14" ht="14.4" x14ac:dyDescent="0.3">
      <c r="B975" s="297" t="str">
        <f>Config!R$2&amp;ROW()-3</f>
        <v>972</v>
      </c>
      <c r="C975" s="299"/>
      <c r="D975" s="382"/>
      <c r="E975" s="344"/>
      <c r="F975" s="269"/>
      <c r="G975" s="268"/>
      <c r="H975" s="350"/>
      <c r="I975" s="128"/>
      <c r="J975" s="127"/>
      <c r="K975" s="127"/>
      <c r="L975" s="127"/>
      <c r="M975" s="126"/>
      <c r="N975" s="125"/>
    </row>
    <row r="976" spans="2:14" ht="14.4" x14ac:dyDescent="0.3">
      <c r="B976" s="297" t="str">
        <f>Config!R$2&amp;ROW()-3</f>
        <v>973</v>
      </c>
      <c r="C976" s="299"/>
      <c r="D976" s="382"/>
      <c r="E976" s="344"/>
      <c r="F976" s="269"/>
      <c r="G976" s="268"/>
      <c r="H976" s="350"/>
      <c r="I976" s="128"/>
      <c r="J976" s="127"/>
      <c r="K976" s="127"/>
      <c r="L976" s="127"/>
      <c r="M976" s="126"/>
      <c r="N976" s="125"/>
    </row>
    <row r="977" spans="2:14" ht="14.4" x14ac:dyDescent="0.3">
      <c r="B977" s="297" t="str">
        <f>Config!R$2&amp;ROW()-3</f>
        <v>974</v>
      </c>
      <c r="C977" s="299"/>
      <c r="D977" s="382"/>
      <c r="E977" s="344"/>
      <c r="F977" s="269"/>
      <c r="G977" s="268"/>
      <c r="H977" s="350"/>
      <c r="I977" s="128"/>
      <c r="J977" s="127"/>
      <c r="K977" s="127"/>
      <c r="L977" s="127"/>
      <c r="M977" s="126"/>
      <c r="N977" s="125"/>
    </row>
    <row r="978" spans="2:14" ht="14.4" x14ac:dyDescent="0.3">
      <c r="B978" s="297" t="str">
        <f>Config!R$2&amp;ROW()-3</f>
        <v>975</v>
      </c>
      <c r="C978" s="299"/>
      <c r="D978" s="382"/>
      <c r="E978" s="344"/>
      <c r="F978" s="269"/>
      <c r="G978" s="268"/>
      <c r="H978" s="350"/>
      <c r="I978" s="128"/>
      <c r="J978" s="127"/>
      <c r="K978" s="127"/>
      <c r="L978" s="127"/>
      <c r="M978" s="126"/>
      <c r="N978" s="125"/>
    </row>
    <row r="979" spans="2:14" ht="14.4" x14ac:dyDescent="0.3">
      <c r="B979" s="297" t="str">
        <f>Config!R$2&amp;ROW()-3</f>
        <v>976</v>
      </c>
      <c r="C979" s="299"/>
      <c r="D979" s="382"/>
      <c r="E979" s="344"/>
      <c r="F979" s="269"/>
      <c r="G979" s="268"/>
      <c r="H979" s="350"/>
      <c r="I979" s="128"/>
      <c r="J979" s="127"/>
      <c r="K979" s="127"/>
      <c r="L979" s="127"/>
      <c r="M979" s="126"/>
      <c r="N979" s="125"/>
    </row>
    <row r="980" spans="2:14" ht="14.4" x14ac:dyDescent="0.3">
      <c r="B980" s="297" t="str">
        <f>Config!R$2&amp;ROW()-3</f>
        <v>977</v>
      </c>
      <c r="C980" s="299"/>
      <c r="D980" s="382"/>
      <c r="E980" s="344"/>
      <c r="F980" s="269"/>
      <c r="G980" s="268"/>
      <c r="H980" s="350"/>
      <c r="I980" s="128"/>
      <c r="J980" s="127"/>
      <c r="K980" s="127"/>
      <c r="L980" s="127"/>
      <c r="M980" s="126"/>
      <c r="N980" s="125"/>
    </row>
    <row r="981" spans="2:14" ht="14.4" x14ac:dyDescent="0.3">
      <c r="B981" s="297" t="str">
        <f>Config!R$2&amp;ROW()-3</f>
        <v>978</v>
      </c>
      <c r="C981" s="299"/>
      <c r="D981" s="382"/>
      <c r="E981" s="344"/>
      <c r="F981" s="269"/>
      <c r="G981" s="268"/>
      <c r="H981" s="350"/>
      <c r="I981" s="128"/>
      <c r="J981" s="127"/>
      <c r="K981" s="127"/>
      <c r="L981" s="127"/>
      <c r="M981" s="126"/>
      <c r="N981" s="125"/>
    </row>
    <row r="982" spans="2:14" ht="14.4" x14ac:dyDescent="0.3">
      <c r="B982" s="297" t="str">
        <f>Config!R$2&amp;ROW()-3</f>
        <v>979</v>
      </c>
      <c r="C982" s="299"/>
      <c r="D982" s="382"/>
      <c r="E982" s="344"/>
      <c r="F982" s="269"/>
      <c r="G982" s="268"/>
      <c r="H982" s="350"/>
      <c r="I982" s="128"/>
      <c r="J982" s="127"/>
      <c r="K982" s="127"/>
      <c r="L982" s="127"/>
      <c r="M982" s="126"/>
      <c r="N982" s="125"/>
    </row>
    <row r="983" spans="2:14" ht="14.4" x14ac:dyDescent="0.3">
      <c r="B983" s="297" t="str">
        <f>Config!R$2&amp;ROW()-3</f>
        <v>980</v>
      </c>
      <c r="C983" s="299"/>
      <c r="D983" s="382"/>
      <c r="E983" s="344"/>
      <c r="F983" s="269"/>
      <c r="G983" s="268"/>
      <c r="H983" s="350"/>
      <c r="I983" s="128"/>
      <c r="J983" s="127"/>
      <c r="K983" s="127"/>
      <c r="L983" s="127"/>
      <c r="M983" s="126"/>
      <c r="N983" s="125"/>
    </row>
    <row r="984" spans="2:14" ht="14.4" x14ac:dyDescent="0.3">
      <c r="B984" s="297" t="str">
        <f>Config!R$2&amp;ROW()-3</f>
        <v>981</v>
      </c>
      <c r="C984" s="299"/>
      <c r="D984" s="382"/>
      <c r="E984" s="344"/>
      <c r="F984" s="269"/>
      <c r="G984" s="268"/>
      <c r="H984" s="350"/>
      <c r="I984" s="128"/>
      <c r="J984" s="127"/>
      <c r="K984" s="127"/>
      <c r="L984" s="127"/>
      <c r="M984" s="126"/>
      <c r="N984" s="125"/>
    </row>
    <row r="985" spans="2:14" ht="14.4" x14ac:dyDescent="0.3">
      <c r="B985" s="297" t="str">
        <f>Config!R$2&amp;ROW()-3</f>
        <v>982</v>
      </c>
      <c r="C985" s="299"/>
      <c r="D985" s="382"/>
      <c r="E985" s="344"/>
      <c r="F985" s="269"/>
      <c r="G985" s="268"/>
      <c r="H985" s="350"/>
      <c r="I985" s="128"/>
      <c r="J985" s="127"/>
      <c r="K985" s="127"/>
      <c r="L985" s="127"/>
      <c r="M985" s="126"/>
      <c r="N985" s="125"/>
    </row>
    <row r="986" spans="2:14" ht="14.4" x14ac:dyDescent="0.3">
      <c r="B986" s="297" t="str">
        <f>Config!R$2&amp;ROW()-3</f>
        <v>983</v>
      </c>
      <c r="C986" s="299"/>
      <c r="D986" s="382"/>
      <c r="E986" s="344"/>
      <c r="F986" s="269"/>
      <c r="G986" s="268"/>
      <c r="H986" s="350"/>
      <c r="I986" s="128"/>
      <c r="J986" s="127"/>
      <c r="K986" s="127"/>
      <c r="L986" s="127"/>
      <c r="M986" s="126"/>
      <c r="N986" s="125"/>
    </row>
    <row r="987" spans="2:14" ht="14.4" x14ac:dyDescent="0.3">
      <c r="B987" s="297" t="str">
        <f>Config!R$2&amp;ROW()-3</f>
        <v>984</v>
      </c>
      <c r="C987" s="299"/>
      <c r="D987" s="382"/>
      <c r="E987" s="344"/>
      <c r="F987" s="269"/>
      <c r="G987" s="268"/>
      <c r="H987" s="350"/>
      <c r="I987" s="128"/>
      <c r="J987" s="127"/>
      <c r="K987" s="127"/>
      <c r="L987" s="127"/>
      <c r="M987" s="126"/>
      <c r="N987" s="125"/>
    </row>
    <row r="988" spans="2:14" ht="14.4" x14ac:dyDescent="0.3">
      <c r="B988" s="297" t="str">
        <f>Config!R$2&amp;ROW()-3</f>
        <v>985</v>
      </c>
      <c r="C988" s="299"/>
      <c r="D988" s="382"/>
      <c r="E988" s="344"/>
      <c r="F988" s="269"/>
      <c r="G988" s="268"/>
      <c r="H988" s="350"/>
      <c r="I988" s="128"/>
      <c r="J988" s="127"/>
      <c r="K988" s="127"/>
      <c r="L988" s="127"/>
      <c r="M988" s="126"/>
      <c r="N988" s="125"/>
    </row>
    <row r="989" spans="2:14" ht="14.4" x14ac:dyDescent="0.3">
      <c r="B989" s="297" t="str">
        <f>Config!R$2&amp;ROW()-3</f>
        <v>986</v>
      </c>
      <c r="C989" s="299"/>
      <c r="D989" s="382"/>
      <c r="E989" s="344"/>
      <c r="F989" s="269"/>
      <c r="G989" s="268"/>
      <c r="H989" s="350"/>
      <c r="I989" s="128"/>
      <c r="J989" s="127"/>
      <c r="K989" s="127"/>
      <c r="L989" s="127"/>
      <c r="M989" s="126"/>
      <c r="N989" s="125"/>
    </row>
    <row r="990" spans="2:14" ht="14.4" x14ac:dyDescent="0.3">
      <c r="B990" s="297" t="str">
        <f>Config!R$2&amp;ROW()-3</f>
        <v>987</v>
      </c>
      <c r="C990" s="299"/>
      <c r="D990" s="382"/>
      <c r="E990" s="344"/>
      <c r="F990" s="269"/>
      <c r="G990" s="268"/>
      <c r="H990" s="350"/>
      <c r="I990" s="128"/>
      <c r="J990" s="127"/>
      <c r="K990" s="127"/>
      <c r="L990" s="127"/>
      <c r="M990" s="126"/>
      <c r="N990" s="125"/>
    </row>
    <row r="991" spans="2:14" ht="14.4" x14ac:dyDescent="0.3">
      <c r="B991" s="297" t="str">
        <f>Config!R$2&amp;ROW()-3</f>
        <v>988</v>
      </c>
      <c r="C991" s="299"/>
      <c r="D991" s="382"/>
      <c r="E991" s="344"/>
      <c r="F991" s="269"/>
      <c r="G991" s="268"/>
      <c r="H991" s="350"/>
      <c r="I991" s="128"/>
      <c r="J991" s="127"/>
      <c r="K991" s="127"/>
      <c r="L991" s="127"/>
      <c r="M991" s="126"/>
      <c r="N991" s="125"/>
    </row>
    <row r="992" spans="2:14" ht="14.4" x14ac:dyDescent="0.3">
      <c r="B992" s="297" t="str">
        <f>Config!R$2&amp;ROW()-3</f>
        <v>989</v>
      </c>
      <c r="C992" s="299"/>
      <c r="D992" s="382"/>
      <c r="E992" s="344"/>
      <c r="F992" s="269"/>
      <c r="G992" s="268"/>
      <c r="H992" s="350"/>
      <c r="I992" s="128"/>
      <c r="J992" s="127"/>
      <c r="K992" s="127"/>
      <c r="L992" s="127"/>
      <c r="M992" s="126"/>
      <c r="N992" s="125"/>
    </row>
    <row r="993" spans="2:14" ht="14.4" x14ac:dyDescent="0.3">
      <c r="B993" s="297" t="str">
        <f>Config!R$2&amp;ROW()-3</f>
        <v>990</v>
      </c>
      <c r="C993" s="299"/>
      <c r="D993" s="382"/>
      <c r="E993" s="344"/>
      <c r="F993" s="269"/>
      <c r="G993" s="268"/>
      <c r="H993" s="350"/>
      <c r="I993" s="128"/>
      <c r="J993" s="127"/>
      <c r="K993" s="127"/>
      <c r="L993" s="127"/>
      <c r="M993" s="126"/>
      <c r="N993" s="125"/>
    </row>
    <row r="994" spans="2:14" ht="14.4" x14ac:dyDescent="0.3">
      <c r="B994" s="297" t="str">
        <f>Config!R$2&amp;ROW()-3</f>
        <v>991</v>
      </c>
      <c r="C994" s="299"/>
      <c r="D994" s="382"/>
      <c r="E994" s="344"/>
      <c r="F994" s="269"/>
      <c r="G994" s="268"/>
      <c r="H994" s="350"/>
      <c r="I994" s="128"/>
      <c r="J994" s="127"/>
      <c r="K994" s="127"/>
      <c r="L994" s="127"/>
      <c r="M994" s="126"/>
      <c r="N994" s="125"/>
    </row>
    <row r="995" spans="2:14" ht="14.4" x14ac:dyDescent="0.3">
      <c r="B995" s="297" t="str">
        <f>Config!R$2&amp;ROW()-3</f>
        <v>992</v>
      </c>
      <c r="C995" s="299"/>
      <c r="D995" s="382"/>
      <c r="E995" s="344"/>
      <c r="F995" s="269"/>
      <c r="G995" s="268"/>
      <c r="H995" s="350"/>
      <c r="I995" s="128"/>
      <c r="J995" s="127"/>
      <c r="K995" s="127"/>
      <c r="L995" s="127"/>
      <c r="M995" s="126"/>
      <c r="N995" s="125"/>
    </row>
    <row r="996" spans="2:14" ht="14.4" x14ac:dyDescent="0.3">
      <c r="B996" s="297" t="str">
        <f>Config!R$2&amp;ROW()-3</f>
        <v>993</v>
      </c>
      <c r="C996" s="299"/>
      <c r="D996" s="382"/>
      <c r="E996" s="344"/>
      <c r="F996" s="269"/>
      <c r="G996" s="268"/>
      <c r="H996" s="350"/>
      <c r="I996" s="128"/>
      <c r="J996" s="127"/>
      <c r="K996" s="127"/>
      <c r="L996" s="127"/>
      <c r="M996" s="126"/>
      <c r="N996" s="125"/>
    </row>
    <row r="997" spans="2:14" ht="14.4" x14ac:dyDescent="0.3">
      <c r="B997" s="297" t="str">
        <f>Config!R$2&amp;ROW()-3</f>
        <v>994</v>
      </c>
      <c r="C997" s="299"/>
      <c r="D997" s="382"/>
      <c r="E997" s="344"/>
      <c r="F997" s="269"/>
      <c r="G997" s="268"/>
      <c r="H997" s="350"/>
      <c r="I997" s="128"/>
      <c r="J997" s="127"/>
      <c r="K997" s="127"/>
      <c r="L997" s="127"/>
      <c r="M997" s="126"/>
      <c r="N997" s="125"/>
    </row>
    <row r="998" spans="2:14" ht="14.4" x14ac:dyDescent="0.3">
      <c r="B998" s="297" t="str">
        <f>Config!R$2&amp;ROW()-3</f>
        <v>995</v>
      </c>
      <c r="C998" s="299"/>
      <c r="D998" s="382"/>
      <c r="E998" s="344"/>
      <c r="F998" s="269"/>
      <c r="G998" s="268"/>
      <c r="H998" s="350"/>
      <c r="I998" s="128"/>
      <c r="J998" s="127"/>
      <c r="K998" s="127"/>
      <c r="L998" s="127"/>
      <c r="M998" s="126"/>
      <c r="N998" s="125"/>
    </row>
    <row r="999" spans="2:14" ht="14.4" x14ac:dyDescent="0.3">
      <c r="B999" s="297" t="str">
        <f>Config!R$2&amp;ROW()-3</f>
        <v>996</v>
      </c>
      <c r="C999" s="299"/>
      <c r="D999" s="382"/>
      <c r="E999" s="344"/>
      <c r="F999" s="269"/>
      <c r="G999" s="268"/>
      <c r="H999" s="350"/>
      <c r="I999" s="128"/>
      <c r="J999" s="127"/>
      <c r="K999" s="127"/>
      <c r="L999" s="127"/>
      <c r="M999" s="126"/>
      <c r="N999" s="125"/>
    </row>
    <row r="1000" spans="2:14" ht="14.4" x14ac:dyDescent="0.3">
      <c r="B1000" s="297" t="str">
        <f>Config!R$2&amp;ROW()-3</f>
        <v>997</v>
      </c>
      <c r="C1000" s="299"/>
      <c r="D1000" s="382"/>
      <c r="E1000" s="344"/>
      <c r="F1000" s="269"/>
      <c r="G1000" s="268"/>
      <c r="H1000" s="350"/>
      <c r="I1000" s="128"/>
      <c r="J1000" s="127"/>
      <c r="K1000" s="127"/>
      <c r="L1000" s="127"/>
      <c r="M1000" s="126"/>
      <c r="N1000" s="125"/>
    </row>
    <row r="1001" spans="2:14" ht="14.4" x14ac:dyDescent="0.3">
      <c r="B1001" s="297" t="str">
        <f>Config!R$2&amp;ROW()-3</f>
        <v>998</v>
      </c>
      <c r="C1001" s="299"/>
      <c r="D1001" s="382"/>
      <c r="E1001" s="344"/>
      <c r="F1001" s="269"/>
      <c r="G1001" s="268"/>
      <c r="H1001" s="350"/>
      <c r="I1001" s="128"/>
      <c r="J1001" s="127"/>
      <c r="K1001" s="127"/>
      <c r="L1001" s="127"/>
      <c r="M1001" s="126"/>
      <c r="N1001" s="125"/>
    </row>
    <row r="1002" spans="2:14" ht="14.4" x14ac:dyDescent="0.3">
      <c r="B1002" s="297" t="str">
        <f>Config!R$2&amp;ROW()-3</f>
        <v>999</v>
      </c>
      <c r="C1002" s="299"/>
      <c r="D1002" s="382"/>
      <c r="E1002" s="344"/>
      <c r="F1002" s="269"/>
      <c r="G1002" s="268"/>
      <c r="H1002" s="350"/>
      <c r="I1002" s="128"/>
      <c r="J1002" s="127"/>
      <c r="K1002" s="127"/>
      <c r="L1002" s="127"/>
      <c r="M1002" s="126"/>
      <c r="N1002" s="125"/>
    </row>
    <row r="1003" spans="2:14" ht="14.4" x14ac:dyDescent="0.3">
      <c r="B1003" s="297" t="str">
        <f>Config!R$2&amp;ROW()-3</f>
        <v>1000</v>
      </c>
      <c r="C1003" s="299"/>
      <c r="D1003" s="382"/>
      <c r="E1003" s="344"/>
      <c r="F1003" s="269"/>
      <c r="G1003" s="268"/>
      <c r="H1003" s="350"/>
      <c r="I1003" s="128"/>
      <c r="J1003" s="127"/>
      <c r="K1003" s="127"/>
      <c r="L1003" s="127"/>
      <c r="M1003" s="126"/>
      <c r="N1003" s="125"/>
    </row>
    <row r="1004" spans="2:14" ht="14.4" x14ac:dyDescent="0.3">
      <c r="B1004" s="297" t="str">
        <f>Config!R$2&amp;ROW()-3</f>
        <v>1001</v>
      </c>
      <c r="C1004" s="299"/>
      <c r="D1004" s="382"/>
      <c r="E1004" s="344"/>
      <c r="F1004" s="269"/>
      <c r="G1004" s="268"/>
      <c r="H1004" s="350"/>
      <c r="I1004" s="128"/>
      <c r="J1004" s="127"/>
      <c r="K1004" s="127"/>
      <c r="L1004" s="127"/>
      <c r="M1004" s="126"/>
      <c r="N1004" s="125"/>
    </row>
    <row r="1005" spans="2:14" ht="14.4" x14ac:dyDescent="0.3">
      <c r="B1005" s="297" t="str">
        <f>Config!R$2&amp;ROW()-3</f>
        <v>1002</v>
      </c>
      <c r="C1005" s="299"/>
      <c r="D1005" s="382"/>
      <c r="E1005" s="344"/>
      <c r="F1005" s="269"/>
      <c r="G1005" s="268"/>
      <c r="H1005" s="350"/>
      <c r="I1005" s="128"/>
      <c r="J1005" s="127"/>
      <c r="K1005" s="127"/>
      <c r="L1005" s="127"/>
      <c r="M1005" s="126"/>
      <c r="N1005" s="125"/>
    </row>
    <row r="1006" spans="2:14" ht="14.4" x14ac:dyDescent="0.3">
      <c r="B1006" s="297" t="str">
        <f>Config!R$2&amp;ROW()-3</f>
        <v>1003</v>
      </c>
      <c r="C1006" s="299"/>
      <c r="D1006" s="382"/>
      <c r="E1006" s="344"/>
      <c r="F1006" s="269"/>
      <c r="G1006" s="268"/>
      <c r="H1006" s="350"/>
      <c r="I1006" s="128"/>
      <c r="J1006" s="127"/>
      <c r="K1006" s="127"/>
      <c r="L1006" s="127"/>
      <c r="M1006" s="126"/>
      <c r="N1006" s="125"/>
    </row>
    <row r="1007" spans="2:14" ht="14.4" x14ac:dyDescent="0.3">
      <c r="B1007" s="297" t="str">
        <f>Config!R$2&amp;ROW()-3</f>
        <v>1004</v>
      </c>
      <c r="C1007" s="299"/>
      <c r="D1007" s="382"/>
      <c r="E1007" s="344"/>
      <c r="F1007" s="269"/>
      <c r="G1007" s="268"/>
      <c r="H1007" s="350"/>
      <c r="I1007" s="128"/>
      <c r="J1007" s="127"/>
      <c r="K1007" s="127"/>
      <c r="L1007" s="127"/>
      <c r="M1007" s="126"/>
      <c r="N1007" s="125"/>
    </row>
    <row r="1008" spans="2:14" ht="14.4" x14ac:dyDescent="0.3">
      <c r="B1008" s="297" t="str">
        <f>Config!R$2&amp;ROW()-3</f>
        <v>1005</v>
      </c>
      <c r="C1008" s="299"/>
      <c r="D1008" s="382"/>
      <c r="E1008" s="344"/>
      <c r="F1008" s="269"/>
      <c r="G1008" s="268"/>
      <c r="H1008" s="350"/>
      <c r="I1008" s="128"/>
      <c r="J1008" s="127"/>
      <c r="K1008" s="127"/>
      <c r="L1008" s="127"/>
      <c r="M1008" s="126"/>
      <c r="N1008" s="125"/>
    </row>
    <row r="1009" spans="2:14" ht="14.4" x14ac:dyDescent="0.3">
      <c r="B1009" s="297" t="str">
        <f>Config!R$2&amp;ROW()-3</f>
        <v>1006</v>
      </c>
      <c r="C1009" s="299"/>
      <c r="D1009" s="382"/>
      <c r="E1009" s="344"/>
      <c r="F1009" s="269"/>
      <c r="G1009" s="268"/>
      <c r="H1009" s="350"/>
      <c r="I1009" s="128"/>
      <c r="J1009" s="127"/>
      <c r="K1009" s="127"/>
      <c r="L1009" s="127"/>
      <c r="M1009" s="126"/>
      <c r="N1009" s="125"/>
    </row>
    <row r="1010" spans="2:14" ht="14.4" x14ac:dyDescent="0.3">
      <c r="B1010" s="297" t="str">
        <f>Config!R$2&amp;ROW()-3</f>
        <v>1007</v>
      </c>
      <c r="C1010" s="299"/>
      <c r="D1010" s="382"/>
      <c r="E1010" s="344"/>
      <c r="F1010" s="269"/>
      <c r="G1010" s="268"/>
      <c r="H1010" s="350"/>
      <c r="I1010" s="128"/>
      <c r="J1010" s="127"/>
      <c r="K1010" s="127"/>
      <c r="L1010" s="127"/>
      <c r="M1010" s="126"/>
      <c r="N1010" s="125"/>
    </row>
    <row r="1011" spans="2:14" ht="14.4" x14ac:dyDescent="0.3">
      <c r="B1011" s="297" t="str">
        <f>Config!R$2&amp;ROW()-3</f>
        <v>1008</v>
      </c>
      <c r="C1011" s="299"/>
      <c r="D1011" s="382"/>
      <c r="E1011" s="344"/>
      <c r="F1011" s="269"/>
      <c r="G1011" s="268"/>
      <c r="H1011" s="350"/>
      <c r="I1011" s="128"/>
      <c r="J1011" s="127"/>
      <c r="K1011" s="127"/>
      <c r="L1011" s="127"/>
      <c r="M1011" s="126"/>
      <c r="N1011" s="125"/>
    </row>
    <row r="1012" spans="2:14" ht="14.4" x14ac:dyDescent="0.3">
      <c r="B1012" s="297" t="str">
        <f>Config!R$2&amp;ROW()-3</f>
        <v>1009</v>
      </c>
      <c r="C1012" s="299"/>
      <c r="D1012" s="382"/>
      <c r="E1012" s="344"/>
      <c r="F1012" s="269"/>
      <c r="G1012" s="268"/>
      <c r="H1012" s="350"/>
      <c r="I1012" s="128"/>
      <c r="J1012" s="127"/>
      <c r="K1012" s="127"/>
      <c r="L1012" s="127"/>
      <c r="M1012" s="126"/>
      <c r="N1012" s="125"/>
    </row>
    <row r="1013" spans="2:14" ht="14.4" x14ac:dyDescent="0.3">
      <c r="B1013" s="297" t="str">
        <f>Config!R$2&amp;ROW()-3</f>
        <v>1010</v>
      </c>
      <c r="C1013" s="299"/>
      <c r="D1013" s="382"/>
      <c r="E1013" s="344"/>
      <c r="F1013" s="269"/>
      <c r="G1013" s="268"/>
      <c r="H1013" s="350"/>
      <c r="I1013" s="128"/>
      <c r="J1013" s="127"/>
      <c r="K1013" s="127"/>
      <c r="L1013" s="127"/>
      <c r="M1013" s="126"/>
      <c r="N1013" s="125"/>
    </row>
    <row r="1014" spans="2:14" ht="14.4" x14ac:dyDescent="0.3">
      <c r="B1014" s="297" t="str">
        <f>Config!R$2&amp;ROW()-3</f>
        <v>1011</v>
      </c>
      <c r="C1014" s="299"/>
      <c r="D1014" s="382"/>
      <c r="E1014" s="344"/>
      <c r="F1014" s="269"/>
      <c r="G1014" s="268"/>
      <c r="H1014" s="350"/>
      <c r="I1014" s="128"/>
      <c r="J1014" s="127"/>
      <c r="K1014" s="127"/>
      <c r="L1014" s="127"/>
      <c r="M1014" s="126"/>
      <c r="N1014" s="125"/>
    </row>
    <row r="1015" spans="2:14" ht="14.4" x14ac:dyDescent="0.3">
      <c r="B1015" s="297" t="str">
        <f>Config!R$2&amp;ROW()-3</f>
        <v>1012</v>
      </c>
      <c r="C1015" s="299"/>
      <c r="D1015" s="382"/>
      <c r="E1015" s="344"/>
      <c r="F1015" s="269"/>
      <c r="G1015" s="268"/>
      <c r="H1015" s="350"/>
      <c r="I1015" s="128"/>
      <c r="J1015" s="127"/>
      <c r="K1015" s="127"/>
      <c r="L1015" s="127"/>
      <c r="M1015" s="126"/>
      <c r="N1015" s="125"/>
    </row>
    <row r="1016" spans="2:14" ht="14.4" x14ac:dyDescent="0.3">
      <c r="B1016" s="297" t="str">
        <f>Config!R$2&amp;ROW()-3</f>
        <v>1013</v>
      </c>
      <c r="C1016" s="299"/>
      <c r="D1016" s="382"/>
      <c r="E1016" s="344"/>
      <c r="F1016" s="269"/>
      <c r="G1016" s="268"/>
      <c r="H1016" s="350"/>
      <c r="I1016" s="128"/>
      <c r="J1016" s="127"/>
      <c r="K1016" s="127"/>
      <c r="L1016" s="127"/>
      <c r="M1016" s="126"/>
      <c r="N1016" s="125"/>
    </row>
    <row r="1017" spans="2:14" ht="14.4" x14ac:dyDescent="0.3">
      <c r="B1017" s="297" t="str">
        <f>Config!R$2&amp;ROW()-3</f>
        <v>1014</v>
      </c>
      <c r="C1017" s="299"/>
      <c r="D1017" s="382"/>
      <c r="E1017" s="344"/>
      <c r="F1017" s="269"/>
      <c r="G1017" s="268"/>
      <c r="H1017" s="350"/>
      <c r="I1017" s="128"/>
      <c r="J1017" s="127"/>
      <c r="K1017" s="127"/>
      <c r="L1017" s="127"/>
      <c r="M1017" s="126"/>
      <c r="N1017" s="125"/>
    </row>
    <row r="1018" spans="2:14" ht="14.4" x14ac:dyDescent="0.3">
      <c r="B1018" s="297" t="str">
        <f>Config!R$2&amp;ROW()-3</f>
        <v>1015</v>
      </c>
      <c r="C1018" s="299"/>
      <c r="D1018" s="382"/>
      <c r="E1018" s="344"/>
      <c r="F1018" s="269"/>
      <c r="G1018" s="268"/>
      <c r="H1018" s="350"/>
      <c r="I1018" s="128"/>
      <c r="J1018" s="127"/>
      <c r="K1018" s="127"/>
      <c r="L1018" s="127"/>
      <c r="M1018" s="126"/>
      <c r="N1018" s="125"/>
    </row>
    <row r="1019" spans="2:14" ht="14.4" x14ac:dyDescent="0.3">
      <c r="B1019" s="297" t="str">
        <f>Config!R$2&amp;ROW()-3</f>
        <v>1016</v>
      </c>
      <c r="C1019" s="299"/>
      <c r="D1019" s="382"/>
      <c r="E1019" s="344"/>
      <c r="F1019" s="269"/>
      <c r="G1019" s="268"/>
      <c r="H1019" s="350"/>
      <c r="I1019" s="128"/>
      <c r="J1019" s="127"/>
      <c r="K1019" s="127"/>
      <c r="L1019" s="127"/>
      <c r="M1019" s="126"/>
      <c r="N1019" s="125"/>
    </row>
    <row r="1020" spans="2:14" ht="14.4" x14ac:dyDescent="0.3">
      <c r="B1020" s="297" t="str">
        <f>Config!R$2&amp;ROW()-3</f>
        <v>1017</v>
      </c>
      <c r="C1020" s="299"/>
      <c r="D1020" s="382"/>
      <c r="E1020" s="344"/>
      <c r="F1020" s="269"/>
      <c r="G1020" s="268"/>
      <c r="H1020" s="350"/>
      <c r="I1020" s="128"/>
      <c r="J1020" s="127"/>
      <c r="K1020" s="127"/>
      <c r="L1020" s="127"/>
      <c r="M1020" s="126"/>
      <c r="N1020" s="125"/>
    </row>
    <row r="1021" spans="2:14" ht="14.4" x14ac:dyDescent="0.3">
      <c r="B1021" s="297" t="str">
        <f>Config!R$2&amp;ROW()-3</f>
        <v>1018</v>
      </c>
      <c r="C1021" s="299"/>
      <c r="D1021" s="382"/>
      <c r="E1021" s="344"/>
      <c r="F1021" s="269"/>
      <c r="G1021" s="268"/>
      <c r="H1021" s="350"/>
      <c r="I1021" s="128"/>
      <c r="J1021" s="127"/>
      <c r="K1021" s="127"/>
      <c r="L1021" s="127"/>
      <c r="M1021" s="126"/>
      <c r="N1021" s="125"/>
    </row>
    <row r="1022" spans="2:14" ht="14.4" x14ac:dyDescent="0.3">
      <c r="B1022" s="297" t="str">
        <f>Config!R$2&amp;ROW()-3</f>
        <v>1019</v>
      </c>
      <c r="C1022" s="299"/>
      <c r="D1022" s="382"/>
      <c r="E1022" s="344"/>
      <c r="F1022" s="269"/>
      <c r="G1022" s="268"/>
      <c r="H1022" s="350"/>
      <c r="I1022" s="128"/>
      <c r="J1022" s="127"/>
      <c r="K1022" s="127"/>
      <c r="L1022" s="127"/>
      <c r="M1022" s="126"/>
      <c r="N1022" s="125"/>
    </row>
    <row r="1023" spans="2:14" ht="14.4" x14ac:dyDescent="0.3">
      <c r="B1023" s="297" t="str">
        <f>Config!R$2&amp;ROW()-3</f>
        <v>1020</v>
      </c>
      <c r="C1023" s="299"/>
      <c r="D1023" s="382"/>
      <c r="E1023" s="344"/>
      <c r="F1023" s="269"/>
      <c r="G1023" s="268"/>
      <c r="H1023" s="350"/>
      <c r="I1023" s="128"/>
      <c r="J1023" s="127"/>
      <c r="K1023" s="127"/>
      <c r="L1023" s="127"/>
      <c r="M1023" s="126"/>
      <c r="N1023" s="125"/>
    </row>
    <row r="1024" spans="2:14" ht="14.4" x14ac:dyDescent="0.3">
      <c r="B1024" s="297" t="str">
        <f>Config!R$2&amp;ROW()-3</f>
        <v>1021</v>
      </c>
      <c r="C1024" s="299"/>
      <c r="D1024" s="382"/>
      <c r="E1024" s="344"/>
      <c r="F1024" s="269"/>
      <c r="G1024" s="268"/>
      <c r="H1024" s="350"/>
      <c r="I1024" s="128"/>
      <c r="J1024" s="127"/>
      <c r="K1024" s="127"/>
      <c r="L1024" s="127"/>
      <c r="M1024" s="126"/>
      <c r="N1024" s="125"/>
    </row>
    <row r="1025" spans="2:14" ht="14.4" x14ac:dyDescent="0.3">
      <c r="B1025" s="297" t="str">
        <f>Config!R$2&amp;ROW()-3</f>
        <v>1022</v>
      </c>
      <c r="C1025" s="299"/>
      <c r="D1025" s="382"/>
      <c r="E1025" s="344"/>
      <c r="F1025" s="269"/>
      <c r="G1025" s="268"/>
      <c r="H1025" s="350"/>
      <c r="I1025" s="128"/>
      <c r="J1025" s="127"/>
      <c r="K1025" s="127"/>
      <c r="L1025" s="127"/>
      <c r="M1025" s="126"/>
      <c r="N1025" s="125"/>
    </row>
    <row r="1026" spans="2:14" ht="14.4" x14ac:dyDescent="0.3">
      <c r="B1026" s="297" t="str">
        <f>Config!R$2&amp;ROW()-3</f>
        <v>1023</v>
      </c>
      <c r="C1026" s="299"/>
      <c r="D1026" s="382"/>
      <c r="E1026" s="344"/>
      <c r="F1026" s="269"/>
      <c r="G1026" s="268"/>
      <c r="H1026" s="350"/>
      <c r="I1026" s="128"/>
      <c r="J1026" s="127"/>
      <c r="K1026" s="127"/>
      <c r="L1026" s="127"/>
      <c r="M1026" s="126"/>
      <c r="N1026" s="125"/>
    </row>
    <row r="1027" spans="2:14" ht="14.4" x14ac:dyDescent="0.3">
      <c r="B1027" s="297" t="str">
        <f>Config!R$2&amp;ROW()-3</f>
        <v>1024</v>
      </c>
      <c r="C1027" s="299"/>
      <c r="D1027" s="382"/>
      <c r="E1027" s="344"/>
      <c r="F1027" s="269"/>
      <c r="G1027" s="268"/>
      <c r="H1027" s="350"/>
      <c r="I1027" s="128"/>
      <c r="J1027" s="127"/>
      <c r="K1027" s="127"/>
      <c r="L1027" s="127"/>
      <c r="M1027" s="126"/>
      <c r="N1027" s="125"/>
    </row>
    <row r="1028" spans="2:14" ht="14.4" x14ac:dyDescent="0.3">
      <c r="B1028" s="297" t="str">
        <f>Config!R$2&amp;ROW()-3</f>
        <v>1025</v>
      </c>
      <c r="C1028" s="299"/>
      <c r="D1028" s="382"/>
      <c r="E1028" s="344"/>
      <c r="F1028" s="269"/>
      <c r="G1028" s="268"/>
      <c r="H1028" s="350"/>
      <c r="I1028" s="128"/>
      <c r="J1028" s="127"/>
      <c r="K1028" s="127"/>
      <c r="L1028" s="127"/>
      <c r="M1028" s="126"/>
      <c r="N1028" s="125"/>
    </row>
    <row r="1029" spans="2:14" ht="14.4" x14ac:dyDescent="0.3">
      <c r="B1029" s="297" t="str">
        <f>Config!R$2&amp;ROW()-3</f>
        <v>1026</v>
      </c>
      <c r="C1029" s="299"/>
      <c r="D1029" s="382"/>
      <c r="E1029" s="344"/>
      <c r="F1029" s="269"/>
      <c r="G1029" s="268"/>
      <c r="H1029" s="350"/>
      <c r="I1029" s="128"/>
      <c r="J1029" s="127"/>
      <c r="K1029" s="127"/>
      <c r="L1029" s="127"/>
      <c r="M1029" s="126"/>
      <c r="N1029" s="125"/>
    </row>
    <row r="1030" spans="2:14" ht="14.4" x14ac:dyDescent="0.3">
      <c r="B1030" s="297" t="str">
        <f>Config!R$2&amp;ROW()-3</f>
        <v>1027</v>
      </c>
      <c r="C1030" s="299"/>
      <c r="D1030" s="382"/>
      <c r="E1030" s="344"/>
      <c r="F1030" s="269"/>
      <c r="G1030" s="268"/>
      <c r="H1030" s="350"/>
      <c r="I1030" s="128"/>
      <c r="J1030" s="127"/>
      <c r="K1030" s="127"/>
      <c r="L1030" s="127"/>
      <c r="M1030" s="126"/>
      <c r="N1030" s="125"/>
    </row>
    <row r="1031" spans="2:14" ht="14.4" x14ac:dyDescent="0.3">
      <c r="B1031" s="297" t="str">
        <f>Config!R$2&amp;ROW()-3</f>
        <v>1028</v>
      </c>
      <c r="C1031" s="299"/>
      <c r="D1031" s="382"/>
      <c r="E1031" s="344"/>
      <c r="F1031" s="269"/>
      <c r="G1031" s="268"/>
      <c r="H1031" s="350"/>
      <c r="I1031" s="128"/>
      <c r="J1031" s="127"/>
      <c r="K1031" s="127"/>
      <c r="L1031" s="127"/>
      <c r="M1031" s="126"/>
      <c r="N1031" s="125"/>
    </row>
    <row r="1032" spans="2:14" ht="14.4" x14ac:dyDescent="0.3">
      <c r="B1032" s="297" t="str">
        <f>Config!R$2&amp;ROW()-3</f>
        <v>1029</v>
      </c>
      <c r="C1032" s="299"/>
      <c r="D1032" s="382"/>
      <c r="E1032" s="344"/>
      <c r="F1032" s="269"/>
      <c r="G1032" s="268"/>
      <c r="H1032" s="350"/>
      <c r="I1032" s="128"/>
      <c r="J1032" s="127"/>
      <c r="K1032" s="127"/>
      <c r="L1032" s="127"/>
      <c r="M1032" s="126"/>
      <c r="N1032" s="125"/>
    </row>
    <row r="1033" spans="2:14" ht="14.4" x14ac:dyDescent="0.3">
      <c r="B1033" s="297" t="str">
        <f>Config!R$2&amp;ROW()-3</f>
        <v>1030</v>
      </c>
      <c r="C1033" s="299"/>
      <c r="D1033" s="382"/>
      <c r="E1033" s="344"/>
      <c r="F1033" s="269"/>
      <c r="G1033" s="268"/>
      <c r="H1033" s="350"/>
      <c r="I1033" s="128"/>
      <c r="J1033" s="127"/>
      <c r="K1033" s="127"/>
      <c r="L1033" s="127"/>
      <c r="M1033" s="126"/>
      <c r="N1033" s="125"/>
    </row>
    <row r="1034" spans="2:14" ht="14.4" x14ac:dyDescent="0.3">
      <c r="B1034" s="297" t="str">
        <f>Config!R$2&amp;ROW()-3</f>
        <v>1031</v>
      </c>
      <c r="C1034" s="299"/>
      <c r="D1034" s="382"/>
      <c r="E1034" s="344"/>
      <c r="F1034" s="269"/>
      <c r="G1034" s="268"/>
      <c r="H1034" s="350"/>
      <c r="I1034" s="128"/>
      <c r="J1034" s="127"/>
      <c r="K1034" s="127"/>
      <c r="L1034" s="127"/>
      <c r="M1034" s="126"/>
      <c r="N1034" s="125"/>
    </row>
    <row r="1035" spans="2:14" ht="14.4" x14ac:dyDescent="0.3">
      <c r="B1035" s="297" t="str">
        <f>Config!R$2&amp;ROW()-3</f>
        <v>1032</v>
      </c>
      <c r="C1035" s="299"/>
      <c r="D1035" s="382"/>
      <c r="E1035" s="344"/>
      <c r="F1035" s="269"/>
      <c r="G1035" s="268"/>
      <c r="H1035" s="350"/>
      <c r="I1035" s="128"/>
      <c r="J1035" s="127"/>
      <c r="K1035" s="127"/>
      <c r="L1035" s="127"/>
      <c r="M1035" s="126"/>
      <c r="N1035" s="125"/>
    </row>
    <row r="1036" spans="2:14" ht="14.4" x14ac:dyDescent="0.3">
      <c r="B1036" s="297" t="str">
        <f>Config!R$2&amp;ROW()-3</f>
        <v>1033</v>
      </c>
      <c r="C1036" s="299"/>
      <c r="D1036" s="382"/>
      <c r="E1036" s="344"/>
      <c r="F1036" s="269"/>
      <c r="G1036" s="268"/>
      <c r="H1036" s="350"/>
      <c r="I1036" s="128"/>
      <c r="J1036" s="127"/>
      <c r="K1036" s="127"/>
      <c r="L1036" s="127"/>
      <c r="M1036" s="126"/>
      <c r="N1036" s="125"/>
    </row>
    <row r="1037" spans="2:14" ht="14.4" x14ac:dyDescent="0.3">
      <c r="B1037" s="297" t="str">
        <f>Config!R$2&amp;ROW()-3</f>
        <v>1034</v>
      </c>
      <c r="C1037" s="299"/>
      <c r="D1037" s="382"/>
      <c r="E1037" s="344"/>
      <c r="F1037" s="269"/>
      <c r="G1037" s="268"/>
      <c r="H1037" s="350"/>
      <c r="I1037" s="128"/>
      <c r="J1037" s="127"/>
      <c r="K1037" s="127"/>
      <c r="L1037" s="127"/>
      <c r="M1037" s="126"/>
      <c r="N1037" s="125"/>
    </row>
    <row r="1038" spans="2:14" ht="14.4" x14ac:dyDescent="0.3">
      <c r="B1038" s="297" t="str">
        <f>Config!R$2&amp;ROW()-3</f>
        <v>1035</v>
      </c>
      <c r="C1038" s="299"/>
      <c r="D1038" s="382"/>
      <c r="E1038" s="344"/>
      <c r="F1038" s="269"/>
      <c r="G1038" s="268"/>
      <c r="H1038" s="350"/>
      <c r="I1038" s="128"/>
      <c r="J1038" s="127"/>
      <c r="K1038" s="127"/>
      <c r="L1038" s="127"/>
      <c r="M1038" s="126"/>
      <c r="N1038" s="125"/>
    </row>
    <row r="1039" spans="2:14" ht="14.4" x14ac:dyDescent="0.3">
      <c r="B1039" s="297" t="str">
        <f>Config!R$2&amp;ROW()-3</f>
        <v>1036</v>
      </c>
      <c r="C1039" s="299"/>
      <c r="D1039" s="382"/>
      <c r="E1039" s="344"/>
      <c r="F1039" s="269"/>
      <c r="G1039" s="268"/>
      <c r="H1039" s="350"/>
      <c r="I1039" s="128"/>
      <c r="J1039" s="127"/>
      <c r="K1039" s="127"/>
      <c r="L1039" s="127"/>
      <c r="M1039" s="126"/>
      <c r="N1039" s="125"/>
    </row>
    <row r="1040" spans="2:14" ht="14.4" x14ac:dyDescent="0.3">
      <c r="B1040" s="297" t="str">
        <f>Config!R$2&amp;ROW()-3</f>
        <v>1037</v>
      </c>
      <c r="C1040" s="299"/>
      <c r="D1040" s="382"/>
      <c r="E1040" s="344"/>
      <c r="F1040" s="269"/>
      <c r="G1040" s="268"/>
      <c r="H1040" s="350"/>
      <c r="I1040" s="128"/>
      <c r="J1040" s="127"/>
      <c r="K1040" s="127"/>
      <c r="L1040" s="127"/>
      <c r="M1040" s="126"/>
      <c r="N1040" s="125"/>
    </row>
    <row r="1041" spans="2:14" ht="14.4" x14ac:dyDescent="0.3">
      <c r="B1041" s="297" t="str">
        <f>Config!R$2&amp;ROW()-3</f>
        <v>1038</v>
      </c>
      <c r="C1041" s="299"/>
      <c r="D1041" s="382"/>
      <c r="E1041" s="344"/>
      <c r="F1041" s="269"/>
      <c r="G1041" s="268"/>
      <c r="H1041" s="350"/>
      <c r="I1041" s="128"/>
      <c r="J1041" s="127"/>
      <c r="K1041" s="127"/>
      <c r="L1041" s="127"/>
      <c r="M1041" s="126"/>
      <c r="N1041" s="125"/>
    </row>
    <row r="1042" spans="2:14" ht="14.4" x14ac:dyDescent="0.3">
      <c r="B1042" s="297" t="str">
        <f>Config!R$2&amp;ROW()-3</f>
        <v>1039</v>
      </c>
      <c r="C1042" s="299"/>
      <c r="D1042" s="382"/>
      <c r="E1042" s="344"/>
      <c r="F1042" s="269"/>
      <c r="G1042" s="268"/>
      <c r="H1042" s="350"/>
      <c r="I1042" s="128"/>
      <c r="J1042" s="127"/>
      <c r="K1042" s="127"/>
      <c r="L1042" s="127"/>
      <c r="M1042" s="126"/>
      <c r="N1042" s="125"/>
    </row>
    <row r="1043" spans="2:14" ht="14.4" x14ac:dyDescent="0.3">
      <c r="B1043" s="297" t="str">
        <f>Config!R$2&amp;ROW()-3</f>
        <v>1040</v>
      </c>
      <c r="C1043" s="299"/>
      <c r="D1043" s="382"/>
      <c r="E1043" s="344"/>
      <c r="F1043" s="269"/>
      <c r="G1043" s="268"/>
      <c r="H1043" s="350"/>
      <c r="I1043" s="128"/>
      <c r="J1043" s="127"/>
      <c r="K1043" s="127"/>
      <c r="L1043" s="127"/>
      <c r="M1043" s="126"/>
      <c r="N1043" s="125"/>
    </row>
    <row r="1044" spans="2:14" ht="14.4" x14ac:dyDescent="0.3">
      <c r="B1044" s="297" t="str">
        <f>Config!R$2&amp;ROW()-3</f>
        <v>1041</v>
      </c>
      <c r="C1044" s="299"/>
      <c r="D1044" s="382"/>
      <c r="E1044" s="344"/>
      <c r="F1044" s="269"/>
      <c r="G1044" s="268"/>
      <c r="H1044" s="350"/>
      <c r="I1044" s="128"/>
      <c r="J1044" s="127"/>
      <c r="K1044" s="127"/>
      <c r="L1044" s="127"/>
      <c r="M1044" s="126"/>
      <c r="N1044" s="125"/>
    </row>
    <row r="1045" spans="2:14" ht="14.4" x14ac:dyDescent="0.3">
      <c r="B1045" s="297" t="str">
        <f>Config!R$2&amp;ROW()-3</f>
        <v>1042</v>
      </c>
      <c r="C1045" s="299"/>
      <c r="D1045" s="382"/>
      <c r="E1045" s="344"/>
      <c r="F1045" s="269"/>
      <c r="G1045" s="268"/>
      <c r="H1045" s="350"/>
      <c r="I1045" s="128"/>
      <c r="J1045" s="127"/>
      <c r="K1045" s="127"/>
      <c r="L1045" s="127"/>
      <c r="M1045" s="126"/>
      <c r="N1045" s="125"/>
    </row>
    <row r="1046" spans="2:14" ht="14.4" x14ac:dyDescent="0.3">
      <c r="B1046" s="297" t="str">
        <f>Config!R$2&amp;ROW()-3</f>
        <v>1043</v>
      </c>
      <c r="C1046" s="299"/>
      <c r="D1046" s="382"/>
      <c r="E1046" s="344"/>
      <c r="F1046" s="269"/>
      <c r="G1046" s="268"/>
      <c r="H1046" s="350"/>
      <c r="I1046" s="128"/>
      <c r="J1046" s="127"/>
      <c r="K1046" s="127"/>
      <c r="L1046" s="127"/>
      <c r="M1046" s="126"/>
      <c r="N1046" s="125"/>
    </row>
    <row r="1047" spans="2:14" ht="14.4" x14ac:dyDescent="0.3">
      <c r="B1047" s="297" t="str">
        <f>Config!R$2&amp;ROW()-3</f>
        <v>1044</v>
      </c>
      <c r="C1047" s="299"/>
      <c r="D1047" s="382"/>
      <c r="E1047" s="344"/>
      <c r="F1047" s="269"/>
      <c r="G1047" s="268"/>
      <c r="H1047" s="350"/>
      <c r="I1047" s="128"/>
      <c r="J1047" s="127"/>
      <c r="K1047" s="127"/>
      <c r="L1047" s="127"/>
      <c r="M1047" s="126"/>
      <c r="N1047" s="125"/>
    </row>
    <row r="1048" spans="2:14" ht="14.4" x14ac:dyDescent="0.3">
      <c r="B1048" s="297" t="str">
        <f>Config!R$2&amp;ROW()-3</f>
        <v>1045</v>
      </c>
      <c r="C1048" s="299"/>
      <c r="D1048" s="382"/>
      <c r="E1048" s="344"/>
      <c r="F1048" s="269"/>
      <c r="G1048" s="268"/>
      <c r="H1048" s="350"/>
      <c r="I1048" s="128"/>
      <c r="J1048" s="127"/>
      <c r="K1048" s="127"/>
      <c r="L1048" s="127"/>
      <c r="M1048" s="126"/>
      <c r="N1048" s="125"/>
    </row>
    <row r="1049" spans="2:14" ht="14.4" x14ac:dyDescent="0.3">
      <c r="B1049" s="297" t="str">
        <f>Config!R$2&amp;ROW()-3</f>
        <v>1046</v>
      </c>
      <c r="C1049" s="299"/>
      <c r="D1049" s="382"/>
      <c r="E1049" s="344"/>
      <c r="F1049" s="269"/>
      <c r="G1049" s="268"/>
      <c r="H1049" s="350"/>
      <c r="I1049" s="128"/>
      <c r="J1049" s="127"/>
      <c r="K1049" s="127"/>
      <c r="L1049" s="127"/>
      <c r="M1049" s="126"/>
      <c r="N1049" s="125"/>
    </row>
    <row r="1050" spans="2:14" ht="14.4" x14ac:dyDescent="0.3">
      <c r="B1050" s="297" t="str">
        <f>Config!R$2&amp;ROW()-3</f>
        <v>1047</v>
      </c>
      <c r="C1050" s="299"/>
      <c r="D1050" s="382"/>
      <c r="E1050" s="344"/>
      <c r="F1050" s="269"/>
      <c r="G1050" s="268"/>
      <c r="H1050" s="350"/>
      <c r="I1050" s="128"/>
      <c r="J1050" s="127"/>
      <c r="K1050" s="127"/>
      <c r="L1050" s="127"/>
      <c r="M1050" s="126"/>
      <c r="N1050" s="125"/>
    </row>
    <row r="1051" spans="2:14" ht="14.4" x14ac:dyDescent="0.3">
      <c r="B1051" s="297" t="str">
        <f>Config!R$2&amp;ROW()-3</f>
        <v>1048</v>
      </c>
      <c r="C1051" s="299"/>
      <c r="D1051" s="382"/>
      <c r="E1051" s="344"/>
      <c r="F1051" s="269"/>
      <c r="G1051" s="268"/>
      <c r="H1051" s="350"/>
      <c r="I1051" s="128"/>
      <c r="J1051" s="127"/>
      <c r="K1051" s="127"/>
      <c r="L1051" s="127"/>
      <c r="M1051" s="126"/>
      <c r="N1051" s="125"/>
    </row>
    <row r="1052" spans="2:14" ht="14.4" x14ac:dyDescent="0.3">
      <c r="B1052" s="297" t="str">
        <f>Config!R$2&amp;ROW()-3</f>
        <v>1049</v>
      </c>
      <c r="C1052" s="299"/>
      <c r="D1052" s="382"/>
      <c r="E1052" s="344"/>
      <c r="F1052" s="269"/>
      <c r="G1052" s="268"/>
      <c r="H1052" s="350"/>
      <c r="I1052" s="128"/>
      <c r="J1052" s="127"/>
      <c r="K1052" s="127"/>
      <c r="L1052" s="127"/>
      <c r="M1052" s="126"/>
      <c r="N1052" s="125"/>
    </row>
    <row r="1053" spans="2:14" ht="14.4" x14ac:dyDescent="0.3">
      <c r="B1053" s="297" t="str">
        <f>Config!R$2&amp;ROW()-3</f>
        <v>1050</v>
      </c>
      <c r="C1053" s="299"/>
      <c r="D1053" s="382"/>
      <c r="E1053" s="344"/>
      <c r="F1053" s="269"/>
      <c r="G1053" s="268"/>
      <c r="H1053" s="350"/>
      <c r="I1053" s="128"/>
      <c r="J1053" s="127"/>
      <c r="K1053" s="127"/>
      <c r="L1053" s="127"/>
      <c r="M1053" s="126"/>
      <c r="N1053" s="125"/>
    </row>
    <row r="1054" spans="2:14" ht="14.4" x14ac:dyDescent="0.3">
      <c r="B1054" s="297" t="str">
        <f>Config!R$2&amp;ROW()-3</f>
        <v>1051</v>
      </c>
      <c r="C1054" s="299"/>
      <c r="D1054" s="382"/>
      <c r="E1054" s="344"/>
      <c r="F1054" s="269"/>
      <c r="G1054" s="268"/>
      <c r="H1054" s="350"/>
      <c r="I1054" s="128"/>
      <c r="J1054" s="127"/>
      <c r="K1054" s="127"/>
      <c r="L1054" s="127"/>
      <c r="M1054" s="126"/>
      <c r="N1054" s="125"/>
    </row>
    <row r="1055" spans="2:14" ht="14.4" x14ac:dyDescent="0.3">
      <c r="B1055" s="297" t="str">
        <f>Config!R$2&amp;ROW()-3</f>
        <v>1052</v>
      </c>
      <c r="C1055" s="299"/>
      <c r="D1055" s="382"/>
      <c r="E1055" s="344"/>
      <c r="F1055" s="269"/>
      <c r="G1055" s="268"/>
      <c r="H1055" s="350"/>
      <c r="I1055" s="128"/>
      <c r="J1055" s="127"/>
      <c r="K1055" s="127"/>
      <c r="L1055" s="127"/>
      <c r="M1055" s="126"/>
      <c r="N1055" s="125"/>
    </row>
    <row r="1056" spans="2:14" ht="14.4" x14ac:dyDescent="0.3">
      <c r="B1056" s="297" t="str">
        <f>Config!R$2&amp;ROW()-3</f>
        <v>1053</v>
      </c>
      <c r="C1056" s="299"/>
      <c r="D1056" s="382"/>
      <c r="E1056" s="344"/>
      <c r="F1056" s="269"/>
      <c r="G1056" s="268"/>
      <c r="H1056" s="350"/>
      <c r="I1056" s="128"/>
      <c r="J1056" s="127"/>
      <c r="K1056" s="127"/>
      <c r="L1056" s="127"/>
      <c r="M1056" s="126"/>
      <c r="N1056" s="125"/>
    </row>
    <row r="1057" spans="2:14" ht="14.4" x14ac:dyDescent="0.3">
      <c r="B1057" s="297" t="str">
        <f>Config!R$2&amp;ROW()-3</f>
        <v>1054</v>
      </c>
      <c r="C1057" s="299"/>
      <c r="D1057" s="382"/>
      <c r="E1057" s="344"/>
      <c r="F1057" s="269"/>
      <c r="G1057" s="268"/>
      <c r="H1057" s="350"/>
      <c r="I1057" s="128"/>
      <c r="J1057" s="127"/>
      <c r="K1057" s="127"/>
      <c r="L1057" s="127"/>
      <c r="M1057" s="126"/>
      <c r="N1057" s="125"/>
    </row>
    <row r="1058" spans="2:14" ht="14.4" x14ac:dyDescent="0.3">
      <c r="B1058" s="297" t="str">
        <f>Config!R$2&amp;ROW()-3</f>
        <v>1055</v>
      </c>
      <c r="C1058" s="299"/>
      <c r="D1058" s="382"/>
      <c r="E1058" s="344"/>
      <c r="F1058" s="269"/>
      <c r="G1058" s="268"/>
      <c r="H1058" s="350"/>
      <c r="I1058" s="128"/>
      <c r="J1058" s="127"/>
      <c r="K1058" s="127"/>
      <c r="L1058" s="127"/>
      <c r="M1058" s="126"/>
      <c r="N1058" s="125"/>
    </row>
    <row r="1059" spans="2:14" ht="14.4" x14ac:dyDescent="0.3">
      <c r="B1059" s="297" t="str">
        <f>Config!R$2&amp;ROW()-3</f>
        <v>1056</v>
      </c>
      <c r="C1059" s="299"/>
      <c r="D1059" s="382"/>
      <c r="E1059" s="344"/>
      <c r="F1059" s="269"/>
      <c r="G1059" s="268"/>
      <c r="H1059" s="350"/>
      <c r="I1059" s="128"/>
      <c r="J1059" s="127"/>
      <c r="K1059" s="127"/>
      <c r="L1059" s="127"/>
      <c r="M1059" s="126"/>
      <c r="N1059" s="125"/>
    </row>
    <row r="1060" spans="2:14" ht="14.4" x14ac:dyDescent="0.3">
      <c r="B1060" s="297" t="str">
        <f>Config!R$2&amp;ROW()-3</f>
        <v>1057</v>
      </c>
      <c r="C1060" s="299"/>
      <c r="D1060" s="382"/>
      <c r="E1060" s="344"/>
      <c r="F1060" s="269"/>
      <c r="G1060" s="268"/>
      <c r="H1060" s="350"/>
      <c r="I1060" s="128"/>
      <c r="J1060" s="127"/>
      <c r="K1060" s="127"/>
      <c r="L1060" s="127"/>
      <c r="M1060" s="126"/>
      <c r="N1060" s="125"/>
    </row>
    <row r="1061" spans="2:14" ht="14.4" x14ac:dyDescent="0.3">
      <c r="B1061" s="297" t="str">
        <f>Config!R$2&amp;ROW()-3</f>
        <v>1058</v>
      </c>
      <c r="C1061" s="299"/>
      <c r="D1061" s="382"/>
      <c r="E1061" s="344"/>
      <c r="F1061" s="269"/>
      <c r="G1061" s="268"/>
      <c r="H1061" s="350"/>
      <c r="I1061" s="128"/>
      <c r="J1061" s="127"/>
      <c r="K1061" s="127"/>
      <c r="L1061" s="127"/>
      <c r="M1061" s="126"/>
      <c r="N1061" s="125"/>
    </row>
    <row r="1062" spans="2:14" ht="14.4" x14ac:dyDescent="0.3">
      <c r="B1062" s="297" t="str">
        <f>Config!R$2&amp;ROW()-3</f>
        <v>1059</v>
      </c>
      <c r="C1062" s="299"/>
      <c r="D1062" s="382"/>
      <c r="E1062" s="344"/>
      <c r="F1062" s="269"/>
      <c r="G1062" s="268"/>
      <c r="H1062" s="350"/>
      <c r="I1062" s="128"/>
      <c r="J1062" s="127"/>
      <c r="K1062" s="127"/>
      <c r="L1062" s="127"/>
      <c r="M1062" s="126"/>
      <c r="N1062" s="125"/>
    </row>
    <row r="1063" spans="2:14" ht="14.4" x14ac:dyDescent="0.3">
      <c r="B1063" s="297" t="str">
        <f>Config!R$2&amp;ROW()-3</f>
        <v>1060</v>
      </c>
      <c r="C1063" s="299"/>
      <c r="D1063" s="382"/>
      <c r="E1063" s="344"/>
      <c r="F1063" s="269"/>
      <c r="G1063" s="268"/>
      <c r="H1063" s="350"/>
      <c r="I1063" s="128"/>
      <c r="J1063" s="127"/>
      <c r="K1063" s="127"/>
      <c r="L1063" s="127"/>
      <c r="M1063" s="126"/>
      <c r="N1063" s="125"/>
    </row>
    <row r="1064" spans="2:14" ht="14.4" x14ac:dyDescent="0.3">
      <c r="B1064" s="297" t="str">
        <f>Config!R$2&amp;ROW()-3</f>
        <v>1061</v>
      </c>
      <c r="C1064" s="299"/>
      <c r="D1064" s="382"/>
      <c r="E1064" s="344"/>
      <c r="F1064" s="269"/>
      <c r="G1064" s="268"/>
      <c r="H1064" s="350"/>
      <c r="I1064" s="128"/>
      <c r="J1064" s="127"/>
      <c r="K1064" s="127"/>
      <c r="L1064" s="127"/>
      <c r="M1064" s="126"/>
      <c r="N1064" s="125"/>
    </row>
    <row r="1065" spans="2:14" ht="14.4" x14ac:dyDescent="0.3">
      <c r="B1065" s="297" t="str">
        <f>Config!R$2&amp;ROW()-3</f>
        <v>1062</v>
      </c>
      <c r="C1065" s="299"/>
      <c r="D1065" s="382"/>
      <c r="E1065" s="344"/>
      <c r="F1065" s="269"/>
      <c r="G1065" s="268"/>
      <c r="H1065" s="350"/>
      <c r="I1065" s="128"/>
      <c r="J1065" s="127"/>
      <c r="K1065" s="127"/>
      <c r="L1065" s="127"/>
      <c r="M1065" s="126"/>
      <c r="N1065" s="125"/>
    </row>
    <row r="1066" spans="2:14" ht="14.4" x14ac:dyDescent="0.3">
      <c r="B1066" s="297" t="str">
        <f>Config!R$2&amp;ROW()-3</f>
        <v>1063</v>
      </c>
      <c r="C1066" s="299"/>
      <c r="D1066" s="382"/>
      <c r="E1066" s="344"/>
      <c r="F1066" s="269"/>
      <c r="G1066" s="268"/>
      <c r="H1066" s="350"/>
      <c r="I1066" s="128"/>
      <c r="J1066" s="127"/>
      <c r="K1066" s="127"/>
      <c r="L1066" s="127"/>
      <c r="M1066" s="126"/>
      <c r="N1066" s="125"/>
    </row>
    <row r="1067" spans="2:14" ht="14.4" x14ac:dyDescent="0.3">
      <c r="B1067" s="297" t="str">
        <f>Config!R$2&amp;ROW()-3</f>
        <v>1064</v>
      </c>
      <c r="C1067" s="299"/>
      <c r="D1067" s="382"/>
      <c r="E1067" s="344"/>
      <c r="F1067" s="269"/>
      <c r="G1067" s="268"/>
      <c r="H1067" s="350"/>
      <c r="I1067" s="128"/>
      <c r="J1067" s="127"/>
      <c r="K1067" s="127"/>
      <c r="L1067" s="127"/>
      <c r="M1067" s="126"/>
      <c r="N1067" s="125"/>
    </row>
    <row r="1068" spans="2:14" ht="14.4" x14ac:dyDescent="0.3">
      <c r="B1068" s="297" t="str">
        <f>Config!R$2&amp;ROW()-3</f>
        <v>1065</v>
      </c>
      <c r="C1068" s="299"/>
      <c r="D1068" s="382"/>
      <c r="E1068" s="344"/>
      <c r="F1068" s="269"/>
      <c r="G1068" s="268"/>
      <c r="H1068" s="350"/>
      <c r="I1068" s="128"/>
      <c r="J1068" s="127"/>
      <c r="K1068" s="127"/>
      <c r="L1068" s="127"/>
      <c r="M1068" s="126"/>
      <c r="N1068" s="125"/>
    </row>
    <row r="1069" spans="2:14" ht="14.4" x14ac:dyDescent="0.3">
      <c r="B1069" s="297" t="str">
        <f>Config!R$2&amp;ROW()-3</f>
        <v>1066</v>
      </c>
      <c r="C1069" s="299"/>
      <c r="D1069" s="382"/>
      <c r="E1069" s="344"/>
      <c r="F1069" s="269"/>
      <c r="G1069" s="268"/>
      <c r="H1069" s="350"/>
      <c r="I1069" s="128"/>
      <c r="J1069" s="127"/>
      <c r="K1069" s="127"/>
      <c r="L1069" s="127"/>
      <c r="M1069" s="126"/>
      <c r="N1069" s="125"/>
    </row>
    <row r="1070" spans="2:14" ht="14.4" x14ac:dyDescent="0.3">
      <c r="B1070" s="297" t="str">
        <f>Config!R$2&amp;ROW()-3</f>
        <v>1067</v>
      </c>
      <c r="C1070" s="299"/>
      <c r="D1070" s="382"/>
      <c r="E1070" s="344"/>
      <c r="F1070" s="269"/>
      <c r="G1070" s="268"/>
      <c r="H1070" s="350"/>
      <c r="I1070" s="128"/>
      <c r="J1070" s="127"/>
      <c r="K1070" s="127"/>
      <c r="L1070" s="127"/>
      <c r="M1070" s="126"/>
      <c r="N1070" s="125"/>
    </row>
    <row r="1071" spans="2:14" ht="14.4" x14ac:dyDescent="0.3">
      <c r="B1071" s="297" t="str">
        <f>Config!R$2&amp;ROW()-3</f>
        <v>1068</v>
      </c>
      <c r="C1071" s="299"/>
      <c r="D1071" s="382"/>
      <c r="E1071" s="344"/>
      <c r="F1071" s="269"/>
      <c r="G1071" s="268"/>
      <c r="H1071" s="350"/>
      <c r="I1071" s="128"/>
      <c r="J1071" s="127"/>
      <c r="K1071" s="127"/>
      <c r="L1071" s="127"/>
      <c r="M1071" s="126"/>
      <c r="N1071" s="125"/>
    </row>
    <row r="1072" spans="2:14" ht="14.4" x14ac:dyDescent="0.3">
      <c r="B1072" s="297" t="str">
        <f>Config!R$2&amp;ROW()-3</f>
        <v>1069</v>
      </c>
      <c r="C1072" s="299"/>
      <c r="D1072" s="382"/>
      <c r="E1072" s="344"/>
      <c r="F1072" s="269"/>
      <c r="G1072" s="268"/>
      <c r="H1072" s="350"/>
      <c r="I1072" s="128"/>
      <c r="J1072" s="127"/>
      <c r="K1072" s="127"/>
      <c r="L1072" s="127"/>
      <c r="M1072" s="126"/>
      <c r="N1072" s="125"/>
    </row>
    <row r="1073" spans="2:14" ht="14.4" x14ac:dyDescent="0.3">
      <c r="B1073" s="297" t="str">
        <f>Config!R$2&amp;ROW()-3</f>
        <v>1070</v>
      </c>
      <c r="C1073" s="299"/>
      <c r="D1073" s="382"/>
      <c r="E1073" s="344"/>
      <c r="F1073" s="269"/>
      <c r="G1073" s="268"/>
      <c r="H1073" s="350"/>
      <c r="I1073" s="128"/>
      <c r="J1073" s="127"/>
      <c r="K1073" s="127"/>
      <c r="L1073" s="127"/>
      <c r="M1073" s="126"/>
      <c r="N1073" s="125"/>
    </row>
    <row r="1074" spans="2:14" ht="14.4" x14ac:dyDescent="0.3">
      <c r="B1074" s="297" t="str">
        <f>Config!R$2&amp;ROW()-3</f>
        <v>1071</v>
      </c>
      <c r="C1074" s="299"/>
      <c r="D1074" s="382"/>
      <c r="E1074" s="344"/>
      <c r="F1074" s="269"/>
      <c r="G1074" s="268"/>
      <c r="H1074" s="350"/>
      <c r="I1074" s="128"/>
      <c r="J1074" s="127"/>
      <c r="K1074" s="127"/>
      <c r="L1074" s="127"/>
      <c r="M1074" s="126"/>
      <c r="N1074" s="125"/>
    </row>
    <row r="1075" spans="2:14" ht="14.4" x14ac:dyDescent="0.3">
      <c r="B1075" s="297" t="str">
        <f>Config!R$2&amp;ROW()-3</f>
        <v>1072</v>
      </c>
      <c r="C1075" s="299"/>
      <c r="D1075" s="382"/>
      <c r="E1075" s="344"/>
      <c r="F1075" s="269"/>
      <c r="G1075" s="268"/>
      <c r="H1075" s="350"/>
      <c r="I1075" s="128"/>
      <c r="J1075" s="127"/>
      <c r="K1075" s="127"/>
      <c r="L1075" s="127"/>
      <c r="M1075" s="126"/>
      <c r="N1075" s="125"/>
    </row>
    <row r="1076" spans="2:14" ht="14.4" x14ac:dyDescent="0.3">
      <c r="B1076" s="297" t="str">
        <f>Config!R$2&amp;ROW()-3</f>
        <v>1073</v>
      </c>
      <c r="C1076" s="299"/>
      <c r="D1076" s="382"/>
      <c r="E1076" s="344"/>
      <c r="F1076" s="269"/>
      <c r="G1076" s="268"/>
      <c r="H1076" s="350"/>
      <c r="I1076" s="128"/>
      <c r="J1076" s="127"/>
      <c r="K1076" s="127"/>
      <c r="L1076" s="127"/>
      <c r="M1076" s="126"/>
      <c r="N1076" s="125"/>
    </row>
    <row r="1077" spans="2:14" ht="14.4" x14ac:dyDescent="0.3">
      <c r="B1077" s="297" t="str">
        <f>Config!R$2&amp;ROW()-3</f>
        <v>1074</v>
      </c>
      <c r="C1077" s="299"/>
      <c r="D1077" s="382"/>
      <c r="E1077" s="344"/>
      <c r="F1077" s="269"/>
      <c r="G1077" s="268"/>
      <c r="H1077" s="350"/>
      <c r="I1077" s="128"/>
      <c r="J1077" s="127"/>
      <c r="K1077" s="127"/>
      <c r="L1077" s="127"/>
      <c r="M1077" s="126"/>
      <c r="N1077" s="125"/>
    </row>
    <row r="1078" spans="2:14" ht="14.4" x14ac:dyDescent="0.3">
      <c r="B1078" s="297" t="str">
        <f>Config!R$2&amp;ROW()-3</f>
        <v>1075</v>
      </c>
      <c r="C1078" s="299"/>
      <c r="D1078" s="382"/>
      <c r="E1078" s="344"/>
      <c r="F1078" s="269"/>
      <c r="G1078" s="268"/>
      <c r="H1078" s="350"/>
      <c r="I1078" s="128"/>
      <c r="J1078" s="127"/>
      <c r="K1078" s="127"/>
      <c r="L1078" s="127"/>
      <c r="M1078" s="126"/>
      <c r="N1078" s="125"/>
    </row>
    <row r="1079" spans="2:14" ht="14.4" x14ac:dyDescent="0.3">
      <c r="B1079" s="297" t="str">
        <f>Config!R$2&amp;ROW()-3</f>
        <v>1076</v>
      </c>
      <c r="C1079" s="299"/>
      <c r="D1079" s="382"/>
      <c r="E1079" s="344"/>
      <c r="F1079" s="269"/>
      <c r="G1079" s="268"/>
      <c r="H1079" s="350"/>
      <c r="I1079" s="128"/>
      <c r="J1079" s="127"/>
      <c r="K1079" s="127"/>
      <c r="L1079" s="127"/>
      <c r="M1079" s="126"/>
      <c r="N1079" s="125"/>
    </row>
    <row r="1080" spans="2:14" ht="14.4" x14ac:dyDescent="0.3">
      <c r="B1080" s="297" t="str">
        <f>Config!R$2&amp;ROW()-3</f>
        <v>1077</v>
      </c>
      <c r="C1080" s="299"/>
      <c r="D1080" s="382"/>
      <c r="E1080" s="344"/>
      <c r="F1080" s="269"/>
      <c r="G1080" s="268"/>
      <c r="H1080" s="350"/>
      <c r="I1080" s="128"/>
      <c r="J1080" s="127"/>
      <c r="K1080" s="127"/>
      <c r="L1080" s="127"/>
      <c r="M1080" s="126"/>
      <c r="N1080" s="125"/>
    </row>
    <row r="1081" spans="2:14" ht="14.4" x14ac:dyDescent="0.3">
      <c r="B1081" s="297" t="str">
        <f>Config!R$2&amp;ROW()-3</f>
        <v>1078</v>
      </c>
      <c r="C1081" s="299"/>
      <c r="D1081" s="382"/>
      <c r="E1081" s="344"/>
      <c r="F1081" s="269"/>
      <c r="G1081" s="268"/>
      <c r="H1081" s="350"/>
      <c r="I1081" s="128"/>
      <c r="J1081" s="127"/>
      <c r="K1081" s="127"/>
      <c r="L1081" s="127"/>
      <c r="M1081" s="126"/>
      <c r="N1081" s="125"/>
    </row>
    <row r="1082" spans="2:14" ht="14.4" x14ac:dyDescent="0.3">
      <c r="B1082" s="297" t="str">
        <f>Config!R$2&amp;ROW()-3</f>
        <v>1079</v>
      </c>
      <c r="C1082" s="299"/>
      <c r="D1082" s="382"/>
      <c r="E1082" s="344"/>
      <c r="F1082" s="269"/>
      <c r="G1082" s="268"/>
      <c r="H1082" s="350"/>
      <c r="I1082" s="128"/>
      <c r="J1082" s="127"/>
      <c r="K1082" s="127"/>
      <c r="L1082" s="127"/>
      <c r="M1082" s="126"/>
      <c r="N1082" s="125"/>
    </row>
    <row r="1083" spans="2:14" ht="14.4" x14ac:dyDescent="0.3">
      <c r="B1083" s="297" t="str">
        <f>Config!R$2&amp;ROW()-3</f>
        <v>1080</v>
      </c>
      <c r="C1083" s="299"/>
      <c r="D1083" s="382"/>
      <c r="E1083" s="344"/>
      <c r="F1083" s="269"/>
      <c r="G1083" s="268"/>
      <c r="H1083" s="350"/>
      <c r="I1083" s="128"/>
      <c r="J1083" s="127"/>
      <c r="K1083" s="127"/>
      <c r="L1083" s="127"/>
      <c r="M1083" s="126"/>
      <c r="N1083" s="125"/>
    </row>
    <row r="1084" spans="2:14" ht="14.4" x14ac:dyDescent="0.3">
      <c r="B1084" s="297" t="str">
        <f>Config!R$2&amp;ROW()-3</f>
        <v>1081</v>
      </c>
      <c r="C1084" s="299"/>
      <c r="D1084" s="382"/>
      <c r="E1084" s="344"/>
      <c r="F1084" s="269"/>
      <c r="G1084" s="268"/>
      <c r="H1084" s="350"/>
      <c r="I1084" s="128"/>
      <c r="J1084" s="127"/>
      <c r="K1084" s="127"/>
      <c r="L1084" s="127"/>
      <c r="M1084" s="126"/>
      <c r="N1084" s="125"/>
    </row>
    <row r="1085" spans="2:14" ht="14.4" x14ac:dyDescent="0.3">
      <c r="B1085" s="297" t="str">
        <f>Config!R$2&amp;ROW()-3</f>
        <v>1082</v>
      </c>
      <c r="C1085" s="299"/>
      <c r="D1085" s="382"/>
      <c r="E1085" s="344"/>
      <c r="F1085" s="269"/>
      <c r="G1085" s="268"/>
      <c r="H1085" s="350"/>
      <c r="I1085" s="128"/>
      <c r="J1085" s="127"/>
      <c r="K1085" s="127"/>
      <c r="L1085" s="127"/>
      <c r="M1085" s="126"/>
      <c r="N1085" s="125"/>
    </row>
    <row r="1086" spans="2:14" ht="14.4" x14ac:dyDescent="0.3">
      <c r="B1086" s="297" t="str">
        <f>Config!R$2&amp;ROW()-3</f>
        <v>1083</v>
      </c>
      <c r="C1086" s="299"/>
      <c r="D1086" s="382"/>
      <c r="E1086" s="344"/>
      <c r="F1086" s="269"/>
      <c r="G1086" s="268"/>
      <c r="H1086" s="350"/>
      <c r="I1086" s="128"/>
      <c r="J1086" s="127"/>
      <c r="K1086" s="127"/>
      <c r="L1086" s="127"/>
      <c r="M1086" s="126"/>
      <c r="N1086" s="125"/>
    </row>
    <row r="1087" spans="2:14" ht="14.4" x14ac:dyDescent="0.3">
      <c r="B1087" s="297" t="str">
        <f>Config!R$2&amp;ROW()-3</f>
        <v>1084</v>
      </c>
      <c r="C1087" s="299"/>
      <c r="D1087" s="382"/>
      <c r="E1087" s="344"/>
      <c r="F1087" s="269"/>
      <c r="G1087" s="268"/>
      <c r="H1087" s="350"/>
      <c r="I1087" s="128"/>
      <c r="J1087" s="127"/>
      <c r="K1087" s="127"/>
      <c r="L1087" s="127"/>
      <c r="M1087" s="126"/>
      <c r="N1087" s="125"/>
    </row>
    <row r="1088" spans="2:14" ht="14.4" x14ac:dyDescent="0.3">
      <c r="B1088" s="297" t="str">
        <f>Config!R$2&amp;ROW()-3</f>
        <v>1085</v>
      </c>
      <c r="C1088" s="299"/>
      <c r="D1088" s="382"/>
      <c r="E1088" s="344"/>
      <c r="F1088" s="269"/>
      <c r="G1088" s="268"/>
      <c r="H1088" s="350"/>
      <c r="I1088" s="128"/>
      <c r="J1088" s="127"/>
      <c r="K1088" s="127"/>
      <c r="L1088" s="127"/>
      <c r="M1088" s="126"/>
      <c r="N1088" s="125"/>
    </row>
    <row r="1089" spans="2:14" ht="14.4" x14ac:dyDescent="0.3">
      <c r="B1089" s="297" t="str">
        <f>Config!R$2&amp;ROW()-3</f>
        <v>1086</v>
      </c>
      <c r="C1089" s="299"/>
      <c r="D1089" s="382"/>
      <c r="E1089" s="344"/>
      <c r="F1089" s="269"/>
      <c r="G1089" s="268"/>
      <c r="H1089" s="350"/>
      <c r="I1089" s="128"/>
      <c r="J1089" s="127"/>
      <c r="K1089" s="127"/>
      <c r="L1089" s="127"/>
      <c r="M1089" s="126"/>
      <c r="N1089" s="125"/>
    </row>
    <row r="1090" spans="2:14" ht="14.4" x14ac:dyDescent="0.3">
      <c r="B1090" s="297" t="str">
        <f>Config!R$2&amp;ROW()-3</f>
        <v>1087</v>
      </c>
      <c r="C1090" s="299"/>
      <c r="D1090" s="382"/>
      <c r="E1090" s="344"/>
      <c r="F1090" s="269"/>
      <c r="G1090" s="268"/>
      <c r="H1090" s="350"/>
      <c r="I1090" s="128"/>
      <c r="J1090" s="127"/>
      <c r="K1090" s="127"/>
      <c r="L1090" s="127"/>
      <c r="M1090" s="126"/>
      <c r="N1090" s="125"/>
    </row>
    <row r="1091" spans="2:14" ht="14.4" x14ac:dyDescent="0.3">
      <c r="B1091" s="297" t="str">
        <f>Config!R$2&amp;ROW()-3</f>
        <v>1088</v>
      </c>
      <c r="C1091" s="299"/>
      <c r="D1091" s="382"/>
      <c r="E1091" s="344"/>
      <c r="F1091" s="269"/>
      <c r="G1091" s="268"/>
      <c r="H1091" s="350"/>
      <c r="I1091" s="128"/>
      <c r="J1091" s="127"/>
      <c r="K1091" s="127"/>
      <c r="L1091" s="127"/>
      <c r="M1091" s="126"/>
      <c r="N1091" s="125"/>
    </row>
    <row r="1092" spans="2:14" ht="14.4" x14ac:dyDescent="0.3">
      <c r="B1092" s="297" t="str">
        <f>Config!R$2&amp;ROW()-3</f>
        <v>1089</v>
      </c>
      <c r="C1092" s="299"/>
      <c r="D1092" s="382"/>
      <c r="E1092" s="344"/>
      <c r="F1092" s="269"/>
      <c r="G1092" s="268"/>
      <c r="H1092" s="350"/>
      <c r="I1092" s="128"/>
      <c r="J1092" s="127"/>
      <c r="K1092" s="127"/>
      <c r="L1092" s="127"/>
      <c r="M1092" s="126"/>
      <c r="N1092" s="125"/>
    </row>
    <row r="1093" spans="2:14" ht="14.4" x14ac:dyDescent="0.3">
      <c r="B1093" s="297" t="str">
        <f>Config!R$2&amp;ROW()-3</f>
        <v>1090</v>
      </c>
      <c r="C1093" s="299"/>
      <c r="D1093" s="382"/>
      <c r="E1093" s="344"/>
      <c r="F1093" s="269"/>
      <c r="G1093" s="268"/>
      <c r="H1093" s="350"/>
      <c r="I1093" s="128"/>
      <c r="J1093" s="127"/>
      <c r="K1093" s="127"/>
      <c r="L1093" s="127"/>
      <c r="M1093" s="126"/>
      <c r="N1093" s="125"/>
    </row>
    <row r="1094" spans="2:14" ht="14.4" x14ac:dyDescent="0.3">
      <c r="B1094" s="297" t="str">
        <f>Config!R$2&amp;ROW()-3</f>
        <v>1091</v>
      </c>
      <c r="C1094" s="299"/>
      <c r="D1094" s="382"/>
      <c r="E1094" s="344"/>
      <c r="F1094" s="269"/>
      <c r="G1094" s="268"/>
      <c r="H1094" s="350"/>
      <c r="I1094" s="128"/>
      <c r="J1094" s="127"/>
      <c r="K1094" s="127"/>
      <c r="L1094" s="127"/>
      <c r="M1094" s="126"/>
      <c r="N1094" s="125"/>
    </row>
    <row r="1095" spans="2:14" ht="14.4" x14ac:dyDescent="0.3">
      <c r="B1095" s="297" t="str">
        <f>Config!R$2&amp;ROW()-3</f>
        <v>1092</v>
      </c>
      <c r="C1095" s="299"/>
      <c r="D1095" s="382"/>
      <c r="E1095" s="344"/>
      <c r="F1095" s="269"/>
      <c r="G1095" s="268"/>
      <c r="H1095" s="350"/>
      <c r="I1095" s="128"/>
      <c r="J1095" s="127"/>
      <c r="K1095" s="127"/>
      <c r="L1095" s="127"/>
      <c r="M1095" s="126"/>
      <c r="N1095" s="125"/>
    </row>
    <row r="1096" spans="2:14" ht="14.4" x14ac:dyDescent="0.3">
      <c r="B1096" s="297" t="str">
        <f>Config!R$2&amp;ROW()-3</f>
        <v>1093</v>
      </c>
      <c r="C1096" s="299"/>
      <c r="D1096" s="382"/>
      <c r="E1096" s="344"/>
      <c r="F1096" s="269"/>
      <c r="G1096" s="268"/>
      <c r="H1096" s="350"/>
      <c r="I1096" s="128"/>
      <c r="J1096" s="127"/>
      <c r="K1096" s="127"/>
      <c r="L1096" s="127"/>
      <c r="M1096" s="126"/>
      <c r="N1096" s="125"/>
    </row>
    <row r="1097" spans="2:14" ht="14.4" x14ac:dyDescent="0.3">
      <c r="B1097" s="297" t="str">
        <f>Config!R$2&amp;ROW()-3</f>
        <v>1094</v>
      </c>
      <c r="C1097" s="299"/>
      <c r="D1097" s="382"/>
      <c r="E1097" s="344"/>
      <c r="F1097" s="269"/>
      <c r="G1097" s="268"/>
      <c r="H1097" s="350"/>
      <c r="I1097" s="128"/>
      <c r="J1097" s="127"/>
      <c r="K1097" s="127"/>
      <c r="L1097" s="127"/>
      <c r="M1097" s="126"/>
      <c r="N1097" s="125"/>
    </row>
    <row r="1098" spans="2:14" ht="14.4" x14ac:dyDescent="0.3">
      <c r="B1098" s="297" t="str">
        <f>Config!R$2&amp;ROW()-3</f>
        <v>1095</v>
      </c>
      <c r="C1098" s="299"/>
      <c r="D1098" s="382"/>
      <c r="E1098" s="344"/>
      <c r="F1098" s="269"/>
      <c r="G1098" s="268"/>
      <c r="H1098" s="350"/>
      <c r="I1098" s="128"/>
      <c r="J1098" s="127"/>
      <c r="K1098" s="127"/>
      <c r="L1098" s="127"/>
      <c r="M1098" s="126"/>
      <c r="N1098" s="125"/>
    </row>
    <row r="1099" spans="2:14" ht="14.4" x14ac:dyDescent="0.3">
      <c r="B1099" s="297" t="str">
        <f>Config!R$2&amp;ROW()-3</f>
        <v>1096</v>
      </c>
      <c r="C1099" s="299"/>
      <c r="D1099" s="382"/>
      <c r="E1099" s="344"/>
      <c r="F1099" s="269"/>
      <c r="G1099" s="268"/>
      <c r="H1099" s="350"/>
      <c r="I1099" s="128"/>
      <c r="J1099" s="127"/>
      <c r="K1099" s="127"/>
      <c r="L1099" s="127"/>
      <c r="M1099" s="126"/>
      <c r="N1099" s="125"/>
    </row>
    <row r="1100" spans="2:14" ht="14.4" x14ac:dyDescent="0.3">
      <c r="B1100" s="297" t="str">
        <f>Config!R$2&amp;ROW()-3</f>
        <v>1097</v>
      </c>
      <c r="C1100" s="299"/>
      <c r="D1100" s="382"/>
      <c r="E1100" s="344"/>
      <c r="F1100" s="269"/>
      <c r="G1100" s="268"/>
      <c r="H1100" s="350"/>
      <c r="I1100" s="128"/>
      <c r="J1100" s="127"/>
      <c r="K1100" s="127"/>
      <c r="L1100" s="127"/>
      <c r="M1100" s="126"/>
      <c r="N1100" s="125"/>
    </row>
    <row r="1101" spans="2:14" ht="14.4" x14ac:dyDescent="0.3">
      <c r="B1101" s="297" t="str">
        <f>Config!R$2&amp;ROW()-3</f>
        <v>1098</v>
      </c>
      <c r="C1101" s="299"/>
      <c r="D1101" s="382"/>
      <c r="E1101" s="344"/>
      <c r="F1101" s="269"/>
      <c r="G1101" s="268"/>
      <c r="H1101" s="350"/>
      <c r="I1101" s="128"/>
      <c r="J1101" s="127"/>
      <c r="K1101" s="127"/>
      <c r="L1101" s="127"/>
      <c r="M1101" s="126"/>
      <c r="N1101" s="125"/>
    </row>
    <row r="1102" spans="2:14" ht="14.4" x14ac:dyDescent="0.3">
      <c r="B1102" s="297" t="str">
        <f>Config!R$2&amp;ROW()-3</f>
        <v>1099</v>
      </c>
      <c r="C1102" s="299"/>
      <c r="D1102" s="382"/>
      <c r="E1102" s="344"/>
      <c r="F1102" s="269"/>
      <c r="G1102" s="268"/>
      <c r="H1102" s="350"/>
      <c r="I1102" s="128"/>
      <c r="J1102" s="127"/>
      <c r="K1102" s="127"/>
      <c r="L1102" s="127"/>
      <c r="M1102" s="126"/>
      <c r="N1102" s="125"/>
    </row>
    <row r="1103" spans="2:14" ht="14.4" x14ac:dyDescent="0.3">
      <c r="B1103" s="297" t="str">
        <f>Config!R$2&amp;ROW()-3</f>
        <v>1100</v>
      </c>
      <c r="C1103" s="299"/>
      <c r="D1103" s="382"/>
      <c r="E1103" s="344"/>
      <c r="F1103" s="269"/>
      <c r="G1103" s="268"/>
      <c r="H1103" s="350"/>
      <c r="I1103" s="128"/>
      <c r="J1103" s="127"/>
      <c r="K1103" s="127"/>
      <c r="L1103" s="127"/>
      <c r="M1103" s="126"/>
      <c r="N1103" s="125"/>
    </row>
    <row r="1104" spans="2:14" ht="14.4" x14ac:dyDescent="0.3">
      <c r="B1104" s="297" t="str">
        <f>Config!R$2&amp;ROW()-3</f>
        <v>1101</v>
      </c>
      <c r="C1104" s="299"/>
      <c r="D1104" s="382"/>
      <c r="E1104" s="344"/>
      <c r="F1104" s="269"/>
      <c r="G1104" s="268"/>
      <c r="H1104" s="350"/>
      <c r="I1104" s="128"/>
      <c r="J1104" s="127"/>
      <c r="K1104" s="127"/>
      <c r="L1104" s="127"/>
      <c r="M1104" s="126"/>
      <c r="N1104" s="125"/>
    </row>
    <row r="1105" spans="2:14" ht="14.4" x14ac:dyDescent="0.3">
      <c r="B1105" s="297" t="str">
        <f>Config!R$2&amp;ROW()-3</f>
        <v>1102</v>
      </c>
      <c r="C1105" s="299"/>
      <c r="D1105" s="382"/>
      <c r="E1105" s="344"/>
      <c r="F1105" s="269"/>
      <c r="G1105" s="268"/>
      <c r="H1105" s="350"/>
      <c r="I1105" s="128"/>
      <c r="J1105" s="127"/>
      <c r="K1105" s="127"/>
      <c r="L1105" s="127"/>
      <c r="M1105" s="126"/>
      <c r="N1105" s="125"/>
    </row>
    <row r="1106" spans="2:14" ht="14.4" x14ac:dyDescent="0.3">
      <c r="B1106" s="297" t="str">
        <f>Config!R$2&amp;ROW()-3</f>
        <v>1103</v>
      </c>
      <c r="C1106" s="299"/>
      <c r="D1106" s="382"/>
      <c r="E1106" s="344"/>
      <c r="F1106" s="269"/>
      <c r="G1106" s="268"/>
      <c r="H1106" s="350"/>
      <c r="I1106" s="128"/>
      <c r="J1106" s="127"/>
      <c r="K1106" s="127"/>
      <c r="L1106" s="127"/>
      <c r="M1106" s="126"/>
      <c r="N1106" s="125"/>
    </row>
    <row r="1107" spans="2:14" ht="14.4" x14ac:dyDescent="0.3">
      <c r="B1107" s="297" t="str">
        <f>Config!R$2&amp;ROW()-3</f>
        <v>1104</v>
      </c>
      <c r="C1107" s="299"/>
      <c r="D1107" s="382"/>
      <c r="E1107" s="344"/>
      <c r="F1107" s="269"/>
      <c r="G1107" s="268"/>
      <c r="H1107" s="350"/>
      <c r="I1107" s="128"/>
      <c r="J1107" s="127"/>
      <c r="K1107" s="127"/>
      <c r="L1107" s="127"/>
      <c r="M1107" s="126"/>
      <c r="N1107" s="125"/>
    </row>
    <row r="1108" spans="2:14" ht="14.4" x14ac:dyDescent="0.3">
      <c r="B1108" s="297" t="str">
        <f>Config!R$2&amp;ROW()-3</f>
        <v>1105</v>
      </c>
      <c r="C1108" s="299"/>
      <c r="D1108" s="382"/>
      <c r="E1108" s="344"/>
      <c r="F1108" s="269"/>
      <c r="G1108" s="268"/>
      <c r="H1108" s="350"/>
      <c r="I1108" s="128"/>
      <c r="J1108" s="127"/>
      <c r="K1108" s="127"/>
      <c r="L1108" s="127"/>
      <c r="M1108" s="126"/>
      <c r="N1108" s="125"/>
    </row>
    <row r="1109" spans="2:14" ht="14.4" x14ac:dyDescent="0.3">
      <c r="B1109" s="297" t="str">
        <f>Config!R$2&amp;ROW()-3</f>
        <v>1106</v>
      </c>
      <c r="C1109" s="299"/>
      <c r="D1109" s="382"/>
      <c r="E1109" s="344"/>
      <c r="F1109" s="269"/>
      <c r="G1109" s="268"/>
      <c r="H1109" s="350"/>
      <c r="I1109" s="128"/>
      <c r="J1109" s="127"/>
      <c r="K1109" s="127"/>
      <c r="L1109" s="127"/>
      <c r="M1109" s="126"/>
      <c r="N1109" s="125"/>
    </row>
    <row r="1110" spans="2:14" ht="14.4" x14ac:dyDescent="0.3">
      <c r="B1110" s="297" t="str">
        <f>Config!R$2&amp;ROW()-3</f>
        <v>1107</v>
      </c>
      <c r="C1110" s="299"/>
      <c r="D1110" s="382"/>
      <c r="E1110" s="344"/>
      <c r="F1110" s="269"/>
      <c r="G1110" s="268"/>
      <c r="H1110" s="350"/>
      <c r="I1110" s="128"/>
      <c r="J1110" s="127"/>
      <c r="K1110" s="127"/>
      <c r="L1110" s="127"/>
      <c r="M1110" s="126"/>
      <c r="N1110" s="125"/>
    </row>
    <row r="1111" spans="2:14" ht="14.4" x14ac:dyDescent="0.3">
      <c r="B1111" s="297" t="str">
        <f>Config!R$2&amp;ROW()-3</f>
        <v>1108</v>
      </c>
      <c r="C1111" s="299"/>
      <c r="D1111" s="382"/>
      <c r="E1111" s="344"/>
      <c r="F1111" s="269"/>
      <c r="G1111" s="268"/>
      <c r="H1111" s="350"/>
      <c r="I1111" s="128"/>
      <c r="J1111" s="127"/>
      <c r="K1111" s="127"/>
      <c r="L1111" s="127"/>
      <c r="M1111" s="126"/>
      <c r="N1111" s="125"/>
    </row>
    <row r="1112" spans="2:14" ht="14.4" x14ac:dyDescent="0.3">
      <c r="B1112" s="297" t="str">
        <f>Config!R$2&amp;ROW()-3</f>
        <v>1109</v>
      </c>
      <c r="C1112" s="299"/>
      <c r="D1112" s="382"/>
      <c r="E1112" s="344"/>
      <c r="F1112" s="269"/>
      <c r="G1112" s="268"/>
      <c r="H1112" s="350"/>
      <c r="I1112" s="128"/>
      <c r="J1112" s="127"/>
      <c r="K1112" s="127"/>
      <c r="L1112" s="127"/>
      <c r="M1112" s="126"/>
      <c r="N1112" s="125"/>
    </row>
    <row r="1113" spans="2:14" ht="14.4" x14ac:dyDescent="0.3">
      <c r="B1113" s="297" t="str">
        <f>Config!R$2&amp;ROW()-3</f>
        <v>1110</v>
      </c>
      <c r="C1113" s="299"/>
      <c r="D1113" s="382"/>
      <c r="E1113" s="344"/>
      <c r="F1113" s="269"/>
      <c r="G1113" s="268"/>
      <c r="H1113" s="350"/>
      <c r="I1113" s="128"/>
      <c r="J1113" s="127"/>
      <c r="K1113" s="127"/>
      <c r="L1113" s="127"/>
      <c r="M1113" s="126"/>
      <c r="N1113" s="125"/>
    </row>
    <row r="1114" spans="2:14" ht="14.4" x14ac:dyDescent="0.3">
      <c r="B1114" s="297" t="str">
        <f>Config!R$2&amp;ROW()-3</f>
        <v>1111</v>
      </c>
      <c r="C1114" s="299"/>
      <c r="D1114" s="382"/>
      <c r="E1114" s="344"/>
      <c r="F1114" s="269"/>
      <c r="G1114" s="268"/>
      <c r="H1114" s="350"/>
      <c r="I1114" s="128"/>
      <c r="J1114" s="127"/>
      <c r="K1114" s="127"/>
      <c r="L1114" s="127"/>
      <c r="M1114" s="126"/>
      <c r="N1114" s="125"/>
    </row>
    <row r="1115" spans="2:14" ht="14.4" x14ac:dyDescent="0.3">
      <c r="B1115" s="297" t="str">
        <f>Config!R$2&amp;ROW()-3</f>
        <v>1112</v>
      </c>
      <c r="C1115" s="299"/>
      <c r="D1115" s="382"/>
      <c r="E1115" s="344"/>
      <c r="F1115" s="269"/>
      <c r="G1115" s="268"/>
      <c r="H1115" s="350"/>
      <c r="I1115" s="128"/>
      <c r="J1115" s="127"/>
      <c r="K1115" s="127"/>
      <c r="L1115" s="127"/>
      <c r="M1115" s="126"/>
      <c r="N1115" s="125"/>
    </row>
    <row r="1116" spans="2:14" ht="14.4" x14ac:dyDescent="0.3">
      <c r="B1116" s="297" t="str">
        <f>Config!R$2&amp;ROW()-3</f>
        <v>1113</v>
      </c>
      <c r="C1116" s="299"/>
      <c r="D1116" s="382"/>
      <c r="E1116" s="344"/>
      <c r="F1116" s="269"/>
      <c r="G1116" s="268"/>
      <c r="H1116" s="350"/>
      <c r="I1116" s="128"/>
      <c r="J1116" s="127"/>
      <c r="K1116" s="127"/>
      <c r="L1116" s="127"/>
      <c r="M1116" s="126"/>
      <c r="N1116" s="125"/>
    </row>
    <row r="1117" spans="2:14" ht="14.4" x14ac:dyDescent="0.3">
      <c r="B1117" s="297" t="str">
        <f>Config!R$2&amp;ROW()-3</f>
        <v>1114</v>
      </c>
      <c r="C1117" s="299"/>
      <c r="D1117" s="382"/>
      <c r="E1117" s="344"/>
      <c r="F1117" s="269"/>
      <c r="G1117" s="268"/>
      <c r="H1117" s="350"/>
      <c r="I1117" s="128"/>
      <c r="J1117" s="127"/>
      <c r="K1117" s="127"/>
      <c r="L1117" s="127"/>
      <c r="M1117" s="126"/>
      <c r="N1117" s="125"/>
    </row>
    <row r="1118" spans="2:14" ht="14.4" x14ac:dyDescent="0.3">
      <c r="B1118" s="297" t="str">
        <f>Config!R$2&amp;ROW()-3</f>
        <v>1115</v>
      </c>
      <c r="C1118" s="299"/>
      <c r="D1118" s="382"/>
      <c r="E1118" s="344"/>
      <c r="F1118" s="269"/>
      <c r="G1118" s="268"/>
      <c r="H1118" s="350"/>
      <c r="I1118" s="128"/>
      <c r="J1118" s="127"/>
      <c r="K1118" s="127"/>
      <c r="L1118" s="127"/>
      <c r="M1118" s="126"/>
      <c r="N1118" s="125"/>
    </row>
    <row r="1119" spans="2:14" ht="14.4" x14ac:dyDescent="0.3">
      <c r="B1119" s="297" t="str">
        <f>Config!R$2&amp;ROW()-3</f>
        <v>1116</v>
      </c>
      <c r="C1119" s="299"/>
      <c r="D1119" s="382"/>
      <c r="E1119" s="344"/>
      <c r="F1119" s="269"/>
      <c r="G1119" s="268"/>
      <c r="H1119" s="350"/>
      <c r="I1119" s="128"/>
      <c r="J1119" s="127"/>
      <c r="K1119" s="127"/>
      <c r="L1119" s="127"/>
      <c r="M1119" s="126"/>
      <c r="N1119" s="125"/>
    </row>
    <row r="1120" spans="2:14" ht="14.4" x14ac:dyDescent="0.3">
      <c r="B1120" s="297" t="str">
        <f>Config!R$2&amp;ROW()-3</f>
        <v>1117</v>
      </c>
      <c r="C1120" s="299"/>
      <c r="D1120" s="382"/>
      <c r="E1120" s="344"/>
      <c r="F1120" s="269"/>
      <c r="G1120" s="268"/>
      <c r="H1120" s="350"/>
      <c r="I1120" s="128"/>
      <c r="J1120" s="127"/>
      <c r="K1120" s="127"/>
      <c r="L1120" s="127"/>
      <c r="M1120" s="126"/>
      <c r="N1120" s="125"/>
    </row>
    <row r="1121" spans="2:14" ht="14.4" x14ac:dyDescent="0.3">
      <c r="B1121" s="297" t="str">
        <f>Config!R$2&amp;ROW()-3</f>
        <v>1118</v>
      </c>
      <c r="C1121" s="299"/>
      <c r="D1121" s="382"/>
      <c r="E1121" s="344"/>
      <c r="F1121" s="269"/>
      <c r="G1121" s="268"/>
      <c r="H1121" s="350"/>
      <c r="I1121" s="128"/>
      <c r="J1121" s="127"/>
      <c r="K1121" s="127"/>
      <c r="L1121" s="127"/>
      <c r="M1121" s="126"/>
      <c r="N1121" s="125"/>
    </row>
    <row r="1122" spans="2:14" ht="14.4" x14ac:dyDescent="0.3">
      <c r="B1122" s="297" t="str">
        <f>Config!R$2&amp;ROW()-3</f>
        <v>1119</v>
      </c>
      <c r="C1122" s="299"/>
      <c r="D1122" s="382"/>
      <c r="E1122" s="344"/>
      <c r="F1122" s="269"/>
      <c r="G1122" s="268"/>
      <c r="H1122" s="350"/>
      <c r="I1122" s="128"/>
      <c r="J1122" s="127"/>
      <c r="K1122" s="127"/>
      <c r="L1122" s="127"/>
      <c r="M1122" s="126"/>
      <c r="N1122" s="125"/>
    </row>
    <row r="1123" spans="2:14" ht="14.4" x14ac:dyDescent="0.3">
      <c r="B1123" s="297" t="str">
        <f>Config!R$2&amp;ROW()-3</f>
        <v>1120</v>
      </c>
      <c r="C1123" s="299"/>
      <c r="D1123" s="382"/>
      <c r="E1123" s="344"/>
      <c r="F1123" s="269"/>
      <c r="G1123" s="268"/>
      <c r="H1123" s="350"/>
      <c r="I1123" s="128"/>
      <c r="J1123" s="127"/>
      <c r="K1123" s="127"/>
      <c r="L1123" s="127"/>
      <c r="M1123" s="126"/>
      <c r="N1123" s="125"/>
    </row>
    <row r="1124" spans="2:14" ht="14.4" x14ac:dyDescent="0.3">
      <c r="B1124" s="297" t="str">
        <f>Config!R$2&amp;ROW()-3</f>
        <v>1121</v>
      </c>
      <c r="C1124" s="299"/>
      <c r="D1124" s="382"/>
      <c r="E1124" s="344"/>
      <c r="F1124" s="269"/>
      <c r="G1124" s="268"/>
      <c r="H1124" s="350"/>
      <c r="I1124" s="128"/>
      <c r="J1124" s="127"/>
      <c r="K1124" s="127"/>
      <c r="L1124" s="127"/>
      <c r="M1124" s="126"/>
      <c r="N1124" s="125"/>
    </row>
    <row r="1125" spans="2:14" ht="14.4" x14ac:dyDescent="0.3">
      <c r="B1125" s="297" t="str">
        <f>Config!R$2&amp;ROW()-3</f>
        <v>1122</v>
      </c>
      <c r="C1125" s="299"/>
      <c r="D1125" s="382"/>
      <c r="E1125" s="344"/>
      <c r="F1125" s="269"/>
      <c r="G1125" s="268"/>
      <c r="H1125" s="350"/>
      <c r="I1125" s="128"/>
      <c r="J1125" s="127"/>
      <c r="K1125" s="127"/>
      <c r="L1125" s="127"/>
      <c r="M1125" s="126"/>
      <c r="N1125" s="125"/>
    </row>
    <row r="1126" spans="2:14" ht="14.4" x14ac:dyDescent="0.3">
      <c r="B1126" s="297" t="str">
        <f>Config!R$2&amp;ROW()-3</f>
        <v>1123</v>
      </c>
      <c r="C1126" s="299"/>
      <c r="D1126" s="382"/>
      <c r="E1126" s="344"/>
      <c r="F1126" s="269"/>
      <c r="G1126" s="268"/>
      <c r="H1126" s="350"/>
      <c r="I1126" s="128"/>
      <c r="J1126" s="127"/>
      <c r="K1126" s="127"/>
      <c r="L1126" s="127"/>
      <c r="M1126" s="126"/>
      <c r="N1126" s="125"/>
    </row>
    <row r="1127" spans="2:14" ht="14.4" x14ac:dyDescent="0.3">
      <c r="B1127" s="297" t="str">
        <f>Config!R$2&amp;ROW()-3</f>
        <v>1124</v>
      </c>
      <c r="C1127" s="299"/>
      <c r="D1127" s="382"/>
      <c r="E1127" s="344"/>
      <c r="F1127" s="269"/>
      <c r="G1127" s="268"/>
      <c r="H1127" s="350"/>
      <c r="I1127" s="128"/>
      <c r="J1127" s="127"/>
      <c r="K1127" s="127"/>
      <c r="L1127" s="127"/>
      <c r="M1127" s="126"/>
      <c r="N1127" s="125"/>
    </row>
    <row r="1128" spans="2:14" ht="14.4" x14ac:dyDescent="0.3">
      <c r="B1128" s="297" t="str">
        <f>Config!R$2&amp;ROW()-3</f>
        <v>1125</v>
      </c>
      <c r="C1128" s="299"/>
      <c r="D1128" s="382"/>
      <c r="E1128" s="344"/>
      <c r="F1128" s="269"/>
      <c r="G1128" s="268"/>
      <c r="H1128" s="350"/>
      <c r="I1128" s="128"/>
      <c r="J1128" s="127"/>
      <c r="K1128" s="127"/>
      <c r="L1128" s="127"/>
      <c r="M1128" s="126"/>
      <c r="N1128" s="125"/>
    </row>
    <row r="1129" spans="2:14" ht="14.4" x14ac:dyDescent="0.3">
      <c r="B1129" s="297" t="str">
        <f>Config!R$2&amp;ROW()-3</f>
        <v>1126</v>
      </c>
      <c r="C1129" s="299"/>
      <c r="D1129" s="382"/>
      <c r="E1129" s="344"/>
      <c r="F1129" s="269"/>
      <c r="G1129" s="268"/>
      <c r="H1129" s="350"/>
      <c r="I1129" s="128"/>
      <c r="J1129" s="127"/>
      <c r="K1129" s="127"/>
      <c r="L1129" s="127"/>
      <c r="M1129" s="126"/>
      <c r="N1129" s="125"/>
    </row>
    <row r="1130" spans="2:14" ht="14.4" x14ac:dyDescent="0.3">
      <c r="B1130" s="297" t="str">
        <f>Config!R$2&amp;ROW()-3</f>
        <v>1127</v>
      </c>
      <c r="C1130" s="299"/>
      <c r="D1130" s="382"/>
      <c r="E1130" s="344"/>
      <c r="F1130" s="269"/>
      <c r="G1130" s="268"/>
      <c r="H1130" s="350"/>
      <c r="I1130" s="128"/>
      <c r="J1130" s="127"/>
      <c r="K1130" s="127"/>
      <c r="L1130" s="127"/>
      <c r="M1130" s="126"/>
      <c r="N1130" s="125"/>
    </row>
    <row r="1131" spans="2:14" ht="14.4" x14ac:dyDescent="0.3">
      <c r="B1131" s="297" t="str">
        <f>Config!R$2&amp;ROW()-3</f>
        <v>1128</v>
      </c>
      <c r="C1131" s="299"/>
      <c r="D1131" s="382"/>
      <c r="E1131" s="344"/>
      <c r="F1131" s="269"/>
      <c r="G1131" s="268"/>
      <c r="H1131" s="350"/>
      <c r="I1131" s="128"/>
      <c r="J1131" s="127"/>
      <c r="K1131" s="127"/>
      <c r="L1131" s="127"/>
      <c r="M1131" s="126"/>
      <c r="N1131" s="125"/>
    </row>
    <row r="1132" spans="2:14" ht="14.4" x14ac:dyDescent="0.3">
      <c r="B1132" s="297" t="str">
        <f>Config!R$2&amp;ROW()-3</f>
        <v>1129</v>
      </c>
      <c r="C1132" s="299"/>
      <c r="D1132" s="382"/>
      <c r="E1132" s="344"/>
      <c r="F1132" s="269"/>
      <c r="G1132" s="268"/>
      <c r="H1132" s="350"/>
      <c r="I1132" s="128"/>
      <c r="J1132" s="127"/>
      <c r="K1132" s="127"/>
      <c r="L1132" s="127"/>
      <c r="M1132" s="126"/>
      <c r="N1132" s="125"/>
    </row>
    <row r="1133" spans="2:14" ht="14.4" x14ac:dyDescent="0.3">
      <c r="B1133" s="297" t="str">
        <f>Config!R$2&amp;ROW()-3</f>
        <v>1130</v>
      </c>
      <c r="C1133" s="299"/>
      <c r="D1133" s="382"/>
      <c r="E1133" s="344"/>
      <c r="F1133" s="269"/>
      <c r="G1133" s="268"/>
      <c r="H1133" s="350"/>
      <c r="I1133" s="128"/>
      <c r="J1133" s="127"/>
      <c r="K1133" s="127"/>
      <c r="L1133" s="127"/>
      <c r="M1133" s="126"/>
      <c r="N1133" s="125"/>
    </row>
    <row r="1134" spans="2:14" ht="14.4" x14ac:dyDescent="0.3">
      <c r="B1134" s="297" t="str">
        <f>Config!R$2&amp;ROW()-3</f>
        <v>1131</v>
      </c>
      <c r="C1134" s="299"/>
      <c r="D1134" s="382"/>
      <c r="E1134" s="344"/>
      <c r="F1134" s="269"/>
      <c r="G1134" s="268"/>
      <c r="H1134" s="350"/>
      <c r="I1134" s="128"/>
      <c r="J1134" s="127"/>
      <c r="K1134" s="127"/>
      <c r="L1134" s="127"/>
      <c r="M1134" s="126"/>
      <c r="N1134" s="125"/>
    </row>
    <row r="1135" spans="2:14" ht="14.4" x14ac:dyDescent="0.3">
      <c r="B1135" s="297" t="str">
        <f>Config!R$2&amp;ROW()-3</f>
        <v>1132</v>
      </c>
      <c r="C1135" s="299"/>
      <c r="D1135" s="382"/>
      <c r="E1135" s="344"/>
      <c r="F1135" s="269"/>
      <c r="G1135" s="268"/>
      <c r="H1135" s="350"/>
      <c r="I1135" s="128"/>
      <c r="J1135" s="127"/>
      <c r="K1135" s="127"/>
      <c r="L1135" s="127"/>
      <c r="M1135" s="126"/>
      <c r="N1135" s="125"/>
    </row>
    <row r="1136" spans="2:14" ht="14.4" x14ac:dyDescent="0.3">
      <c r="B1136" s="297" t="str">
        <f>Config!R$2&amp;ROW()-3</f>
        <v>1133</v>
      </c>
      <c r="C1136" s="299"/>
      <c r="D1136" s="382"/>
      <c r="E1136" s="344"/>
      <c r="F1136" s="269"/>
      <c r="G1136" s="268"/>
      <c r="H1136" s="350"/>
      <c r="I1136" s="128"/>
      <c r="J1136" s="127"/>
      <c r="K1136" s="127"/>
      <c r="L1136" s="127"/>
      <c r="M1136" s="126"/>
      <c r="N1136" s="125"/>
    </row>
    <row r="1137" spans="2:14" ht="14.4" x14ac:dyDescent="0.3">
      <c r="B1137" s="297" t="str">
        <f>Config!R$2&amp;ROW()-3</f>
        <v>1134</v>
      </c>
      <c r="C1137" s="299"/>
      <c r="D1137" s="382"/>
      <c r="E1137" s="344"/>
      <c r="F1137" s="269"/>
      <c r="G1137" s="268"/>
      <c r="H1137" s="350"/>
      <c r="I1137" s="128"/>
      <c r="J1137" s="127"/>
      <c r="K1137" s="127"/>
      <c r="L1137" s="127"/>
      <c r="M1137" s="126"/>
      <c r="N1137" s="125"/>
    </row>
    <row r="1138" spans="2:14" ht="14.4" x14ac:dyDescent="0.3">
      <c r="B1138" s="297" t="str">
        <f>Config!R$2&amp;ROW()-3</f>
        <v>1135</v>
      </c>
      <c r="C1138" s="299"/>
      <c r="D1138" s="382"/>
      <c r="E1138" s="344"/>
      <c r="F1138" s="269"/>
      <c r="G1138" s="268"/>
      <c r="H1138" s="350"/>
      <c r="I1138" s="128"/>
      <c r="J1138" s="127"/>
      <c r="K1138" s="127"/>
      <c r="L1138" s="127"/>
      <c r="M1138" s="126"/>
      <c r="N1138" s="125"/>
    </row>
    <row r="1139" spans="2:14" ht="14.4" x14ac:dyDescent="0.3">
      <c r="B1139" s="297" t="str">
        <f>Config!R$2&amp;ROW()-3</f>
        <v>1136</v>
      </c>
      <c r="C1139" s="299"/>
      <c r="D1139" s="382"/>
      <c r="E1139" s="344"/>
      <c r="F1139" s="269"/>
      <c r="G1139" s="268"/>
      <c r="H1139" s="350"/>
      <c r="I1139" s="128"/>
      <c r="J1139" s="127"/>
      <c r="K1139" s="127"/>
      <c r="L1139" s="127"/>
      <c r="M1139" s="126"/>
      <c r="N1139" s="125"/>
    </row>
    <row r="1140" spans="2:14" ht="14.4" x14ac:dyDescent="0.3">
      <c r="B1140" s="297" t="str">
        <f>Config!R$2&amp;ROW()-3</f>
        <v>1137</v>
      </c>
      <c r="C1140" s="299"/>
      <c r="D1140" s="382"/>
      <c r="E1140" s="344"/>
      <c r="F1140" s="269"/>
      <c r="G1140" s="268"/>
      <c r="H1140" s="350"/>
      <c r="I1140" s="128"/>
      <c r="J1140" s="127"/>
      <c r="K1140" s="127"/>
      <c r="L1140" s="127"/>
      <c r="M1140" s="126"/>
      <c r="N1140" s="125"/>
    </row>
    <row r="1141" spans="2:14" ht="14.4" x14ac:dyDescent="0.3">
      <c r="B1141" s="297" t="str">
        <f>Config!R$2&amp;ROW()-3</f>
        <v>1138</v>
      </c>
      <c r="C1141" s="299"/>
      <c r="D1141" s="382"/>
      <c r="E1141" s="344"/>
      <c r="F1141" s="269"/>
      <c r="G1141" s="268"/>
      <c r="H1141" s="350"/>
      <c r="I1141" s="128"/>
      <c r="J1141" s="127"/>
      <c r="K1141" s="127"/>
      <c r="L1141" s="127"/>
      <c r="M1141" s="126"/>
      <c r="N1141" s="125"/>
    </row>
    <row r="1142" spans="2:14" ht="14.4" x14ac:dyDescent="0.3">
      <c r="B1142" s="297" t="str">
        <f>Config!R$2&amp;ROW()-3</f>
        <v>1139</v>
      </c>
      <c r="C1142" s="299"/>
      <c r="D1142" s="382"/>
      <c r="E1142" s="344"/>
      <c r="F1142" s="269"/>
      <c r="G1142" s="268"/>
      <c r="H1142" s="350"/>
      <c r="I1142" s="128"/>
      <c r="J1142" s="127"/>
      <c r="K1142" s="127"/>
      <c r="L1142" s="127"/>
      <c r="M1142" s="126"/>
      <c r="N1142" s="125"/>
    </row>
    <row r="1143" spans="2:14" ht="14.4" x14ac:dyDescent="0.3">
      <c r="B1143" s="297" t="str">
        <f>Config!R$2&amp;ROW()-3</f>
        <v>1140</v>
      </c>
      <c r="C1143" s="299"/>
      <c r="D1143" s="382"/>
      <c r="E1143" s="344"/>
      <c r="F1143" s="269"/>
      <c r="G1143" s="268"/>
      <c r="H1143" s="350"/>
      <c r="I1143" s="128"/>
      <c r="J1143" s="127"/>
      <c r="K1143" s="127"/>
      <c r="L1143" s="127"/>
      <c r="M1143" s="126"/>
      <c r="N1143" s="125"/>
    </row>
    <row r="1144" spans="2:14" ht="14.4" x14ac:dyDescent="0.3">
      <c r="B1144" s="297" t="str">
        <f>Config!R$2&amp;ROW()-3</f>
        <v>1141</v>
      </c>
      <c r="C1144" s="299"/>
      <c r="D1144" s="382"/>
      <c r="E1144" s="344"/>
      <c r="F1144" s="269"/>
      <c r="G1144" s="268"/>
      <c r="H1144" s="350"/>
      <c r="I1144" s="128"/>
      <c r="J1144" s="127"/>
      <c r="K1144" s="127"/>
      <c r="L1144" s="127"/>
      <c r="M1144" s="126"/>
      <c r="N1144" s="125"/>
    </row>
    <row r="1145" spans="2:14" ht="14.4" x14ac:dyDescent="0.3">
      <c r="B1145" s="297" t="str">
        <f>Config!R$2&amp;ROW()-3</f>
        <v>1142</v>
      </c>
      <c r="C1145" s="299"/>
      <c r="D1145" s="382"/>
      <c r="E1145" s="344"/>
      <c r="F1145" s="269"/>
      <c r="G1145" s="268"/>
      <c r="H1145" s="350"/>
      <c r="I1145" s="128"/>
      <c r="J1145" s="127"/>
      <c r="K1145" s="127"/>
      <c r="L1145" s="127"/>
      <c r="M1145" s="126"/>
      <c r="N1145" s="125"/>
    </row>
    <row r="1146" spans="2:14" ht="14.4" x14ac:dyDescent="0.3">
      <c r="B1146" s="297" t="str">
        <f>Config!R$2&amp;ROW()-3</f>
        <v>1143</v>
      </c>
      <c r="C1146" s="299"/>
      <c r="D1146" s="382"/>
      <c r="E1146" s="344"/>
      <c r="F1146" s="269"/>
      <c r="G1146" s="268"/>
      <c r="H1146" s="350"/>
      <c r="I1146" s="128"/>
      <c r="J1146" s="127"/>
      <c r="K1146" s="127"/>
      <c r="L1146" s="127"/>
      <c r="M1146" s="126"/>
      <c r="N1146" s="125"/>
    </row>
    <row r="1147" spans="2:14" ht="14.4" x14ac:dyDescent="0.3">
      <c r="B1147" s="297" t="str">
        <f>Config!R$2&amp;ROW()-3</f>
        <v>1144</v>
      </c>
      <c r="C1147" s="299"/>
      <c r="D1147" s="382"/>
      <c r="E1147" s="344"/>
      <c r="F1147" s="269"/>
      <c r="G1147" s="268"/>
      <c r="H1147" s="350"/>
      <c r="I1147" s="128"/>
      <c r="J1147" s="127"/>
      <c r="K1147" s="127"/>
      <c r="L1147" s="127"/>
      <c r="M1147" s="126"/>
      <c r="N1147" s="125"/>
    </row>
    <row r="1148" spans="2:14" ht="14.4" x14ac:dyDescent="0.3">
      <c r="B1148" s="297" t="str">
        <f>Config!R$2&amp;ROW()-3</f>
        <v>1145</v>
      </c>
      <c r="C1148" s="299"/>
      <c r="D1148" s="382"/>
      <c r="E1148" s="344"/>
      <c r="F1148" s="269"/>
      <c r="G1148" s="268"/>
      <c r="H1148" s="350"/>
      <c r="I1148" s="128"/>
      <c r="J1148" s="127"/>
      <c r="K1148" s="127"/>
      <c r="L1148" s="127"/>
      <c r="M1148" s="126"/>
      <c r="N1148" s="125"/>
    </row>
    <row r="1149" spans="2:14" ht="14.4" x14ac:dyDescent="0.3">
      <c r="B1149" s="297" t="str">
        <f>Config!R$2&amp;ROW()-3</f>
        <v>1146</v>
      </c>
      <c r="C1149" s="299"/>
      <c r="D1149" s="382"/>
      <c r="E1149" s="344"/>
      <c r="F1149" s="269"/>
      <c r="G1149" s="268"/>
      <c r="H1149" s="350"/>
      <c r="I1149" s="128"/>
      <c r="J1149" s="127"/>
      <c r="K1149" s="127"/>
      <c r="L1149" s="127"/>
      <c r="M1149" s="126"/>
      <c r="N1149" s="125"/>
    </row>
    <row r="1150" spans="2:14" ht="14.4" x14ac:dyDescent="0.3">
      <c r="B1150" s="297" t="str">
        <f>Config!R$2&amp;ROW()-3</f>
        <v>1147</v>
      </c>
      <c r="C1150" s="299"/>
      <c r="D1150" s="382"/>
      <c r="E1150" s="344"/>
      <c r="F1150" s="269"/>
      <c r="G1150" s="268"/>
      <c r="H1150" s="350"/>
      <c r="I1150" s="128"/>
      <c r="J1150" s="127"/>
      <c r="K1150" s="127"/>
      <c r="L1150" s="127"/>
      <c r="M1150" s="126"/>
      <c r="N1150" s="125"/>
    </row>
    <row r="1151" spans="2:14" ht="14.4" x14ac:dyDescent="0.3">
      <c r="B1151" s="297" t="str">
        <f>Config!R$2&amp;ROW()-3</f>
        <v>1148</v>
      </c>
      <c r="C1151" s="299"/>
      <c r="D1151" s="382"/>
      <c r="E1151" s="344"/>
      <c r="F1151" s="269"/>
      <c r="G1151" s="268"/>
      <c r="H1151" s="350"/>
      <c r="I1151" s="128"/>
      <c r="J1151" s="127"/>
      <c r="K1151" s="127"/>
      <c r="L1151" s="127"/>
      <c r="M1151" s="126"/>
      <c r="N1151" s="125"/>
    </row>
    <row r="1152" spans="2:14" ht="14.4" x14ac:dyDescent="0.3">
      <c r="B1152" s="297" t="str">
        <f>Config!R$2&amp;ROW()-3</f>
        <v>1149</v>
      </c>
      <c r="C1152" s="299"/>
      <c r="D1152" s="382"/>
      <c r="E1152" s="344"/>
      <c r="F1152" s="269"/>
      <c r="G1152" s="268"/>
      <c r="H1152" s="350"/>
      <c r="I1152" s="128"/>
      <c r="J1152" s="127"/>
      <c r="K1152" s="127"/>
      <c r="L1152" s="127"/>
      <c r="M1152" s="126"/>
      <c r="N1152" s="125"/>
    </row>
    <row r="1153" spans="2:14" ht="14.4" x14ac:dyDescent="0.3">
      <c r="B1153" s="297" t="str">
        <f>Config!R$2&amp;ROW()-3</f>
        <v>1150</v>
      </c>
      <c r="C1153" s="299"/>
      <c r="D1153" s="382"/>
      <c r="E1153" s="344"/>
      <c r="F1153" s="269"/>
      <c r="G1153" s="268"/>
      <c r="H1153" s="350"/>
      <c r="I1153" s="128"/>
      <c r="J1153" s="127"/>
      <c r="K1153" s="127"/>
      <c r="L1153" s="127"/>
      <c r="M1153" s="126"/>
      <c r="N1153" s="125"/>
    </row>
    <row r="1154" spans="2:14" ht="14.4" x14ac:dyDescent="0.3">
      <c r="B1154" s="297" t="str">
        <f>Config!R$2&amp;ROW()-3</f>
        <v>1151</v>
      </c>
      <c r="C1154" s="299"/>
      <c r="D1154" s="382"/>
      <c r="E1154" s="344"/>
      <c r="F1154" s="269"/>
      <c r="G1154" s="268"/>
      <c r="H1154" s="350"/>
      <c r="I1154" s="128"/>
      <c r="J1154" s="127"/>
      <c r="K1154" s="127"/>
      <c r="L1154" s="127"/>
      <c r="M1154" s="126"/>
      <c r="N1154" s="125"/>
    </row>
    <row r="1155" spans="2:14" ht="14.4" x14ac:dyDescent="0.3">
      <c r="B1155" s="297" t="str">
        <f>Config!R$2&amp;ROW()-3</f>
        <v>1152</v>
      </c>
      <c r="C1155" s="299"/>
      <c r="D1155" s="382"/>
      <c r="E1155" s="344"/>
      <c r="F1155" s="269"/>
      <c r="G1155" s="268"/>
      <c r="H1155" s="350"/>
      <c r="I1155" s="128"/>
      <c r="J1155" s="127"/>
      <c r="K1155" s="127"/>
      <c r="L1155" s="127"/>
      <c r="M1155" s="126"/>
      <c r="N1155" s="125"/>
    </row>
    <row r="1156" spans="2:14" ht="14.4" x14ac:dyDescent="0.3">
      <c r="B1156" s="297" t="str">
        <f>Config!R$2&amp;ROW()-3</f>
        <v>1153</v>
      </c>
      <c r="C1156" s="299"/>
      <c r="D1156" s="382"/>
      <c r="E1156" s="344"/>
      <c r="F1156" s="269"/>
      <c r="G1156" s="268"/>
      <c r="H1156" s="350"/>
      <c r="I1156" s="128"/>
      <c r="J1156" s="127"/>
      <c r="K1156" s="127"/>
      <c r="L1156" s="127"/>
      <c r="M1156" s="126"/>
      <c r="N1156" s="125"/>
    </row>
    <row r="1157" spans="2:14" ht="14.4" x14ac:dyDescent="0.3">
      <c r="B1157" s="297" t="str">
        <f>Config!R$2&amp;ROW()-3</f>
        <v>1154</v>
      </c>
      <c r="C1157" s="299"/>
      <c r="D1157" s="382"/>
      <c r="E1157" s="344"/>
      <c r="F1157" s="269"/>
      <c r="G1157" s="268"/>
      <c r="H1157" s="350"/>
      <c r="I1157" s="128"/>
      <c r="J1157" s="127"/>
      <c r="K1157" s="127"/>
      <c r="L1157" s="127"/>
      <c r="M1157" s="126"/>
      <c r="N1157" s="125"/>
    </row>
    <row r="1158" spans="2:14" ht="14.4" x14ac:dyDescent="0.3">
      <c r="B1158" s="297" t="str">
        <f>Config!R$2&amp;ROW()-3</f>
        <v>1155</v>
      </c>
      <c r="C1158" s="299"/>
      <c r="D1158" s="382"/>
      <c r="E1158" s="344"/>
      <c r="F1158" s="269"/>
      <c r="G1158" s="268"/>
      <c r="H1158" s="350"/>
      <c r="I1158" s="128"/>
      <c r="J1158" s="127"/>
      <c r="K1158" s="127"/>
      <c r="L1158" s="127"/>
      <c r="M1158" s="126"/>
      <c r="N1158" s="125"/>
    </row>
    <row r="1159" spans="2:14" ht="14.4" x14ac:dyDescent="0.3">
      <c r="B1159" s="297" t="str">
        <f>Config!R$2&amp;ROW()-3</f>
        <v>1156</v>
      </c>
      <c r="C1159" s="299"/>
      <c r="D1159" s="382"/>
      <c r="E1159" s="344"/>
      <c r="F1159" s="269"/>
      <c r="G1159" s="268"/>
      <c r="H1159" s="350"/>
      <c r="I1159" s="128"/>
      <c r="J1159" s="127"/>
      <c r="K1159" s="127"/>
      <c r="L1159" s="127"/>
      <c r="M1159" s="126"/>
      <c r="N1159" s="125"/>
    </row>
    <row r="1160" spans="2:14" ht="14.4" x14ac:dyDescent="0.3">
      <c r="B1160" s="297" t="str">
        <f>Config!R$2&amp;ROW()-3</f>
        <v>1157</v>
      </c>
      <c r="C1160" s="299"/>
      <c r="D1160" s="382"/>
      <c r="E1160" s="344"/>
      <c r="F1160" s="269"/>
      <c r="G1160" s="268"/>
      <c r="H1160" s="350"/>
      <c r="I1160" s="128"/>
      <c r="J1160" s="127"/>
      <c r="K1160" s="127"/>
      <c r="L1160" s="127"/>
      <c r="M1160" s="126"/>
      <c r="N1160" s="125"/>
    </row>
    <row r="1161" spans="2:14" ht="14.4" x14ac:dyDescent="0.3">
      <c r="B1161" s="297" t="str">
        <f>Config!R$2&amp;ROW()-3</f>
        <v>1158</v>
      </c>
      <c r="C1161" s="299"/>
      <c r="D1161" s="382"/>
      <c r="E1161" s="344"/>
      <c r="F1161" s="269"/>
      <c r="G1161" s="268"/>
      <c r="H1161" s="350"/>
      <c r="I1161" s="128"/>
      <c r="J1161" s="127"/>
      <c r="K1161" s="127"/>
      <c r="L1161" s="127"/>
      <c r="M1161" s="126"/>
      <c r="N1161" s="125"/>
    </row>
    <row r="1162" spans="2:14" ht="14.4" x14ac:dyDescent="0.3">
      <c r="B1162" s="297" t="str">
        <f>Config!R$2&amp;ROW()-3</f>
        <v>1159</v>
      </c>
      <c r="C1162" s="299"/>
      <c r="D1162" s="382"/>
      <c r="E1162" s="344"/>
      <c r="F1162" s="269"/>
      <c r="G1162" s="268"/>
      <c r="H1162" s="350"/>
      <c r="I1162" s="128"/>
      <c r="J1162" s="127"/>
      <c r="K1162" s="127"/>
      <c r="L1162" s="127"/>
      <c r="M1162" s="126"/>
      <c r="N1162" s="125"/>
    </row>
    <row r="1163" spans="2:14" ht="14.4" x14ac:dyDescent="0.3">
      <c r="B1163" s="297" t="str">
        <f>Config!R$2&amp;ROW()-3</f>
        <v>1160</v>
      </c>
      <c r="C1163" s="299"/>
      <c r="D1163" s="382"/>
      <c r="E1163" s="344"/>
      <c r="F1163" s="269"/>
      <c r="G1163" s="268"/>
      <c r="H1163" s="350"/>
      <c r="I1163" s="128"/>
      <c r="J1163" s="127"/>
      <c r="K1163" s="127"/>
      <c r="L1163" s="127"/>
      <c r="M1163" s="126"/>
      <c r="N1163" s="125"/>
    </row>
    <row r="1164" spans="2:14" ht="14.4" x14ac:dyDescent="0.3">
      <c r="B1164" s="297" t="str">
        <f>Config!R$2&amp;ROW()-3</f>
        <v>1161</v>
      </c>
      <c r="C1164" s="299"/>
      <c r="D1164" s="382"/>
      <c r="E1164" s="344"/>
      <c r="F1164" s="269"/>
      <c r="G1164" s="268"/>
      <c r="H1164" s="350"/>
      <c r="I1164" s="128"/>
      <c r="J1164" s="127"/>
      <c r="K1164" s="127"/>
      <c r="L1164" s="127"/>
      <c r="M1164" s="126"/>
      <c r="N1164" s="125"/>
    </row>
    <row r="1165" spans="2:14" ht="14.4" x14ac:dyDescent="0.3">
      <c r="B1165" s="297" t="str">
        <f>Config!R$2&amp;ROW()-3</f>
        <v>1162</v>
      </c>
      <c r="C1165" s="299"/>
      <c r="D1165" s="382"/>
      <c r="E1165" s="344"/>
      <c r="F1165" s="269"/>
      <c r="G1165" s="268"/>
      <c r="H1165" s="350"/>
      <c r="I1165" s="128"/>
      <c r="J1165" s="127"/>
      <c r="K1165" s="127"/>
      <c r="L1165" s="127"/>
      <c r="M1165" s="126"/>
      <c r="N1165" s="125"/>
    </row>
    <row r="1166" spans="2:14" ht="14.4" x14ac:dyDescent="0.3">
      <c r="B1166" s="297" t="str">
        <f>Config!R$2&amp;ROW()-3</f>
        <v>1163</v>
      </c>
      <c r="C1166" s="299"/>
      <c r="D1166" s="382"/>
      <c r="E1166" s="344"/>
      <c r="F1166" s="269"/>
      <c r="G1166" s="268"/>
      <c r="H1166" s="350"/>
      <c r="I1166" s="128"/>
      <c r="J1166" s="127"/>
      <c r="K1166" s="127"/>
      <c r="L1166" s="127"/>
      <c r="M1166" s="126"/>
      <c r="N1166" s="125"/>
    </row>
    <row r="1167" spans="2:14" ht="14.4" x14ac:dyDescent="0.3">
      <c r="B1167" s="297" t="str">
        <f>Config!R$2&amp;ROW()-3</f>
        <v>1164</v>
      </c>
      <c r="C1167" s="299"/>
      <c r="D1167" s="382"/>
      <c r="E1167" s="344"/>
      <c r="F1167" s="269"/>
      <c r="G1167" s="268"/>
      <c r="H1167" s="350"/>
      <c r="I1167" s="128"/>
      <c r="J1167" s="127"/>
      <c r="K1167" s="127"/>
      <c r="L1167" s="127"/>
      <c r="M1167" s="126"/>
      <c r="N1167" s="125"/>
    </row>
    <row r="1168" spans="2:14" ht="14.4" x14ac:dyDescent="0.3">
      <c r="B1168" s="297" t="str">
        <f>Config!R$2&amp;ROW()-3</f>
        <v>1165</v>
      </c>
      <c r="C1168" s="299"/>
      <c r="D1168" s="382"/>
      <c r="E1168" s="344"/>
      <c r="F1168" s="269"/>
      <c r="G1168" s="268"/>
      <c r="H1168" s="350"/>
      <c r="I1168" s="128"/>
      <c r="J1168" s="127"/>
      <c r="K1168" s="127"/>
      <c r="L1168" s="127"/>
      <c r="M1168" s="126"/>
      <c r="N1168" s="125"/>
    </row>
    <row r="1169" spans="2:14" ht="14.4" x14ac:dyDescent="0.3">
      <c r="B1169" s="297" t="str">
        <f>Config!R$2&amp;ROW()-3</f>
        <v>1166</v>
      </c>
      <c r="C1169" s="299"/>
      <c r="D1169" s="382"/>
      <c r="E1169" s="344"/>
      <c r="F1169" s="269"/>
      <c r="G1169" s="268"/>
      <c r="H1169" s="350"/>
      <c r="I1169" s="128"/>
      <c r="J1169" s="127"/>
      <c r="K1169" s="127"/>
      <c r="L1169" s="127"/>
      <c r="M1169" s="126"/>
      <c r="N1169" s="125"/>
    </row>
    <row r="1170" spans="2:14" ht="14.4" x14ac:dyDescent="0.3">
      <c r="B1170" s="297" t="str">
        <f>Config!R$2&amp;ROW()-3</f>
        <v>1167</v>
      </c>
      <c r="C1170" s="299"/>
      <c r="D1170" s="382"/>
      <c r="E1170" s="344"/>
      <c r="F1170" s="269"/>
      <c r="G1170" s="268"/>
      <c r="H1170" s="350"/>
      <c r="I1170" s="128"/>
      <c r="J1170" s="127"/>
      <c r="K1170" s="127"/>
      <c r="L1170" s="127"/>
      <c r="M1170" s="126"/>
      <c r="N1170" s="125"/>
    </row>
    <row r="1171" spans="2:14" ht="14.4" x14ac:dyDescent="0.3">
      <c r="B1171" s="297" t="str">
        <f>Config!R$2&amp;ROW()-3</f>
        <v>1168</v>
      </c>
      <c r="C1171" s="299"/>
      <c r="D1171" s="382"/>
      <c r="E1171" s="344"/>
      <c r="F1171" s="269"/>
      <c r="G1171" s="268"/>
      <c r="H1171" s="350"/>
      <c r="I1171" s="128"/>
      <c r="J1171" s="127"/>
      <c r="K1171" s="127"/>
      <c r="L1171" s="127"/>
      <c r="M1171" s="126"/>
      <c r="N1171" s="125"/>
    </row>
    <row r="1172" spans="2:14" ht="14.4" x14ac:dyDescent="0.3">
      <c r="B1172" s="297" t="str">
        <f>Config!R$2&amp;ROW()-3</f>
        <v>1169</v>
      </c>
      <c r="C1172" s="299"/>
      <c r="D1172" s="382"/>
      <c r="E1172" s="344"/>
      <c r="F1172" s="269"/>
      <c r="G1172" s="268"/>
      <c r="H1172" s="350"/>
      <c r="I1172" s="128"/>
      <c r="J1172" s="127"/>
      <c r="K1172" s="127"/>
      <c r="L1172" s="127"/>
      <c r="M1172" s="126"/>
      <c r="N1172" s="125"/>
    </row>
    <row r="1173" spans="2:14" ht="14.4" x14ac:dyDescent="0.3">
      <c r="B1173" s="297" t="str">
        <f>Config!R$2&amp;ROW()-3</f>
        <v>1170</v>
      </c>
      <c r="C1173" s="299"/>
      <c r="D1173" s="382"/>
      <c r="E1173" s="344"/>
      <c r="F1173" s="269"/>
      <c r="G1173" s="268"/>
      <c r="H1173" s="350"/>
      <c r="I1173" s="128"/>
      <c r="J1173" s="127"/>
      <c r="K1173" s="127"/>
      <c r="L1173" s="127"/>
      <c r="M1173" s="126"/>
      <c r="N1173" s="125"/>
    </row>
    <row r="1174" spans="2:14" ht="14.4" x14ac:dyDescent="0.3">
      <c r="B1174" s="297" t="str">
        <f>Config!R$2&amp;ROW()-3</f>
        <v>1171</v>
      </c>
      <c r="C1174" s="299"/>
      <c r="D1174" s="382"/>
      <c r="E1174" s="344"/>
      <c r="F1174" s="269"/>
      <c r="G1174" s="268"/>
      <c r="H1174" s="350"/>
      <c r="I1174" s="128"/>
      <c r="J1174" s="127"/>
      <c r="K1174" s="127"/>
      <c r="L1174" s="127"/>
      <c r="M1174" s="126"/>
      <c r="N1174" s="125"/>
    </row>
    <row r="1175" spans="2:14" ht="14.4" x14ac:dyDescent="0.3">
      <c r="B1175" s="297" t="str">
        <f>Config!R$2&amp;ROW()-3</f>
        <v>1172</v>
      </c>
      <c r="C1175" s="299"/>
      <c r="D1175" s="382"/>
      <c r="E1175" s="344"/>
      <c r="F1175" s="269"/>
      <c r="G1175" s="268"/>
      <c r="H1175" s="350"/>
      <c r="I1175" s="128"/>
      <c r="J1175" s="127"/>
      <c r="K1175" s="127"/>
      <c r="L1175" s="127"/>
      <c r="M1175" s="126"/>
      <c r="N1175" s="125"/>
    </row>
    <row r="1176" spans="2:14" ht="14.4" x14ac:dyDescent="0.3">
      <c r="B1176" s="297" t="str">
        <f>Config!R$2&amp;ROW()-3</f>
        <v>1173</v>
      </c>
      <c r="C1176" s="299"/>
      <c r="D1176" s="382"/>
      <c r="E1176" s="344"/>
      <c r="F1176" s="269"/>
      <c r="G1176" s="268"/>
      <c r="H1176" s="350"/>
      <c r="I1176" s="128"/>
      <c r="J1176" s="127"/>
      <c r="K1176" s="127"/>
      <c r="L1176" s="127"/>
      <c r="M1176" s="126"/>
      <c r="N1176" s="125"/>
    </row>
    <row r="1177" spans="2:14" ht="14.4" x14ac:dyDescent="0.3">
      <c r="B1177" s="297" t="str">
        <f>Config!R$2&amp;ROW()-3</f>
        <v>1174</v>
      </c>
      <c r="C1177" s="299"/>
      <c r="D1177" s="382"/>
      <c r="E1177" s="344"/>
      <c r="F1177" s="269"/>
      <c r="G1177" s="268"/>
      <c r="H1177" s="350"/>
      <c r="I1177" s="128"/>
      <c r="J1177" s="127"/>
      <c r="K1177" s="127"/>
      <c r="L1177" s="127"/>
      <c r="M1177" s="126"/>
      <c r="N1177" s="125"/>
    </row>
    <row r="1178" spans="2:14" ht="14.4" x14ac:dyDescent="0.3">
      <c r="B1178" s="297" t="str">
        <f>Config!R$2&amp;ROW()-3</f>
        <v>1175</v>
      </c>
      <c r="C1178" s="299"/>
      <c r="D1178" s="382"/>
      <c r="E1178" s="344"/>
      <c r="F1178" s="269"/>
      <c r="G1178" s="268"/>
      <c r="H1178" s="350"/>
      <c r="I1178" s="128"/>
      <c r="J1178" s="127"/>
      <c r="K1178" s="127"/>
      <c r="L1178" s="127"/>
      <c r="M1178" s="126"/>
      <c r="N1178" s="125"/>
    </row>
    <row r="1179" spans="2:14" ht="14.4" x14ac:dyDescent="0.3">
      <c r="B1179" s="297" t="str">
        <f>Config!R$2&amp;ROW()-3</f>
        <v>1176</v>
      </c>
      <c r="C1179" s="299"/>
      <c r="D1179" s="382"/>
      <c r="E1179" s="344"/>
      <c r="F1179" s="269"/>
      <c r="G1179" s="268"/>
      <c r="H1179" s="350"/>
      <c r="I1179" s="128"/>
      <c r="J1179" s="127"/>
      <c r="K1179" s="127"/>
      <c r="L1179" s="127"/>
      <c r="M1179" s="126"/>
      <c r="N1179" s="125"/>
    </row>
    <row r="1180" spans="2:14" ht="14.4" x14ac:dyDescent="0.3">
      <c r="B1180" s="297" t="str">
        <f>Config!R$2&amp;ROW()-3</f>
        <v>1177</v>
      </c>
      <c r="C1180" s="299"/>
      <c r="D1180" s="382"/>
      <c r="E1180" s="344"/>
      <c r="F1180" s="269"/>
      <c r="G1180" s="268"/>
      <c r="H1180" s="350"/>
      <c r="I1180" s="128"/>
      <c r="J1180" s="127"/>
      <c r="K1180" s="127"/>
      <c r="L1180" s="127"/>
      <c r="M1180" s="126"/>
      <c r="N1180" s="125"/>
    </row>
    <row r="1181" spans="2:14" ht="14.4" x14ac:dyDescent="0.3">
      <c r="B1181" s="297" t="str">
        <f>Config!R$2&amp;ROW()-3</f>
        <v>1178</v>
      </c>
      <c r="C1181" s="299"/>
      <c r="D1181" s="382"/>
      <c r="E1181" s="344"/>
      <c r="F1181" s="269"/>
      <c r="G1181" s="268"/>
      <c r="H1181" s="350"/>
      <c r="I1181" s="128"/>
      <c r="J1181" s="127"/>
      <c r="K1181" s="127"/>
      <c r="L1181" s="127"/>
      <c r="M1181" s="126"/>
      <c r="N1181" s="125"/>
    </row>
    <row r="1182" spans="2:14" ht="14.4" x14ac:dyDescent="0.3">
      <c r="B1182" s="297" t="str">
        <f>Config!R$2&amp;ROW()-3</f>
        <v>1179</v>
      </c>
      <c r="C1182" s="299"/>
      <c r="D1182" s="382"/>
      <c r="E1182" s="344"/>
      <c r="F1182" s="269"/>
      <c r="G1182" s="268"/>
      <c r="H1182" s="350"/>
      <c r="I1182" s="128"/>
      <c r="J1182" s="127"/>
      <c r="K1182" s="127"/>
      <c r="L1182" s="127"/>
      <c r="M1182" s="126"/>
      <c r="N1182" s="125"/>
    </row>
    <row r="1183" spans="2:14" ht="14.4" x14ac:dyDescent="0.3">
      <c r="B1183" s="297" t="str">
        <f>Config!R$2&amp;ROW()-3</f>
        <v>1180</v>
      </c>
      <c r="C1183" s="299"/>
      <c r="D1183" s="382"/>
      <c r="E1183" s="344"/>
      <c r="F1183" s="269"/>
      <c r="G1183" s="268"/>
      <c r="H1183" s="350"/>
      <c r="I1183" s="128"/>
      <c r="J1183" s="127"/>
      <c r="K1183" s="127"/>
      <c r="L1183" s="127"/>
      <c r="M1183" s="126"/>
      <c r="N1183" s="125"/>
    </row>
    <row r="1184" spans="2:14" ht="14.4" x14ac:dyDescent="0.3">
      <c r="B1184" s="297" t="str">
        <f>Config!R$2&amp;ROW()-3</f>
        <v>1181</v>
      </c>
      <c r="C1184" s="299"/>
      <c r="D1184" s="382"/>
      <c r="E1184" s="344"/>
      <c r="F1184" s="269"/>
      <c r="G1184" s="268"/>
      <c r="H1184" s="350"/>
      <c r="I1184" s="128"/>
      <c r="J1184" s="127"/>
      <c r="K1184" s="127"/>
      <c r="L1184" s="127"/>
      <c r="M1184" s="126"/>
      <c r="N1184" s="125"/>
    </row>
    <row r="1185" spans="2:14" ht="14.4" x14ac:dyDescent="0.3">
      <c r="B1185" s="297" t="str">
        <f>Config!R$2&amp;ROW()-3</f>
        <v>1182</v>
      </c>
      <c r="C1185" s="299"/>
      <c r="D1185" s="382"/>
      <c r="E1185" s="344"/>
      <c r="F1185" s="269"/>
      <c r="G1185" s="268"/>
      <c r="H1185" s="350"/>
      <c r="I1185" s="128"/>
      <c r="J1185" s="127"/>
      <c r="K1185" s="127"/>
      <c r="L1185" s="127"/>
      <c r="M1185" s="126"/>
      <c r="N1185" s="125"/>
    </row>
    <row r="1186" spans="2:14" ht="14.4" x14ac:dyDescent="0.3">
      <c r="B1186" s="297" t="str">
        <f>Config!R$2&amp;ROW()-3</f>
        <v>1183</v>
      </c>
      <c r="C1186" s="299"/>
      <c r="D1186" s="382"/>
      <c r="E1186" s="344"/>
      <c r="F1186" s="269"/>
      <c r="G1186" s="268"/>
      <c r="H1186" s="350"/>
      <c r="I1186" s="128"/>
      <c r="J1186" s="127"/>
      <c r="K1186" s="127"/>
      <c r="L1186" s="127"/>
      <c r="M1186" s="126"/>
      <c r="N1186" s="125"/>
    </row>
    <row r="1187" spans="2:14" ht="14.4" x14ac:dyDescent="0.3">
      <c r="B1187" s="297" t="str">
        <f>Config!R$2&amp;ROW()-3</f>
        <v>1184</v>
      </c>
      <c r="C1187" s="299"/>
      <c r="D1187" s="382"/>
      <c r="E1187" s="344"/>
      <c r="F1187" s="269"/>
      <c r="G1187" s="268"/>
      <c r="H1187" s="350"/>
      <c r="I1187" s="128"/>
      <c r="J1187" s="127"/>
      <c r="K1187" s="127"/>
      <c r="L1187" s="127"/>
      <c r="M1187" s="126"/>
      <c r="N1187" s="125"/>
    </row>
    <row r="1188" spans="2:14" ht="14.4" x14ac:dyDescent="0.3">
      <c r="B1188" s="297" t="str">
        <f>Config!R$2&amp;ROW()-3</f>
        <v>1185</v>
      </c>
      <c r="C1188" s="299"/>
      <c r="D1188" s="382"/>
      <c r="E1188" s="344"/>
      <c r="F1188" s="269"/>
      <c r="G1188" s="268"/>
      <c r="H1188" s="350"/>
      <c r="I1188" s="128"/>
      <c r="J1188" s="127"/>
      <c r="K1188" s="127"/>
      <c r="L1188" s="127"/>
      <c r="M1188" s="126"/>
      <c r="N1188" s="125"/>
    </row>
    <row r="1189" spans="2:14" ht="14.4" x14ac:dyDescent="0.3">
      <c r="B1189" s="297" t="str">
        <f>Config!R$2&amp;ROW()-3</f>
        <v>1186</v>
      </c>
      <c r="C1189" s="299"/>
      <c r="D1189" s="382"/>
      <c r="E1189" s="344"/>
      <c r="F1189" s="269"/>
      <c r="G1189" s="268"/>
      <c r="H1189" s="350"/>
      <c r="I1189" s="128"/>
      <c r="J1189" s="127"/>
      <c r="K1189" s="127"/>
      <c r="L1189" s="127"/>
      <c r="M1189" s="126"/>
      <c r="N1189" s="125"/>
    </row>
    <row r="1190" spans="2:14" ht="14.4" x14ac:dyDescent="0.3">
      <c r="B1190" s="297" t="str">
        <f>Config!R$2&amp;ROW()-3</f>
        <v>1187</v>
      </c>
      <c r="C1190" s="299"/>
      <c r="D1190" s="382"/>
      <c r="E1190" s="344"/>
      <c r="F1190" s="269"/>
      <c r="G1190" s="268"/>
      <c r="H1190" s="350"/>
      <c r="I1190" s="128"/>
      <c r="J1190" s="127"/>
      <c r="K1190" s="127"/>
      <c r="L1190" s="127"/>
      <c r="M1190" s="126"/>
      <c r="N1190" s="125"/>
    </row>
    <row r="1191" spans="2:14" ht="14.4" x14ac:dyDescent="0.3">
      <c r="B1191" s="297" t="str">
        <f>Config!R$2&amp;ROW()-3</f>
        <v>1188</v>
      </c>
      <c r="C1191" s="299"/>
      <c r="D1191" s="382"/>
      <c r="E1191" s="344"/>
      <c r="F1191" s="269"/>
      <c r="G1191" s="268"/>
      <c r="H1191" s="350"/>
      <c r="I1191" s="128"/>
      <c r="J1191" s="127"/>
      <c r="K1191" s="127"/>
      <c r="L1191" s="127"/>
      <c r="M1191" s="126"/>
      <c r="N1191" s="125"/>
    </row>
    <row r="1192" spans="2:14" ht="14.4" x14ac:dyDescent="0.3">
      <c r="B1192" s="297" t="str">
        <f>Config!R$2&amp;ROW()-3</f>
        <v>1189</v>
      </c>
      <c r="C1192" s="299"/>
      <c r="D1192" s="382"/>
      <c r="E1192" s="344"/>
      <c r="F1192" s="269"/>
      <c r="G1192" s="268"/>
      <c r="H1192" s="350"/>
      <c r="I1192" s="128"/>
      <c r="J1192" s="127"/>
      <c r="K1192" s="127"/>
      <c r="L1192" s="127"/>
      <c r="M1192" s="126"/>
      <c r="N1192" s="125"/>
    </row>
    <row r="1193" spans="2:14" ht="14.4" x14ac:dyDescent="0.3">
      <c r="B1193" s="297" t="str">
        <f>Config!R$2&amp;ROW()-3</f>
        <v>1190</v>
      </c>
      <c r="C1193" s="299"/>
      <c r="D1193" s="382"/>
      <c r="E1193" s="344"/>
      <c r="F1193" s="269"/>
      <c r="G1193" s="268"/>
      <c r="H1193" s="350"/>
      <c r="I1193" s="128"/>
      <c r="J1193" s="127"/>
      <c r="K1193" s="127"/>
      <c r="L1193" s="127"/>
      <c r="M1193" s="126"/>
      <c r="N1193" s="125"/>
    </row>
    <row r="1194" spans="2:14" ht="14.4" x14ac:dyDescent="0.3">
      <c r="B1194" s="297" t="str">
        <f>Config!R$2&amp;ROW()-3</f>
        <v>1191</v>
      </c>
      <c r="C1194" s="299"/>
      <c r="D1194" s="382"/>
      <c r="E1194" s="344"/>
      <c r="F1194" s="269"/>
      <c r="G1194" s="268"/>
      <c r="H1194" s="350"/>
      <c r="I1194" s="128"/>
      <c r="J1194" s="127"/>
      <c r="K1194" s="127"/>
      <c r="L1194" s="127"/>
      <c r="M1194" s="126"/>
      <c r="N1194" s="125"/>
    </row>
    <row r="1195" spans="2:14" ht="14.4" x14ac:dyDescent="0.3">
      <c r="B1195" s="297" t="str">
        <f>Config!R$2&amp;ROW()-3</f>
        <v>1192</v>
      </c>
      <c r="C1195" s="299"/>
      <c r="D1195" s="382"/>
      <c r="E1195" s="344"/>
      <c r="F1195" s="269"/>
      <c r="G1195" s="268"/>
      <c r="H1195" s="350"/>
      <c r="I1195" s="128"/>
      <c r="J1195" s="127"/>
      <c r="K1195" s="127"/>
      <c r="L1195" s="127"/>
      <c r="M1195" s="126"/>
      <c r="N1195" s="125"/>
    </row>
    <row r="1196" spans="2:14" ht="14.4" x14ac:dyDescent="0.3">
      <c r="B1196" s="297" t="str">
        <f>Config!R$2&amp;ROW()-3</f>
        <v>1193</v>
      </c>
      <c r="C1196" s="299"/>
      <c r="D1196" s="382"/>
      <c r="E1196" s="344"/>
      <c r="F1196" s="269"/>
      <c r="G1196" s="268"/>
      <c r="H1196" s="350"/>
      <c r="I1196" s="128"/>
      <c r="J1196" s="127"/>
      <c r="K1196" s="127"/>
      <c r="L1196" s="127"/>
      <c r="M1196" s="126"/>
      <c r="N1196" s="125"/>
    </row>
    <row r="1197" spans="2:14" ht="14.4" x14ac:dyDescent="0.3">
      <c r="B1197" s="297" t="str">
        <f>Config!R$2&amp;ROW()-3</f>
        <v>1194</v>
      </c>
      <c r="C1197" s="299"/>
      <c r="D1197" s="382"/>
      <c r="E1197" s="344"/>
      <c r="F1197" s="269"/>
      <c r="G1197" s="268"/>
      <c r="H1197" s="350"/>
      <c r="I1197" s="128"/>
      <c r="J1197" s="127"/>
      <c r="K1197" s="127"/>
      <c r="L1197" s="127"/>
      <c r="M1197" s="126"/>
      <c r="N1197" s="125"/>
    </row>
    <row r="1198" spans="2:14" ht="14.4" x14ac:dyDescent="0.3">
      <c r="B1198" s="297" t="str">
        <f>Config!R$2&amp;ROW()-3</f>
        <v>1195</v>
      </c>
      <c r="C1198" s="299"/>
      <c r="D1198" s="382"/>
      <c r="E1198" s="344"/>
      <c r="F1198" s="269"/>
      <c r="G1198" s="268"/>
      <c r="H1198" s="350"/>
      <c r="I1198" s="128"/>
      <c r="J1198" s="127"/>
      <c r="K1198" s="127"/>
      <c r="L1198" s="127"/>
      <c r="M1198" s="126"/>
      <c r="N1198" s="125"/>
    </row>
    <row r="1199" spans="2:14" ht="14.4" x14ac:dyDescent="0.3">
      <c r="B1199" s="297" t="str">
        <f>Config!R$2&amp;ROW()-3</f>
        <v>1196</v>
      </c>
      <c r="C1199" s="299"/>
      <c r="D1199" s="382"/>
      <c r="E1199" s="344"/>
      <c r="F1199" s="269"/>
      <c r="G1199" s="268"/>
      <c r="H1199" s="350"/>
      <c r="I1199" s="128"/>
      <c r="J1199" s="127"/>
      <c r="K1199" s="127"/>
      <c r="L1199" s="127"/>
      <c r="M1199" s="126"/>
      <c r="N1199" s="125"/>
    </row>
    <row r="1200" spans="2:14" ht="14.4" x14ac:dyDescent="0.3">
      <c r="B1200" s="297" t="str">
        <f>Config!R$2&amp;ROW()-3</f>
        <v>1197</v>
      </c>
      <c r="C1200" s="299"/>
      <c r="D1200" s="382"/>
      <c r="E1200" s="344"/>
      <c r="F1200" s="269"/>
      <c r="G1200" s="268"/>
      <c r="H1200" s="350"/>
      <c r="I1200" s="128"/>
      <c r="J1200" s="127"/>
      <c r="K1200" s="127"/>
      <c r="L1200" s="127"/>
      <c r="M1200" s="126"/>
      <c r="N1200" s="125"/>
    </row>
    <row r="1201" spans="2:14" ht="14.4" x14ac:dyDescent="0.3">
      <c r="B1201" s="297" t="str">
        <f>Config!R$2&amp;ROW()-3</f>
        <v>1198</v>
      </c>
      <c r="C1201" s="299"/>
      <c r="D1201" s="382"/>
      <c r="E1201" s="344"/>
      <c r="F1201" s="269"/>
      <c r="G1201" s="268"/>
      <c r="H1201" s="350"/>
      <c r="I1201" s="128"/>
      <c r="J1201" s="127"/>
      <c r="K1201" s="127"/>
      <c r="L1201" s="127"/>
      <c r="M1201" s="126"/>
      <c r="N1201" s="125"/>
    </row>
    <row r="1202" spans="2:14" ht="14.4" x14ac:dyDescent="0.3">
      <c r="B1202" s="297" t="str">
        <f>Config!R$2&amp;ROW()-3</f>
        <v>1199</v>
      </c>
      <c r="C1202" s="299"/>
      <c r="D1202" s="382"/>
      <c r="E1202" s="344"/>
      <c r="F1202" s="269"/>
      <c r="G1202" s="268"/>
      <c r="H1202" s="350"/>
      <c r="I1202" s="128"/>
      <c r="J1202" s="127"/>
      <c r="K1202" s="127"/>
      <c r="L1202" s="127"/>
      <c r="M1202" s="126"/>
      <c r="N1202" s="125"/>
    </row>
    <row r="1203" spans="2:14" ht="14.4" x14ac:dyDescent="0.3">
      <c r="B1203" s="297" t="str">
        <f>Config!R$2&amp;ROW()-3</f>
        <v>1200</v>
      </c>
      <c r="C1203" s="299"/>
      <c r="D1203" s="382"/>
      <c r="E1203" s="344"/>
      <c r="F1203" s="269"/>
      <c r="G1203" s="268"/>
      <c r="H1203" s="350"/>
      <c r="I1203" s="128"/>
      <c r="J1203" s="127"/>
      <c r="K1203" s="127"/>
      <c r="L1203" s="127"/>
      <c r="M1203" s="126"/>
      <c r="N1203" s="125"/>
    </row>
    <row r="1204" spans="2:14" ht="14.4" x14ac:dyDescent="0.3">
      <c r="B1204" s="297" t="str">
        <f>Config!R$2&amp;ROW()-3</f>
        <v>1201</v>
      </c>
      <c r="C1204" s="299"/>
      <c r="D1204" s="382"/>
      <c r="E1204" s="344"/>
      <c r="F1204" s="269"/>
      <c r="G1204" s="268"/>
      <c r="H1204" s="350"/>
      <c r="I1204" s="128"/>
      <c r="J1204" s="127"/>
      <c r="K1204" s="127"/>
      <c r="L1204" s="127"/>
      <c r="M1204" s="126"/>
      <c r="N1204" s="125"/>
    </row>
    <row r="1205" spans="2:14" ht="14.4" x14ac:dyDescent="0.3">
      <c r="B1205" s="297" t="str">
        <f>Config!R$2&amp;ROW()-3</f>
        <v>1202</v>
      </c>
      <c r="C1205" s="299"/>
      <c r="D1205" s="382"/>
      <c r="E1205" s="344"/>
      <c r="F1205" s="269"/>
      <c r="G1205" s="268"/>
      <c r="H1205" s="350"/>
      <c r="I1205" s="128"/>
      <c r="J1205" s="127"/>
      <c r="K1205" s="127"/>
      <c r="L1205" s="127"/>
      <c r="M1205" s="126"/>
      <c r="N1205" s="125"/>
    </row>
    <row r="1206" spans="2:14" ht="14.4" x14ac:dyDescent="0.3">
      <c r="B1206" s="297" t="str">
        <f>Config!R$2&amp;ROW()-3</f>
        <v>1203</v>
      </c>
      <c r="C1206" s="299"/>
      <c r="D1206" s="382"/>
      <c r="E1206" s="344"/>
      <c r="F1206" s="269"/>
      <c r="G1206" s="268"/>
      <c r="H1206" s="350"/>
      <c r="I1206" s="128"/>
      <c r="J1206" s="127"/>
      <c r="K1206" s="127"/>
      <c r="L1206" s="127"/>
      <c r="M1206" s="126"/>
      <c r="N1206" s="125"/>
    </row>
    <row r="1207" spans="2:14" ht="14.4" x14ac:dyDescent="0.3">
      <c r="B1207" s="297" t="str">
        <f>Config!R$2&amp;ROW()-3</f>
        <v>1204</v>
      </c>
      <c r="C1207" s="299"/>
      <c r="D1207" s="382"/>
      <c r="E1207" s="344"/>
      <c r="F1207" s="269"/>
      <c r="G1207" s="268"/>
      <c r="H1207" s="350"/>
      <c r="I1207" s="128"/>
      <c r="J1207" s="127"/>
      <c r="K1207" s="127"/>
      <c r="L1207" s="127"/>
      <c r="M1207" s="126"/>
      <c r="N1207" s="125"/>
    </row>
    <row r="1208" spans="2:14" ht="14.4" x14ac:dyDescent="0.3">
      <c r="B1208" s="297" t="str">
        <f>Config!R$2&amp;ROW()-3</f>
        <v>1205</v>
      </c>
      <c r="C1208" s="299"/>
      <c r="D1208" s="382"/>
      <c r="E1208" s="344"/>
      <c r="F1208" s="269"/>
      <c r="G1208" s="268"/>
      <c r="H1208" s="350"/>
      <c r="I1208" s="128"/>
      <c r="J1208" s="127"/>
      <c r="K1208" s="127"/>
      <c r="L1208" s="127"/>
      <c r="M1208" s="126"/>
      <c r="N1208" s="125"/>
    </row>
    <row r="1209" spans="2:14" ht="14.4" x14ac:dyDescent="0.3">
      <c r="B1209" s="297" t="str">
        <f>Config!R$2&amp;ROW()-3</f>
        <v>1206</v>
      </c>
      <c r="C1209" s="299"/>
      <c r="D1209" s="382"/>
      <c r="E1209" s="344"/>
      <c r="F1209" s="269"/>
      <c r="G1209" s="268"/>
      <c r="H1209" s="350"/>
      <c r="I1209" s="128"/>
      <c r="J1209" s="127"/>
      <c r="K1209" s="127"/>
      <c r="L1209" s="127"/>
      <c r="M1209" s="126"/>
      <c r="N1209" s="125"/>
    </row>
    <row r="1210" spans="2:14" ht="14.4" x14ac:dyDescent="0.3">
      <c r="B1210" s="297" t="str">
        <f>Config!R$2&amp;ROW()-3</f>
        <v>1207</v>
      </c>
      <c r="C1210" s="299"/>
      <c r="D1210" s="382"/>
      <c r="E1210" s="344"/>
      <c r="F1210" s="269"/>
      <c r="G1210" s="268"/>
      <c r="H1210" s="350"/>
      <c r="I1210" s="128"/>
      <c r="J1210" s="127"/>
      <c r="K1210" s="127"/>
      <c r="L1210" s="127"/>
      <c r="M1210" s="126"/>
      <c r="N1210" s="125"/>
    </row>
    <row r="1211" spans="2:14" ht="14.4" x14ac:dyDescent="0.3">
      <c r="B1211" s="297" t="str">
        <f>Config!R$2&amp;ROW()-3</f>
        <v>1208</v>
      </c>
      <c r="C1211" s="299"/>
      <c r="D1211" s="382"/>
      <c r="E1211" s="344"/>
      <c r="F1211" s="269"/>
      <c r="G1211" s="268"/>
      <c r="H1211" s="350"/>
      <c r="I1211" s="128"/>
      <c r="J1211" s="127"/>
      <c r="K1211" s="127"/>
      <c r="L1211" s="127"/>
      <c r="M1211" s="126"/>
      <c r="N1211" s="125"/>
    </row>
    <row r="1212" spans="2:14" ht="14.4" x14ac:dyDescent="0.3">
      <c r="B1212" s="297" t="str">
        <f>Config!R$2&amp;ROW()-3</f>
        <v>1209</v>
      </c>
      <c r="C1212" s="299"/>
      <c r="D1212" s="382"/>
      <c r="E1212" s="344"/>
      <c r="F1212" s="269"/>
      <c r="G1212" s="268"/>
      <c r="H1212" s="350"/>
      <c r="I1212" s="128"/>
      <c r="J1212" s="127"/>
      <c r="K1212" s="127"/>
      <c r="L1212" s="127"/>
      <c r="M1212" s="126"/>
      <c r="N1212" s="125"/>
    </row>
    <row r="1213" spans="2:14" ht="14.4" x14ac:dyDescent="0.3">
      <c r="B1213" s="297" t="str">
        <f>Config!R$2&amp;ROW()-3</f>
        <v>1210</v>
      </c>
      <c r="C1213" s="299"/>
      <c r="D1213" s="382"/>
      <c r="E1213" s="344"/>
      <c r="F1213" s="269"/>
      <c r="G1213" s="268"/>
      <c r="H1213" s="350"/>
      <c r="I1213" s="128"/>
      <c r="J1213" s="127"/>
      <c r="K1213" s="127"/>
      <c r="L1213" s="127"/>
      <c r="M1213" s="126"/>
      <c r="N1213" s="125"/>
    </row>
    <row r="1214" spans="2:14" ht="14.4" x14ac:dyDescent="0.3">
      <c r="B1214" s="297" t="str">
        <f>Config!R$2&amp;ROW()-3</f>
        <v>1211</v>
      </c>
      <c r="C1214" s="299"/>
      <c r="D1214" s="382"/>
      <c r="E1214" s="344"/>
      <c r="F1214" s="269"/>
      <c r="G1214" s="268"/>
      <c r="H1214" s="350"/>
      <c r="I1214" s="128"/>
      <c r="J1214" s="127"/>
      <c r="K1214" s="127"/>
      <c r="L1214" s="127"/>
      <c r="M1214" s="126"/>
      <c r="N1214" s="125"/>
    </row>
    <row r="1215" spans="2:14" ht="14.4" x14ac:dyDescent="0.3">
      <c r="B1215" s="297" t="str">
        <f>Config!R$2&amp;ROW()-3</f>
        <v>1212</v>
      </c>
      <c r="C1215" s="299"/>
      <c r="D1215" s="382"/>
      <c r="E1215" s="344"/>
      <c r="F1215" s="269"/>
      <c r="G1215" s="268"/>
      <c r="H1215" s="350"/>
      <c r="I1215" s="128"/>
      <c r="J1215" s="127"/>
      <c r="K1215" s="127"/>
      <c r="L1215" s="127"/>
      <c r="M1215" s="126"/>
      <c r="N1215" s="125"/>
    </row>
    <row r="1216" spans="2:14" ht="14.4" x14ac:dyDescent="0.3">
      <c r="B1216" s="297" t="str">
        <f>Config!R$2&amp;ROW()-3</f>
        <v>1213</v>
      </c>
      <c r="C1216" s="299"/>
      <c r="D1216" s="382"/>
      <c r="E1216" s="344"/>
      <c r="F1216" s="269"/>
      <c r="G1216" s="268"/>
      <c r="H1216" s="350"/>
      <c r="I1216" s="128"/>
      <c r="J1216" s="127"/>
      <c r="K1216" s="127"/>
      <c r="L1216" s="127"/>
      <c r="M1216" s="126"/>
      <c r="N1216" s="125"/>
    </row>
    <row r="1217" spans="2:14" ht="14.4" x14ac:dyDescent="0.3">
      <c r="B1217" s="297" t="str">
        <f>Config!R$2&amp;ROW()-3</f>
        <v>1214</v>
      </c>
      <c r="C1217" s="299"/>
      <c r="D1217" s="382"/>
      <c r="E1217" s="344"/>
      <c r="F1217" s="269"/>
      <c r="G1217" s="268"/>
      <c r="H1217" s="350"/>
      <c r="I1217" s="128"/>
      <c r="J1217" s="127"/>
      <c r="K1217" s="127"/>
      <c r="L1217" s="127"/>
      <c r="M1217" s="126"/>
      <c r="N1217" s="125"/>
    </row>
    <row r="1218" spans="2:14" ht="14.4" x14ac:dyDescent="0.3">
      <c r="B1218" s="297" t="str">
        <f>Config!R$2&amp;ROW()-3</f>
        <v>1215</v>
      </c>
      <c r="C1218" s="299"/>
      <c r="D1218" s="382"/>
      <c r="E1218" s="344"/>
      <c r="F1218" s="269"/>
      <c r="G1218" s="268"/>
      <c r="H1218" s="350"/>
      <c r="I1218" s="128"/>
      <c r="J1218" s="127"/>
      <c r="K1218" s="127"/>
      <c r="L1218" s="127"/>
      <c r="M1218" s="126"/>
      <c r="N1218" s="125"/>
    </row>
    <row r="1219" spans="2:14" ht="14.4" x14ac:dyDescent="0.3">
      <c r="B1219" s="297" t="str">
        <f>Config!R$2&amp;ROW()-3</f>
        <v>1216</v>
      </c>
      <c r="C1219" s="299"/>
      <c r="D1219" s="382"/>
      <c r="E1219" s="344"/>
      <c r="F1219" s="269"/>
      <c r="G1219" s="268"/>
      <c r="H1219" s="350"/>
      <c r="I1219" s="128"/>
      <c r="J1219" s="127"/>
      <c r="K1219" s="127"/>
      <c r="L1219" s="127"/>
      <c r="M1219" s="126"/>
      <c r="N1219" s="125"/>
    </row>
    <row r="1220" spans="2:14" ht="14.4" x14ac:dyDescent="0.3">
      <c r="B1220" s="297" t="str">
        <f>Config!R$2&amp;ROW()-3</f>
        <v>1217</v>
      </c>
      <c r="C1220" s="299"/>
      <c r="D1220" s="382"/>
      <c r="E1220" s="344"/>
      <c r="F1220" s="269"/>
      <c r="G1220" s="268"/>
      <c r="H1220" s="350"/>
      <c r="I1220" s="128"/>
      <c r="J1220" s="127"/>
      <c r="K1220" s="127"/>
      <c r="L1220" s="127"/>
      <c r="M1220" s="126"/>
      <c r="N1220" s="125"/>
    </row>
    <row r="1221" spans="2:14" ht="14.4" x14ac:dyDescent="0.3">
      <c r="B1221" s="297" t="str">
        <f>Config!R$2&amp;ROW()-3</f>
        <v>1218</v>
      </c>
      <c r="C1221" s="299"/>
      <c r="D1221" s="382"/>
      <c r="E1221" s="344"/>
      <c r="F1221" s="269"/>
      <c r="G1221" s="268"/>
      <c r="H1221" s="350"/>
      <c r="I1221" s="128"/>
      <c r="J1221" s="127"/>
      <c r="K1221" s="127"/>
      <c r="L1221" s="127"/>
      <c r="M1221" s="126"/>
      <c r="N1221" s="125"/>
    </row>
    <row r="1222" spans="2:14" ht="14.4" x14ac:dyDescent="0.3">
      <c r="B1222" s="297" t="str">
        <f>Config!R$2&amp;ROW()-3</f>
        <v>1219</v>
      </c>
      <c r="C1222" s="299"/>
      <c r="D1222" s="382"/>
      <c r="E1222" s="344"/>
      <c r="F1222" s="269"/>
      <c r="G1222" s="268"/>
      <c r="H1222" s="350"/>
      <c r="I1222" s="128"/>
      <c r="J1222" s="127"/>
      <c r="K1222" s="127"/>
      <c r="L1222" s="127"/>
      <c r="M1222" s="126"/>
      <c r="N1222" s="125"/>
    </row>
    <row r="1223" spans="2:14" ht="14.4" x14ac:dyDescent="0.3">
      <c r="B1223" s="297" t="str">
        <f>Config!R$2&amp;ROW()-3</f>
        <v>1220</v>
      </c>
      <c r="C1223" s="299"/>
      <c r="D1223" s="382"/>
      <c r="E1223" s="344"/>
      <c r="F1223" s="269"/>
      <c r="G1223" s="268"/>
      <c r="H1223" s="350"/>
      <c r="I1223" s="128"/>
      <c r="J1223" s="127"/>
      <c r="K1223" s="127"/>
      <c r="L1223" s="127"/>
      <c r="M1223" s="126"/>
      <c r="N1223" s="125"/>
    </row>
    <row r="1224" spans="2:14" ht="14.4" x14ac:dyDescent="0.3">
      <c r="B1224" s="297" t="str">
        <f>Config!R$2&amp;ROW()-3</f>
        <v>1221</v>
      </c>
      <c r="C1224" s="299"/>
      <c r="D1224" s="382"/>
      <c r="E1224" s="344"/>
      <c r="F1224" s="269"/>
      <c r="G1224" s="268"/>
      <c r="H1224" s="350"/>
      <c r="I1224" s="128"/>
      <c r="J1224" s="127"/>
      <c r="K1224" s="127"/>
      <c r="L1224" s="127"/>
      <c r="M1224" s="126"/>
      <c r="N1224" s="125"/>
    </row>
    <row r="1225" spans="2:14" ht="14.4" x14ac:dyDescent="0.3">
      <c r="B1225" s="297" t="str">
        <f>Config!R$2&amp;ROW()-3</f>
        <v>1222</v>
      </c>
      <c r="C1225" s="299"/>
      <c r="D1225" s="382"/>
      <c r="E1225" s="344"/>
      <c r="F1225" s="269"/>
      <c r="G1225" s="268"/>
      <c r="H1225" s="350"/>
      <c r="I1225" s="128"/>
      <c r="J1225" s="127"/>
      <c r="K1225" s="127"/>
      <c r="L1225" s="127"/>
      <c r="M1225" s="126"/>
      <c r="N1225" s="125"/>
    </row>
    <row r="1226" spans="2:14" ht="14.4" x14ac:dyDescent="0.3">
      <c r="B1226" s="297" t="str">
        <f>Config!R$2&amp;ROW()-3</f>
        <v>1223</v>
      </c>
      <c r="C1226" s="299"/>
      <c r="D1226" s="382"/>
      <c r="E1226" s="344"/>
      <c r="F1226" s="269"/>
      <c r="G1226" s="268"/>
      <c r="H1226" s="350"/>
      <c r="I1226" s="128"/>
      <c r="J1226" s="127"/>
      <c r="K1226" s="127"/>
      <c r="L1226" s="127"/>
      <c r="M1226" s="126"/>
      <c r="N1226" s="125"/>
    </row>
    <row r="1227" spans="2:14" ht="14.4" x14ac:dyDescent="0.3">
      <c r="B1227" s="297" t="str">
        <f>Config!R$2&amp;ROW()-3</f>
        <v>1224</v>
      </c>
      <c r="C1227" s="299"/>
      <c r="D1227" s="382"/>
      <c r="E1227" s="344"/>
      <c r="F1227" s="269"/>
      <c r="G1227" s="268"/>
      <c r="H1227" s="350"/>
      <c r="I1227" s="128"/>
      <c r="J1227" s="127"/>
      <c r="K1227" s="127"/>
      <c r="L1227" s="127"/>
      <c r="M1227" s="126"/>
      <c r="N1227" s="125"/>
    </row>
    <row r="1228" spans="2:14" ht="14.4" x14ac:dyDescent="0.3">
      <c r="B1228" s="297" t="str">
        <f>Config!R$2&amp;ROW()-3</f>
        <v>1225</v>
      </c>
      <c r="C1228" s="299"/>
      <c r="D1228" s="382"/>
      <c r="E1228" s="344"/>
      <c r="F1228" s="269"/>
      <c r="G1228" s="268"/>
      <c r="H1228" s="350"/>
      <c r="I1228" s="128"/>
      <c r="J1228" s="127"/>
      <c r="K1228" s="127"/>
      <c r="L1228" s="127"/>
      <c r="M1228" s="126"/>
      <c r="N1228" s="125"/>
    </row>
    <row r="1229" spans="2:14" ht="14.4" x14ac:dyDescent="0.3">
      <c r="B1229" s="297" t="str">
        <f>Config!R$2&amp;ROW()-3</f>
        <v>1226</v>
      </c>
      <c r="C1229" s="299"/>
      <c r="D1229" s="382"/>
      <c r="E1229" s="344"/>
      <c r="F1229" s="269"/>
      <c r="G1229" s="268"/>
      <c r="H1229" s="350"/>
      <c r="I1229" s="128"/>
      <c r="J1229" s="127"/>
      <c r="K1229" s="127"/>
      <c r="L1229" s="127"/>
      <c r="M1229" s="126"/>
      <c r="N1229" s="125"/>
    </row>
    <row r="1230" spans="2:14" ht="14.4" x14ac:dyDescent="0.3">
      <c r="B1230" s="297" t="str">
        <f>Config!R$2&amp;ROW()-3</f>
        <v>1227</v>
      </c>
      <c r="C1230" s="299"/>
      <c r="D1230" s="382"/>
      <c r="E1230" s="344"/>
      <c r="F1230" s="269"/>
      <c r="G1230" s="268"/>
      <c r="H1230" s="350"/>
      <c r="I1230" s="128"/>
      <c r="J1230" s="127"/>
      <c r="K1230" s="127"/>
      <c r="L1230" s="127"/>
      <c r="M1230" s="126"/>
      <c r="N1230" s="125"/>
    </row>
    <row r="1231" spans="2:14" ht="14.4" x14ac:dyDescent="0.3">
      <c r="B1231" s="297" t="str">
        <f>Config!R$2&amp;ROW()-3</f>
        <v>1228</v>
      </c>
      <c r="C1231" s="299"/>
      <c r="D1231" s="382"/>
      <c r="E1231" s="344"/>
      <c r="F1231" s="269"/>
      <c r="G1231" s="268"/>
      <c r="H1231" s="350"/>
      <c r="I1231" s="128"/>
      <c r="J1231" s="127"/>
      <c r="K1231" s="127"/>
      <c r="L1231" s="127"/>
      <c r="M1231" s="126"/>
      <c r="N1231" s="125"/>
    </row>
    <row r="1232" spans="2:14" ht="14.4" x14ac:dyDescent="0.3">
      <c r="B1232" s="297" t="str">
        <f>Config!R$2&amp;ROW()-3</f>
        <v>1229</v>
      </c>
      <c r="C1232" s="299"/>
      <c r="D1232" s="382"/>
      <c r="E1232" s="344"/>
      <c r="F1232" s="269"/>
      <c r="G1232" s="268"/>
      <c r="H1232" s="350"/>
      <c r="I1232" s="128"/>
      <c r="J1232" s="127"/>
      <c r="K1232" s="127"/>
      <c r="L1232" s="127"/>
      <c r="M1232" s="126"/>
      <c r="N1232" s="125"/>
    </row>
    <row r="1233" spans="2:14" ht="14.4" x14ac:dyDescent="0.3">
      <c r="B1233" s="297" t="str">
        <f>Config!R$2&amp;ROW()-3</f>
        <v>1230</v>
      </c>
      <c r="C1233" s="299"/>
      <c r="D1233" s="382"/>
      <c r="E1233" s="344"/>
      <c r="F1233" s="269"/>
      <c r="G1233" s="268"/>
      <c r="H1233" s="350"/>
      <c r="I1233" s="128"/>
      <c r="J1233" s="127"/>
      <c r="K1233" s="127"/>
      <c r="L1233" s="127"/>
      <c r="M1233" s="126"/>
      <c r="N1233" s="125"/>
    </row>
    <row r="1234" spans="2:14" ht="14.4" x14ac:dyDescent="0.3">
      <c r="B1234" s="297" t="str">
        <f>Config!R$2&amp;ROW()-3</f>
        <v>1231</v>
      </c>
      <c r="C1234" s="299"/>
      <c r="D1234" s="382"/>
      <c r="E1234" s="344"/>
      <c r="F1234" s="269"/>
      <c r="G1234" s="268"/>
      <c r="H1234" s="350"/>
      <c r="I1234" s="128"/>
      <c r="J1234" s="127"/>
      <c r="K1234" s="127"/>
      <c r="L1234" s="127"/>
      <c r="M1234" s="126"/>
      <c r="N1234" s="125"/>
    </row>
    <row r="1235" spans="2:14" ht="14.4" x14ac:dyDescent="0.3">
      <c r="B1235" s="297" t="str">
        <f>Config!R$2&amp;ROW()-3</f>
        <v>1232</v>
      </c>
      <c r="C1235" s="299"/>
      <c r="D1235" s="382"/>
      <c r="E1235" s="344"/>
      <c r="F1235" s="269"/>
      <c r="G1235" s="268"/>
      <c r="H1235" s="350"/>
      <c r="I1235" s="128"/>
      <c r="J1235" s="127"/>
      <c r="K1235" s="127"/>
      <c r="L1235" s="127"/>
      <c r="M1235" s="126"/>
      <c r="N1235" s="125"/>
    </row>
    <row r="1236" spans="2:14" ht="14.4" x14ac:dyDescent="0.3">
      <c r="B1236" s="297" t="str">
        <f>Config!R$2&amp;ROW()-3</f>
        <v>1233</v>
      </c>
      <c r="C1236" s="299"/>
      <c r="D1236" s="382"/>
      <c r="E1236" s="344"/>
      <c r="F1236" s="269"/>
      <c r="G1236" s="268"/>
      <c r="H1236" s="350"/>
      <c r="I1236" s="128"/>
      <c r="J1236" s="127"/>
      <c r="K1236" s="127"/>
      <c r="L1236" s="127"/>
      <c r="M1236" s="126"/>
      <c r="N1236" s="125"/>
    </row>
    <row r="1237" spans="2:14" ht="14.4" x14ac:dyDescent="0.3">
      <c r="B1237" s="297" t="str">
        <f>Config!R$2&amp;ROW()-3</f>
        <v>1234</v>
      </c>
      <c r="C1237" s="299"/>
      <c r="D1237" s="382"/>
      <c r="E1237" s="344"/>
      <c r="F1237" s="269"/>
      <c r="G1237" s="268"/>
      <c r="H1237" s="350"/>
      <c r="I1237" s="128"/>
      <c r="J1237" s="127"/>
      <c r="K1237" s="127"/>
      <c r="L1237" s="127"/>
      <c r="M1237" s="126"/>
      <c r="N1237" s="125"/>
    </row>
    <row r="1238" spans="2:14" ht="14.4" x14ac:dyDescent="0.3">
      <c r="B1238" s="297" t="str">
        <f>Config!R$2&amp;ROW()-3</f>
        <v>1235</v>
      </c>
      <c r="C1238" s="299"/>
      <c r="D1238" s="382"/>
      <c r="E1238" s="344"/>
      <c r="F1238" s="269"/>
      <c r="G1238" s="268"/>
      <c r="H1238" s="350"/>
      <c r="I1238" s="128"/>
      <c r="J1238" s="127"/>
      <c r="K1238" s="127"/>
      <c r="L1238" s="127"/>
      <c r="M1238" s="126"/>
      <c r="N1238" s="125"/>
    </row>
    <row r="1239" spans="2:14" ht="14.4" x14ac:dyDescent="0.3">
      <c r="B1239" s="297" t="str">
        <f>Config!R$2&amp;ROW()-3</f>
        <v>1236</v>
      </c>
      <c r="C1239" s="299"/>
      <c r="D1239" s="382"/>
      <c r="E1239" s="344"/>
      <c r="F1239" s="269"/>
      <c r="G1239" s="268"/>
      <c r="H1239" s="350"/>
      <c r="I1239" s="128"/>
      <c r="J1239" s="127"/>
      <c r="K1239" s="127"/>
      <c r="L1239" s="127"/>
      <c r="M1239" s="126"/>
      <c r="N1239" s="125"/>
    </row>
    <row r="1240" spans="2:14" ht="14.4" x14ac:dyDescent="0.3">
      <c r="B1240" s="297" t="str">
        <f>Config!R$2&amp;ROW()-3</f>
        <v>1237</v>
      </c>
      <c r="C1240" s="299"/>
      <c r="D1240" s="382"/>
      <c r="E1240" s="344"/>
      <c r="F1240" s="269"/>
      <c r="G1240" s="268"/>
      <c r="H1240" s="350"/>
      <c r="I1240" s="128"/>
      <c r="J1240" s="127"/>
      <c r="K1240" s="127"/>
      <c r="L1240" s="127"/>
      <c r="M1240" s="126"/>
      <c r="N1240" s="125"/>
    </row>
    <row r="1241" spans="2:14" ht="14.4" x14ac:dyDescent="0.3">
      <c r="B1241" s="297" t="str">
        <f>Config!R$2&amp;ROW()-3</f>
        <v>1238</v>
      </c>
      <c r="C1241" s="299"/>
      <c r="D1241" s="382"/>
      <c r="E1241" s="344"/>
      <c r="F1241" s="269"/>
      <c r="G1241" s="268"/>
      <c r="H1241" s="350"/>
      <c r="I1241" s="128"/>
      <c r="J1241" s="127"/>
      <c r="K1241" s="127"/>
      <c r="L1241" s="127"/>
      <c r="M1241" s="126"/>
      <c r="N1241" s="125"/>
    </row>
    <row r="1242" spans="2:14" ht="14.4" x14ac:dyDescent="0.3">
      <c r="B1242" s="297" t="str">
        <f>Config!R$2&amp;ROW()-3</f>
        <v>1239</v>
      </c>
      <c r="C1242" s="299"/>
      <c r="D1242" s="382"/>
      <c r="E1242" s="344"/>
      <c r="F1242" s="269"/>
      <c r="G1242" s="268"/>
      <c r="H1242" s="350"/>
      <c r="I1242" s="128"/>
      <c r="J1242" s="127"/>
      <c r="K1242" s="127"/>
      <c r="L1242" s="127"/>
      <c r="M1242" s="126"/>
      <c r="N1242" s="125"/>
    </row>
    <row r="1243" spans="2:14" ht="14.4" x14ac:dyDescent="0.3">
      <c r="B1243" s="297" t="str">
        <f>Config!R$2&amp;ROW()-3</f>
        <v>1240</v>
      </c>
      <c r="C1243" s="299"/>
      <c r="D1243" s="382"/>
      <c r="E1243" s="344"/>
      <c r="F1243" s="269"/>
      <c r="G1243" s="268"/>
      <c r="H1243" s="350"/>
      <c r="I1243" s="128"/>
      <c r="J1243" s="127"/>
      <c r="K1243" s="127"/>
      <c r="L1243" s="127"/>
      <c r="M1243" s="126"/>
      <c r="N1243" s="125"/>
    </row>
    <row r="1244" spans="2:14" ht="14.4" x14ac:dyDescent="0.3">
      <c r="B1244" s="297" t="str">
        <f>Config!R$2&amp;ROW()-3</f>
        <v>1241</v>
      </c>
      <c r="C1244" s="299"/>
      <c r="D1244" s="382"/>
      <c r="E1244" s="344"/>
      <c r="F1244" s="269"/>
      <c r="G1244" s="268"/>
      <c r="H1244" s="350"/>
      <c r="I1244" s="128"/>
      <c r="J1244" s="127"/>
      <c r="K1244" s="127"/>
      <c r="L1244" s="127"/>
      <c r="M1244" s="126"/>
      <c r="N1244" s="125"/>
    </row>
    <row r="1245" spans="2:14" ht="14.4" x14ac:dyDescent="0.3">
      <c r="B1245" s="297" t="str">
        <f>Config!R$2&amp;ROW()-3</f>
        <v>1242</v>
      </c>
      <c r="C1245" s="299"/>
      <c r="D1245" s="382"/>
      <c r="E1245" s="344"/>
      <c r="F1245" s="269"/>
      <c r="G1245" s="268"/>
      <c r="H1245" s="350"/>
      <c r="I1245" s="128"/>
      <c r="J1245" s="127"/>
      <c r="K1245" s="127"/>
      <c r="L1245" s="127"/>
      <c r="M1245" s="126"/>
      <c r="N1245" s="125"/>
    </row>
    <row r="1246" spans="2:14" ht="14.4" x14ac:dyDescent="0.3">
      <c r="B1246" s="297" t="str">
        <f>Config!R$2&amp;ROW()-3</f>
        <v>1243</v>
      </c>
      <c r="C1246" s="299"/>
      <c r="D1246" s="382"/>
      <c r="E1246" s="344"/>
      <c r="F1246" s="269"/>
      <c r="G1246" s="268"/>
      <c r="H1246" s="350"/>
      <c r="I1246" s="128"/>
      <c r="J1246" s="127"/>
      <c r="K1246" s="127"/>
      <c r="L1246" s="127"/>
      <c r="M1246" s="126"/>
      <c r="N1246" s="125"/>
    </row>
    <row r="1247" spans="2:14" ht="14.4" x14ac:dyDescent="0.3">
      <c r="B1247" s="297" t="str">
        <f>Config!R$2&amp;ROW()-3</f>
        <v>1244</v>
      </c>
      <c r="C1247" s="299"/>
      <c r="D1247" s="382"/>
      <c r="E1247" s="344"/>
      <c r="F1247" s="269"/>
      <c r="G1247" s="268"/>
      <c r="H1247" s="350"/>
      <c r="I1247" s="128"/>
      <c r="J1247" s="127"/>
      <c r="K1247" s="127"/>
      <c r="L1247" s="127"/>
      <c r="M1247" s="126"/>
      <c r="N1247" s="125"/>
    </row>
    <row r="1248" spans="2:14" ht="14.4" x14ac:dyDescent="0.3">
      <c r="B1248" s="297" t="str">
        <f>Config!R$2&amp;ROW()-3</f>
        <v>1245</v>
      </c>
      <c r="C1248" s="299"/>
      <c r="D1248" s="382"/>
      <c r="E1248" s="344"/>
      <c r="F1248" s="269"/>
      <c r="G1248" s="268"/>
      <c r="H1248" s="350"/>
      <c r="I1248" s="128"/>
      <c r="J1248" s="127"/>
      <c r="K1248" s="127"/>
      <c r="L1248" s="127"/>
      <c r="M1248" s="126"/>
      <c r="N1248" s="125"/>
    </row>
    <row r="1249" spans="2:14" ht="14.4" x14ac:dyDescent="0.3">
      <c r="B1249" s="297" t="str">
        <f>Config!R$2&amp;ROW()-3</f>
        <v>1246</v>
      </c>
      <c r="C1249" s="299"/>
      <c r="D1249" s="382"/>
      <c r="E1249" s="344"/>
      <c r="F1249" s="269"/>
      <c r="G1249" s="268"/>
      <c r="H1249" s="350"/>
      <c r="I1249" s="128"/>
      <c r="J1249" s="127"/>
      <c r="K1249" s="127"/>
      <c r="L1249" s="127"/>
      <c r="M1249" s="126"/>
      <c r="N1249" s="125"/>
    </row>
    <row r="1250" spans="2:14" ht="14.4" x14ac:dyDescent="0.3">
      <c r="B1250" s="297" t="str">
        <f>Config!R$2&amp;ROW()-3</f>
        <v>1247</v>
      </c>
      <c r="C1250" s="299"/>
      <c r="D1250" s="382"/>
      <c r="E1250" s="344"/>
      <c r="F1250" s="269"/>
      <c r="G1250" s="268"/>
      <c r="H1250" s="350"/>
      <c r="I1250" s="128"/>
      <c r="J1250" s="127"/>
      <c r="K1250" s="127"/>
      <c r="L1250" s="127"/>
      <c r="M1250" s="126"/>
      <c r="N1250" s="125"/>
    </row>
    <row r="1251" spans="2:14" ht="14.4" x14ac:dyDescent="0.3">
      <c r="B1251" s="297" t="str">
        <f>Config!R$2&amp;ROW()-3</f>
        <v>1248</v>
      </c>
      <c r="C1251" s="299"/>
      <c r="D1251" s="382"/>
      <c r="E1251" s="344"/>
      <c r="F1251" s="269"/>
      <c r="G1251" s="268"/>
      <c r="H1251" s="350"/>
      <c r="I1251" s="128"/>
      <c r="J1251" s="127"/>
      <c r="K1251" s="127"/>
      <c r="L1251" s="127"/>
      <c r="M1251" s="126"/>
      <c r="N1251" s="125"/>
    </row>
    <row r="1252" spans="2:14" ht="14.4" x14ac:dyDescent="0.3">
      <c r="B1252" s="297" t="str">
        <f>Config!R$2&amp;ROW()-3</f>
        <v>1249</v>
      </c>
      <c r="C1252" s="299"/>
      <c r="D1252" s="382"/>
      <c r="E1252" s="344"/>
      <c r="F1252" s="269"/>
      <c r="G1252" s="268"/>
      <c r="H1252" s="350"/>
      <c r="I1252" s="128"/>
      <c r="J1252" s="127"/>
      <c r="K1252" s="127"/>
      <c r="L1252" s="127"/>
      <c r="M1252" s="126"/>
      <c r="N1252" s="125"/>
    </row>
    <row r="1253" spans="2:14" ht="14.4" x14ac:dyDescent="0.3">
      <c r="B1253" s="297" t="str">
        <f>Config!R$2&amp;ROW()-3</f>
        <v>1250</v>
      </c>
      <c r="C1253" s="299"/>
      <c r="D1253" s="382"/>
      <c r="E1253" s="344"/>
      <c r="F1253" s="269"/>
      <c r="G1253" s="268"/>
      <c r="H1253" s="350"/>
      <c r="I1253" s="128"/>
      <c r="J1253" s="127"/>
      <c r="K1253" s="127"/>
      <c r="L1253" s="127"/>
      <c r="M1253" s="126"/>
      <c r="N1253" s="125"/>
    </row>
    <row r="1254" spans="2:14" ht="14.4" x14ac:dyDescent="0.3">
      <c r="B1254" s="297" t="str">
        <f>Config!R$2&amp;ROW()-3</f>
        <v>1251</v>
      </c>
      <c r="C1254" s="299"/>
      <c r="D1254" s="382"/>
      <c r="E1254" s="344"/>
      <c r="F1254" s="269"/>
      <c r="G1254" s="268"/>
      <c r="H1254" s="350"/>
      <c r="I1254" s="128"/>
      <c r="J1254" s="127"/>
      <c r="K1254" s="127"/>
      <c r="L1254" s="127"/>
      <c r="M1254" s="126"/>
      <c r="N1254" s="125"/>
    </row>
    <row r="1255" spans="2:14" ht="14.4" x14ac:dyDescent="0.3">
      <c r="B1255" s="297" t="str">
        <f>Config!R$2&amp;ROW()-3</f>
        <v>1252</v>
      </c>
      <c r="C1255" s="299"/>
      <c r="D1255" s="382"/>
      <c r="E1255" s="344"/>
      <c r="F1255" s="269"/>
      <c r="G1255" s="268"/>
      <c r="H1255" s="350"/>
      <c r="I1255" s="128"/>
      <c r="J1255" s="127"/>
      <c r="K1255" s="127"/>
      <c r="L1255" s="127"/>
      <c r="M1255" s="126"/>
      <c r="N1255" s="125"/>
    </row>
    <row r="1256" spans="2:14" ht="14.4" x14ac:dyDescent="0.3">
      <c r="B1256" s="297" t="str">
        <f>Config!R$2&amp;ROW()-3</f>
        <v>1253</v>
      </c>
      <c r="C1256" s="299"/>
      <c r="D1256" s="382"/>
      <c r="E1256" s="344"/>
      <c r="F1256" s="269"/>
      <c r="G1256" s="268"/>
      <c r="H1256" s="350"/>
      <c r="I1256" s="128"/>
      <c r="J1256" s="127"/>
      <c r="K1256" s="127"/>
      <c r="L1256" s="127"/>
      <c r="M1256" s="126"/>
      <c r="N1256" s="125"/>
    </row>
    <row r="1257" spans="2:14" ht="14.4" x14ac:dyDescent="0.3">
      <c r="B1257" s="297" t="str">
        <f>Config!R$2&amp;ROW()-3</f>
        <v>1254</v>
      </c>
      <c r="C1257" s="299"/>
      <c r="D1257" s="382"/>
      <c r="E1257" s="344"/>
      <c r="F1257" s="269"/>
      <c r="G1257" s="268"/>
      <c r="H1257" s="350"/>
      <c r="I1257" s="128"/>
      <c r="J1257" s="127"/>
      <c r="K1257" s="127"/>
      <c r="L1257" s="127"/>
      <c r="M1257" s="126"/>
      <c r="N1257" s="125"/>
    </row>
    <row r="1258" spans="2:14" ht="14.4" x14ac:dyDescent="0.3">
      <c r="B1258" s="297" t="str">
        <f>Config!R$2&amp;ROW()-3</f>
        <v>1255</v>
      </c>
      <c r="C1258" s="299"/>
      <c r="D1258" s="382"/>
      <c r="E1258" s="344"/>
      <c r="F1258" s="269"/>
      <c r="G1258" s="268"/>
      <c r="H1258" s="350"/>
      <c r="I1258" s="128"/>
      <c r="J1258" s="127"/>
      <c r="K1258" s="127"/>
      <c r="L1258" s="127"/>
      <c r="M1258" s="126"/>
      <c r="N1258" s="125"/>
    </row>
    <row r="1259" spans="2:14" ht="14.4" x14ac:dyDescent="0.3">
      <c r="B1259" s="297" t="str">
        <f>Config!R$2&amp;ROW()-3</f>
        <v>1256</v>
      </c>
      <c r="C1259" s="299"/>
      <c r="D1259" s="382"/>
      <c r="E1259" s="344"/>
      <c r="F1259" s="269"/>
      <c r="G1259" s="268"/>
      <c r="H1259" s="350"/>
      <c r="I1259" s="128"/>
      <c r="J1259" s="127"/>
      <c r="K1259" s="127"/>
      <c r="L1259" s="127"/>
      <c r="M1259" s="126"/>
      <c r="N1259" s="125"/>
    </row>
    <row r="1260" spans="2:14" ht="14.4" x14ac:dyDescent="0.3">
      <c r="B1260" s="297" t="str">
        <f>Config!R$2&amp;ROW()-3</f>
        <v>1257</v>
      </c>
      <c r="C1260" s="299"/>
      <c r="D1260" s="382"/>
      <c r="E1260" s="344"/>
      <c r="F1260" s="269"/>
      <c r="G1260" s="268"/>
      <c r="H1260" s="350"/>
      <c r="I1260" s="128"/>
      <c r="J1260" s="127"/>
      <c r="K1260" s="127"/>
      <c r="L1260" s="127"/>
      <c r="M1260" s="126"/>
      <c r="N1260" s="125"/>
    </row>
    <row r="1261" spans="2:14" ht="14.4" x14ac:dyDescent="0.3">
      <c r="B1261" s="297" t="str">
        <f>Config!R$2&amp;ROW()-3</f>
        <v>1258</v>
      </c>
      <c r="C1261" s="299"/>
      <c r="D1261" s="382"/>
      <c r="E1261" s="344"/>
      <c r="F1261" s="269"/>
      <c r="G1261" s="268"/>
      <c r="H1261" s="350"/>
      <c r="I1261" s="128"/>
      <c r="J1261" s="127"/>
      <c r="K1261" s="127"/>
      <c r="L1261" s="127"/>
      <c r="M1261" s="126"/>
      <c r="N1261" s="125"/>
    </row>
    <row r="1262" spans="2:14" ht="14.4" x14ac:dyDescent="0.3">
      <c r="B1262" s="297" t="str">
        <f>Config!R$2&amp;ROW()-3</f>
        <v>1259</v>
      </c>
      <c r="C1262" s="299"/>
      <c r="D1262" s="382"/>
      <c r="E1262" s="344"/>
      <c r="F1262" s="269"/>
      <c r="G1262" s="268"/>
      <c r="H1262" s="350"/>
      <c r="I1262" s="128"/>
      <c r="J1262" s="127"/>
      <c r="K1262" s="127"/>
      <c r="L1262" s="127"/>
      <c r="M1262" s="126"/>
      <c r="N1262" s="125"/>
    </row>
    <row r="1263" spans="2:14" ht="14.4" x14ac:dyDescent="0.3">
      <c r="B1263" s="297" t="str">
        <f>Config!R$2&amp;ROW()-3</f>
        <v>1260</v>
      </c>
      <c r="C1263" s="299"/>
      <c r="D1263" s="382"/>
      <c r="E1263" s="344"/>
      <c r="F1263" s="269"/>
      <c r="G1263" s="268"/>
      <c r="H1263" s="350"/>
      <c r="I1263" s="128"/>
      <c r="J1263" s="127"/>
      <c r="K1263" s="127"/>
      <c r="L1263" s="127"/>
      <c r="M1263" s="126"/>
      <c r="N1263" s="125"/>
    </row>
    <row r="1264" spans="2:14" ht="14.4" x14ac:dyDescent="0.3">
      <c r="B1264" s="297" t="str">
        <f>Config!R$2&amp;ROW()-3</f>
        <v>1261</v>
      </c>
      <c r="C1264" s="299"/>
      <c r="D1264" s="382"/>
      <c r="E1264" s="344"/>
      <c r="F1264" s="269"/>
      <c r="G1264" s="268"/>
      <c r="H1264" s="350"/>
      <c r="I1264" s="128"/>
      <c r="J1264" s="127"/>
      <c r="K1264" s="127"/>
      <c r="L1264" s="127"/>
      <c r="M1264" s="126"/>
      <c r="N1264" s="125"/>
    </row>
    <row r="1265" spans="2:14" ht="14.4" x14ac:dyDescent="0.3">
      <c r="B1265" s="297" t="str">
        <f>Config!R$2&amp;ROW()-3</f>
        <v>1262</v>
      </c>
      <c r="C1265" s="299"/>
      <c r="D1265" s="382"/>
      <c r="E1265" s="344"/>
      <c r="F1265" s="269"/>
      <c r="G1265" s="268"/>
      <c r="H1265" s="350"/>
      <c r="I1265" s="128"/>
      <c r="J1265" s="127"/>
      <c r="K1265" s="127"/>
      <c r="L1265" s="127"/>
      <c r="M1265" s="126"/>
      <c r="N1265" s="125"/>
    </row>
    <row r="1266" spans="2:14" ht="14.4" x14ac:dyDescent="0.3">
      <c r="B1266" s="297" t="str">
        <f>Config!R$2&amp;ROW()-3</f>
        <v>1263</v>
      </c>
      <c r="C1266" s="299"/>
      <c r="D1266" s="382"/>
      <c r="E1266" s="344"/>
      <c r="F1266" s="269"/>
      <c r="G1266" s="268"/>
      <c r="H1266" s="350"/>
      <c r="I1266" s="128"/>
      <c r="J1266" s="127"/>
      <c r="K1266" s="127"/>
      <c r="L1266" s="127"/>
      <c r="M1266" s="126"/>
      <c r="N1266" s="125"/>
    </row>
    <row r="1267" spans="2:14" ht="14.4" x14ac:dyDescent="0.3">
      <c r="B1267" s="297" t="str">
        <f>Config!R$2&amp;ROW()-3</f>
        <v>1264</v>
      </c>
      <c r="C1267" s="299"/>
      <c r="D1267" s="382"/>
      <c r="E1267" s="344"/>
      <c r="F1267" s="269"/>
      <c r="G1267" s="268"/>
      <c r="H1267" s="350"/>
      <c r="I1267" s="128"/>
      <c r="J1267" s="127"/>
      <c r="K1267" s="127"/>
      <c r="L1267" s="127"/>
      <c r="M1267" s="126"/>
      <c r="N1267" s="125"/>
    </row>
    <row r="1268" spans="2:14" ht="14.4" x14ac:dyDescent="0.3">
      <c r="B1268" s="297" t="str">
        <f>Config!R$2&amp;ROW()-3</f>
        <v>1265</v>
      </c>
      <c r="C1268" s="299"/>
      <c r="D1268" s="382"/>
      <c r="E1268" s="344"/>
      <c r="F1268" s="269"/>
      <c r="G1268" s="268"/>
      <c r="H1268" s="350"/>
      <c r="I1268" s="128"/>
      <c r="J1268" s="127"/>
      <c r="K1268" s="127"/>
      <c r="L1268" s="127"/>
      <c r="M1268" s="126"/>
      <c r="N1268" s="125"/>
    </row>
    <row r="1269" spans="2:14" ht="14.4" x14ac:dyDescent="0.3">
      <c r="B1269" s="297" t="str">
        <f>Config!R$2&amp;ROW()-3</f>
        <v>1266</v>
      </c>
      <c r="C1269" s="299"/>
      <c r="D1269" s="382"/>
      <c r="E1269" s="344"/>
      <c r="F1269" s="269"/>
      <c r="G1269" s="268"/>
      <c r="H1269" s="350"/>
      <c r="I1269" s="128"/>
      <c r="J1269" s="127"/>
      <c r="K1269" s="127"/>
      <c r="L1269" s="127"/>
      <c r="M1269" s="126"/>
      <c r="N1269" s="125"/>
    </row>
    <row r="1270" spans="2:14" ht="14.4" x14ac:dyDescent="0.3">
      <c r="B1270" s="297" t="str">
        <f>Config!R$2&amp;ROW()-3</f>
        <v>1267</v>
      </c>
      <c r="C1270" s="299"/>
      <c r="D1270" s="382"/>
      <c r="E1270" s="344"/>
      <c r="F1270" s="269"/>
      <c r="G1270" s="268"/>
      <c r="H1270" s="350"/>
      <c r="I1270" s="128"/>
      <c r="J1270" s="127"/>
      <c r="K1270" s="127"/>
      <c r="L1270" s="127"/>
      <c r="M1270" s="126"/>
      <c r="N1270" s="125"/>
    </row>
    <row r="1271" spans="2:14" ht="14.4" x14ac:dyDescent="0.3">
      <c r="B1271" s="297" t="str">
        <f>Config!R$2&amp;ROW()-3</f>
        <v>1268</v>
      </c>
      <c r="C1271" s="299"/>
      <c r="D1271" s="382"/>
      <c r="E1271" s="344"/>
      <c r="F1271" s="269"/>
      <c r="G1271" s="268"/>
      <c r="H1271" s="350"/>
      <c r="I1271" s="128"/>
      <c r="J1271" s="127"/>
      <c r="K1271" s="127"/>
      <c r="L1271" s="127"/>
      <c r="M1271" s="126"/>
      <c r="N1271" s="125"/>
    </row>
    <row r="1272" spans="2:14" ht="14.4" x14ac:dyDescent="0.3">
      <c r="B1272" s="297" t="str">
        <f>Config!R$2&amp;ROW()-3</f>
        <v>1269</v>
      </c>
      <c r="C1272" s="299"/>
      <c r="D1272" s="382"/>
      <c r="E1272" s="344"/>
      <c r="F1272" s="269"/>
      <c r="G1272" s="268"/>
      <c r="H1272" s="350"/>
      <c r="I1272" s="128"/>
      <c r="J1272" s="127"/>
      <c r="K1272" s="127"/>
      <c r="L1272" s="127"/>
      <c r="M1272" s="126"/>
      <c r="N1272" s="125"/>
    </row>
    <row r="1273" spans="2:14" ht="14.4" x14ac:dyDescent="0.3">
      <c r="B1273" s="297" t="str">
        <f>Config!R$2&amp;ROW()-3</f>
        <v>1270</v>
      </c>
      <c r="C1273" s="299"/>
      <c r="D1273" s="382"/>
      <c r="E1273" s="344"/>
      <c r="F1273" s="269"/>
      <c r="G1273" s="268"/>
      <c r="H1273" s="350"/>
      <c r="I1273" s="128"/>
      <c r="J1273" s="127"/>
      <c r="K1273" s="127"/>
      <c r="L1273" s="127"/>
      <c r="M1273" s="126"/>
      <c r="N1273" s="125"/>
    </row>
    <row r="1274" spans="2:14" ht="14.4" x14ac:dyDescent="0.3">
      <c r="B1274" s="297" t="str">
        <f>Config!R$2&amp;ROW()-3</f>
        <v>1271</v>
      </c>
      <c r="C1274" s="299"/>
      <c r="D1274" s="382"/>
      <c r="E1274" s="344"/>
      <c r="F1274" s="269"/>
      <c r="G1274" s="268"/>
      <c r="H1274" s="350"/>
      <c r="I1274" s="128"/>
      <c r="J1274" s="127"/>
      <c r="K1274" s="127"/>
      <c r="L1274" s="127"/>
      <c r="M1274" s="126"/>
      <c r="N1274" s="125"/>
    </row>
    <row r="1275" spans="2:14" ht="14.4" x14ac:dyDescent="0.3">
      <c r="B1275" s="297" t="str">
        <f>Config!R$2&amp;ROW()-3</f>
        <v>1272</v>
      </c>
      <c r="C1275" s="299"/>
      <c r="D1275" s="382"/>
      <c r="E1275" s="344"/>
      <c r="F1275" s="269"/>
      <c r="G1275" s="268"/>
      <c r="H1275" s="350"/>
      <c r="I1275" s="128"/>
      <c r="J1275" s="127"/>
      <c r="K1275" s="127"/>
      <c r="L1275" s="127"/>
      <c r="M1275" s="126"/>
      <c r="N1275" s="125"/>
    </row>
    <row r="1276" spans="2:14" ht="14.4" x14ac:dyDescent="0.3">
      <c r="B1276" s="297" t="str">
        <f>Config!R$2&amp;ROW()-3</f>
        <v>1273</v>
      </c>
      <c r="C1276" s="299"/>
      <c r="D1276" s="382"/>
      <c r="E1276" s="344"/>
      <c r="F1276" s="269"/>
      <c r="G1276" s="268"/>
      <c r="H1276" s="350"/>
      <c r="I1276" s="128"/>
      <c r="J1276" s="127"/>
      <c r="K1276" s="127"/>
      <c r="L1276" s="127"/>
      <c r="M1276" s="126"/>
      <c r="N1276" s="125"/>
    </row>
    <row r="1277" spans="2:14" ht="14.4" x14ac:dyDescent="0.3">
      <c r="B1277" s="297" t="str">
        <f>Config!R$2&amp;ROW()-3</f>
        <v>1274</v>
      </c>
      <c r="C1277" s="299"/>
      <c r="D1277" s="382"/>
      <c r="E1277" s="344"/>
      <c r="F1277" s="269"/>
      <c r="G1277" s="268"/>
      <c r="H1277" s="350"/>
      <c r="I1277" s="128"/>
      <c r="J1277" s="127"/>
      <c r="K1277" s="127"/>
      <c r="L1277" s="127"/>
      <c r="M1277" s="126"/>
      <c r="N1277" s="125"/>
    </row>
    <row r="1278" spans="2:14" ht="14.4" x14ac:dyDescent="0.3">
      <c r="B1278" s="297" t="str">
        <f>Config!R$2&amp;ROW()-3</f>
        <v>1275</v>
      </c>
      <c r="C1278" s="299"/>
      <c r="D1278" s="382"/>
      <c r="E1278" s="344"/>
      <c r="F1278" s="269"/>
      <c r="G1278" s="268"/>
      <c r="H1278" s="350"/>
      <c r="I1278" s="128"/>
      <c r="J1278" s="127"/>
      <c r="K1278" s="127"/>
      <c r="L1278" s="127"/>
      <c r="M1278" s="126"/>
      <c r="N1278" s="125"/>
    </row>
    <row r="1279" spans="2:14" ht="14.4" x14ac:dyDescent="0.3">
      <c r="B1279" s="297" t="str">
        <f>Config!R$2&amp;ROW()-3</f>
        <v>1276</v>
      </c>
      <c r="C1279" s="299"/>
      <c r="D1279" s="382"/>
      <c r="E1279" s="344"/>
      <c r="F1279" s="269"/>
      <c r="G1279" s="268"/>
      <c r="H1279" s="350"/>
      <c r="I1279" s="128"/>
      <c r="J1279" s="127"/>
      <c r="K1279" s="127"/>
      <c r="L1279" s="127"/>
      <c r="M1279" s="126"/>
      <c r="N1279" s="125"/>
    </row>
    <row r="1280" spans="2:14" ht="14.4" x14ac:dyDescent="0.3">
      <c r="B1280" s="297" t="str">
        <f>Config!R$2&amp;ROW()-3</f>
        <v>1277</v>
      </c>
      <c r="C1280" s="299"/>
      <c r="D1280" s="382"/>
      <c r="E1280" s="344"/>
      <c r="F1280" s="269"/>
      <c r="G1280" s="268"/>
      <c r="H1280" s="350"/>
      <c r="I1280" s="128"/>
      <c r="J1280" s="127"/>
      <c r="K1280" s="127"/>
      <c r="L1280" s="127"/>
      <c r="M1280" s="126"/>
      <c r="N1280" s="125"/>
    </row>
    <row r="1281" spans="2:14" ht="14.4" x14ac:dyDescent="0.3">
      <c r="B1281" s="297" t="str">
        <f>Config!R$2&amp;ROW()-3</f>
        <v>1278</v>
      </c>
      <c r="C1281" s="299"/>
      <c r="D1281" s="382"/>
      <c r="E1281" s="344"/>
      <c r="F1281" s="269"/>
      <c r="G1281" s="268"/>
      <c r="H1281" s="350"/>
      <c r="I1281" s="128"/>
      <c r="J1281" s="127"/>
      <c r="K1281" s="127"/>
      <c r="L1281" s="127"/>
      <c r="M1281" s="126"/>
      <c r="N1281" s="125"/>
    </row>
    <row r="1282" spans="2:14" ht="14.4" x14ac:dyDescent="0.3">
      <c r="B1282" s="297" t="str">
        <f>Config!R$2&amp;ROW()-3</f>
        <v>1279</v>
      </c>
      <c r="C1282" s="299"/>
      <c r="D1282" s="382"/>
      <c r="E1282" s="344"/>
      <c r="F1282" s="269"/>
      <c r="G1282" s="268"/>
      <c r="H1282" s="350"/>
      <c r="I1282" s="128"/>
      <c r="J1282" s="127"/>
      <c r="K1282" s="127"/>
      <c r="L1282" s="127"/>
      <c r="M1282" s="126"/>
      <c r="N1282" s="125"/>
    </row>
    <row r="1283" spans="2:14" ht="14.4" x14ac:dyDescent="0.3">
      <c r="B1283" s="297" t="str">
        <f>Config!R$2&amp;ROW()-3</f>
        <v>1280</v>
      </c>
      <c r="C1283" s="299"/>
      <c r="D1283" s="382"/>
      <c r="E1283" s="344"/>
      <c r="F1283" s="269"/>
      <c r="G1283" s="268"/>
      <c r="H1283" s="350"/>
      <c r="I1283" s="128"/>
      <c r="J1283" s="127"/>
      <c r="K1283" s="127"/>
      <c r="L1283" s="127"/>
      <c r="M1283" s="126"/>
      <c r="N1283" s="125"/>
    </row>
    <row r="1284" spans="2:14" ht="14.4" x14ac:dyDescent="0.3">
      <c r="B1284" s="297" t="str">
        <f>Config!R$2&amp;ROW()-3</f>
        <v>1281</v>
      </c>
      <c r="C1284" s="299"/>
      <c r="D1284" s="382"/>
      <c r="E1284" s="344"/>
      <c r="F1284" s="269"/>
      <c r="G1284" s="268"/>
      <c r="H1284" s="350"/>
      <c r="I1284" s="128"/>
      <c r="J1284" s="127"/>
      <c r="K1284" s="127"/>
      <c r="L1284" s="127"/>
      <c r="M1284" s="126"/>
      <c r="N1284" s="125"/>
    </row>
    <row r="1285" spans="2:14" ht="14.4" x14ac:dyDescent="0.3">
      <c r="B1285" s="297" t="str">
        <f>Config!R$2&amp;ROW()-3</f>
        <v>1282</v>
      </c>
      <c r="C1285" s="299"/>
      <c r="D1285" s="382"/>
      <c r="E1285" s="344"/>
      <c r="F1285" s="269"/>
      <c r="G1285" s="268"/>
      <c r="H1285" s="350"/>
      <c r="I1285" s="128"/>
      <c r="J1285" s="127"/>
      <c r="K1285" s="127"/>
      <c r="L1285" s="127"/>
      <c r="M1285" s="126"/>
      <c r="N1285" s="125"/>
    </row>
    <row r="1286" spans="2:14" ht="14.4" x14ac:dyDescent="0.3">
      <c r="B1286" s="297" t="str">
        <f>Config!R$2&amp;ROW()-3</f>
        <v>1283</v>
      </c>
      <c r="C1286" s="299"/>
      <c r="D1286" s="382"/>
      <c r="E1286" s="344"/>
      <c r="F1286" s="269"/>
      <c r="G1286" s="268"/>
      <c r="H1286" s="350"/>
      <c r="I1286" s="128"/>
      <c r="J1286" s="127"/>
      <c r="K1286" s="127"/>
      <c r="L1286" s="127"/>
      <c r="M1286" s="126"/>
      <c r="N1286" s="125"/>
    </row>
    <row r="1287" spans="2:14" ht="14.4" x14ac:dyDescent="0.3">
      <c r="B1287" s="297" t="str">
        <f>Config!R$2&amp;ROW()-3</f>
        <v>1284</v>
      </c>
      <c r="C1287" s="299"/>
      <c r="D1287" s="382"/>
      <c r="E1287" s="344"/>
      <c r="F1287" s="269"/>
      <c r="G1287" s="268"/>
      <c r="H1287" s="350"/>
      <c r="I1287" s="128"/>
      <c r="J1287" s="127"/>
      <c r="K1287" s="127"/>
      <c r="L1287" s="127"/>
      <c r="M1287" s="126"/>
      <c r="N1287" s="125"/>
    </row>
    <row r="1288" spans="2:14" ht="14.4" x14ac:dyDescent="0.3">
      <c r="B1288" s="297" t="str">
        <f>Config!R$2&amp;ROW()-3</f>
        <v>1285</v>
      </c>
      <c r="C1288" s="299"/>
      <c r="D1288" s="382"/>
      <c r="E1288" s="344"/>
      <c r="F1288" s="269"/>
      <c r="G1288" s="268"/>
      <c r="H1288" s="350"/>
      <c r="I1288" s="128"/>
      <c r="J1288" s="127"/>
      <c r="K1288" s="127"/>
      <c r="L1288" s="127"/>
      <c r="M1288" s="126"/>
      <c r="N1288" s="125"/>
    </row>
    <row r="1289" spans="2:14" ht="14.4" x14ac:dyDescent="0.3">
      <c r="B1289" s="297" t="str">
        <f>Config!R$2&amp;ROW()-3</f>
        <v>1286</v>
      </c>
      <c r="C1289" s="299"/>
      <c r="D1289" s="382"/>
      <c r="E1289" s="344"/>
      <c r="F1289" s="269"/>
      <c r="G1289" s="268"/>
      <c r="H1289" s="350"/>
      <c r="I1289" s="128"/>
      <c r="J1289" s="127"/>
      <c r="K1289" s="127"/>
      <c r="L1289" s="127"/>
      <c r="M1289" s="126"/>
      <c r="N1289" s="125"/>
    </row>
    <row r="1290" spans="2:14" ht="14.4" x14ac:dyDescent="0.3">
      <c r="B1290" s="297" t="str">
        <f>Config!R$2&amp;ROW()-3</f>
        <v>1287</v>
      </c>
      <c r="C1290" s="299"/>
      <c r="D1290" s="382"/>
      <c r="E1290" s="344"/>
      <c r="F1290" s="269"/>
      <c r="G1290" s="268"/>
      <c r="H1290" s="350"/>
      <c r="I1290" s="128"/>
      <c r="J1290" s="127"/>
      <c r="K1290" s="127"/>
      <c r="L1290" s="127"/>
      <c r="M1290" s="126"/>
      <c r="N1290" s="125"/>
    </row>
    <row r="1291" spans="2:14" ht="14.4" x14ac:dyDescent="0.3">
      <c r="B1291" s="297" t="str">
        <f>Config!R$2&amp;ROW()-3</f>
        <v>1288</v>
      </c>
      <c r="C1291" s="299"/>
      <c r="D1291" s="382"/>
      <c r="E1291" s="344"/>
      <c r="F1291" s="269"/>
      <c r="G1291" s="268"/>
      <c r="H1291" s="350"/>
      <c r="I1291" s="128"/>
      <c r="J1291" s="127"/>
      <c r="K1291" s="127"/>
      <c r="L1291" s="127"/>
      <c r="M1291" s="126"/>
      <c r="N1291" s="125"/>
    </row>
    <row r="1292" spans="2:14" ht="14.4" x14ac:dyDescent="0.3">
      <c r="B1292" s="297" t="str">
        <f>Config!R$2&amp;ROW()-3</f>
        <v>1289</v>
      </c>
      <c r="C1292" s="299"/>
      <c r="D1292" s="382"/>
      <c r="E1292" s="344"/>
      <c r="F1292" s="269"/>
      <c r="G1292" s="268"/>
      <c r="H1292" s="350"/>
      <c r="I1292" s="128"/>
      <c r="J1292" s="127"/>
      <c r="K1292" s="127"/>
      <c r="L1292" s="127"/>
      <c r="M1292" s="126"/>
      <c r="N1292" s="125"/>
    </row>
    <row r="1293" spans="2:14" ht="14.4" x14ac:dyDescent="0.3">
      <c r="B1293" s="297" t="str">
        <f>Config!R$2&amp;ROW()-3</f>
        <v>1290</v>
      </c>
      <c r="C1293" s="299"/>
      <c r="D1293" s="382"/>
      <c r="E1293" s="344"/>
      <c r="F1293" s="269"/>
      <c r="G1293" s="268"/>
      <c r="H1293" s="350"/>
      <c r="I1293" s="128"/>
      <c r="J1293" s="127"/>
      <c r="K1293" s="127"/>
      <c r="L1293" s="127"/>
      <c r="M1293" s="126"/>
      <c r="N1293" s="125"/>
    </row>
    <row r="1294" spans="2:14" ht="14.4" x14ac:dyDescent="0.3">
      <c r="B1294" s="297" t="str">
        <f>Config!R$2&amp;ROW()-3</f>
        <v>1291</v>
      </c>
      <c r="C1294" s="299"/>
      <c r="D1294" s="382"/>
      <c r="E1294" s="344"/>
      <c r="F1294" s="269"/>
      <c r="G1294" s="268"/>
      <c r="H1294" s="350"/>
      <c r="I1294" s="128"/>
      <c r="J1294" s="127"/>
      <c r="K1294" s="127"/>
      <c r="L1294" s="127"/>
      <c r="M1294" s="126"/>
      <c r="N1294" s="125"/>
    </row>
    <row r="1295" spans="2:14" ht="14.4" x14ac:dyDescent="0.3">
      <c r="B1295" s="297" t="str">
        <f>Config!R$2&amp;ROW()-3</f>
        <v>1292</v>
      </c>
      <c r="C1295" s="299"/>
      <c r="D1295" s="382"/>
      <c r="E1295" s="344"/>
      <c r="F1295" s="269"/>
      <c r="G1295" s="268"/>
      <c r="H1295" s="350"/>
      <c r="I1295" s="128"/>
      <c r="J1295" s="127"/>
      <c r="K1295" s="127"/>
      <c r="L1295" s="127"/>
      <c r="M1295" s="126"/>
      <c r="N1295" s="125"/>
    </row>
    <row r="1296" spans="2:14" ht="14.4" x14ac:dyDescent="0.3">
      <c r="B1296" s="297" t="str">
        <f>Config!R$2&amp;ROW()-3</f>
        <v>1293</v>
      </c>
      <c r="C1296" s="299"/>
      <c r="D1296" s="382"/>
      <c r="E1296" s="344"/>
      <c r="F1296" s="269"/>
      <c r="G1296" s="268"/>
      <c r="H1296" s="350"/>
      <c r="I1296" s="128"/>
      <c r="J1296" s="127"/>
      <c r="K1296" s="127"/>
      <c r="L1296" s="127"/>
      <c r="M1296" s="126"/>
      <c r="N1296" s="125"/>
    </row>
    <row r="1297" spans="2:14" ht="14.4" x14ac:dyDescent="0.3">
      <c r="B1297" s="297" t="str">
        <f>Config!R$2&amp;ROW()-3</f>
        <v>1294</v>
      </c>
      <c r="C1297" s="299"/>
      <c r="D1297" s="382"/>
      <c r="E1297" s="344"/>
      <c r="F1297" s="269"/>
      <c r="G1297" s="268"/>
      <c r="H1297" s="350"/>
      <c r="I1297" s="128"/>
      <c r="J1297" s="127"/>
      <c r="K1297" s="127"/>
      <c r="L1297" s="127"/>
      <c r="M1297" s="126"/>
      <c r="N1297" s="125"/>
    </row>
    <row r="1298" spans="2:14" ht="14.4" x14ac:dyDescent="0.3">
      <c r="B1298" s="297" t="str">
        <f>Config!R$2&amp;ROW()-3</f>
        <v>1295</v>
      </c>
      <c r="C1298" s="299"/>
      <c r="D1298" s="382"/>
      <c r="E1298" s="344"/>
      <c r="F1298" s="269"/>
      <c r="G1298" s="268"/>
      <c r="H1298" s="350"/>
      <c r="I1298" s="128"/>
      <c r="J1298" s="127"/>
      <c r="K1298" s="127"/>
      <c r="L1298" s="127"/>
      <c r="M1298" s="126"/>
      <c r="N1298" s="125"/>
    </row>
    <row r="1299" spans="2:14" ht="14.4" x14ac:dyDescent="0.3">
      <c r="B1299" s="297" t="str">
        <f>Config!R$2&amp;ROW()-3</f>
        <v>1296</v>
      </c>
      <c r="C1299" s="299"/>
      <c r="D1299" s="382"/>
      <c r="E1299" s="344"/>
      <c r="F1299" s="269"/>
      <c r="G1299" s="268"/>
      <c r="H1299" s="350"/>
      <c r="I1299" s="128"/>
      <c r="J1299" s="127"/>
      <c r="K1299" s="127"/>
      <c r="L1299" s="127"/>
      <c r="M1299" s="126"/>
      <c r="N1299" s="125"/>
    </row>
    <row r="1300" spans="2:14" ht="14.4" x14ac:dyDescent="0.3">
      <c r="B1300" s="297" t="str">
        <f>Config!R$2&amp;ROW()-3</f>
        <v>1297</v>
      </c>
      <c r="C1300" s="299"/>
      <c r="D1300" s="382"/>
      <c r="E1300" s="344"/>
      <c r="F1300" s="269"/>
      <c r="G1300" s="268"/>
      <c r="H1300" s="350"/>
      <c r="I1300" s="128"/>
      <c r="J1300" s="127"/>
      <c r="K1300" s="127"/>
      <c r="L1300" s="127"/>
      <c r="M1300" s="126"/>
      <c r="N1300" s="125"/>
    </row>
    <row r="1301" spans="2:14" ht="14.4" x14ac:dyDescent="0.3">
      <c r="B1301" s="297" t="str">
        <f>Config!R$2&amp;ROW()-3</f>
        <v>1298</v>
      </c>
      <c r="C1301" s="299"/>
      <c r="D1301" s="382"/>
      <c r="E1301" s="344"/>
      <c r="F1301" s="269"/>
      <c r="G1301" s="268"/>
      <c r="H1301" s="350"/>
      <c r="I1301" s="128"/>
      <c r="J1301" s="127"/>
      <c r="K1301" s="127"/>
      <c r="L1301" s="127"/>
      <c r="M1301" s="126"/>
      <c r="N1301" s="125"/>
    </row>
    <row r="1302" spans="2:14" ht="14.4" x14ac:dyDescent="0.3">
      <c r="B1302" s="297" t="str">
        <f>Config!R$2&amp;ROW()-3</f>
        <v>1299</v>
      </c>
      <c r="C1302" s="299"/>
      <c r="D1302" s="382"/>
      <c r="E1302" s="344"/>
      <c r="F1302" s="269"/>
      <c r="G1302" s="268"/>
      <c r="H1302" s="350"/>
      <c r="I1302" s="128"/>
      <c r="J1302" s="127"/>
      <c r="K1302" s="127"/>
      <c r="L1302" s="127"/>
      <c r="M1302" s="126"/>
      <c r="N1302" s="125"/>
    </row>
    <row r="1303" spans="2:14" ht="14.4" x14ac:dyDescent="0.3">
      <c r="B1303" s="297" t="str">
        <f>Config!R$2&amp;ROW()-3</f>
        <v>1300</v>
      </c>
      <c r="C1303" s="299"/>
      <c r="D1303" s="382"/>
      <c r="E1303" s="344"/>
      <c r="F1303" s="269"/>
      <c r="G1303" s="268"/>
      <c r="H1303" s="350"/>
      <c r="I1303" s="128"/>
      <c r="J1303" s="127"/>
      <c r="K1303" s="127"/>
      <c r="L1303" s="127"/>
      <c r="M1303" s="126"/>
      <c r="N1303" s="125"/>
    </row>
    <row r="1304" spans="2:14" ht="14.4" x14ac:dyDescent="0.3">
      <c r="B1304" s="297" t="str">
        <f>Config!R$2&amp;ROW()-3</f>
        <v>1301</v>
      </c>
      <c r="C1304" s="299"/>
      <c r="D1304" s="382"/>
      <c r="E1304" s="344"/>
      <c r="F1304" s="269"/>
      <c r="G1304" s="268"/>
      <c r="H1304" s="350"/>
      <c r="I1304" s="128"/>
      <c r="J1304" s="127"/>
      <c r="K1304" s="127"/>
      <c r="L1304" s="127"/>
      <c r="M1304" s="126"/>
      <c r="N1304" s="125"/>
    </row>
    <row r="1305" spans="2:14" ht="14.4" x14ac:dyDescent="0.3">
      <c r="B1305" s="297" t="str">
        <f>Config!R$2&amp;ROW()-3</f>
        <v>1302</v>
      </c>
      <c r="C1305" s="299"/>
      <c r="D1305" s="382"/>
      <c r="E1305" s="344"/>
      <c r="F1305" s="269"/>
      <c r="G1305" s="268"/>
      <c r="H1305" s="350"/>
      <c r="I1305" s="128"/>
      <c r="J1305" s="127"/>
      <c r="K1305" s="127"/>
      <c r="L1305" s="127"/>
      <c r="M1305" s="126"/>
      <c r="N1305" s="125"/>
    </row>
    <row r="1306" spans="2:14" ht="14.4" x14ac:dyDescent="0.3">
      <c r="B1306" s="297" t="str">
        <f>Config!R$2&amp;ROW()-3</f>
        <v>1303</v>
      </c>
      <c r="C1306" s="299"/>
      <c r="D1306" s="382"/>
      <c r="E1306" s="344"/>
      <c r="F1306" s="269"/>
      <c r="G1306" s="268"/>
      <c r="H1306" s="350"/>
      <c r="I1306" s="128"/>
      <c r="J1306" s="127"/>
      <c r="K1306" s="127"/>
      <c r="L1306" s="127"/>
      <c r="M1306" s="126"/>
      <c r="N1306" s="125"/>
    </row>
    <row r="1307" spans="2:14" ht="14.4" x14ac:dyDescent="0.3">
      <c r="B1307" s="297" t="str">
        <f>Config!R$2&amp;ROW()-3</f>
        <v>1304</v>
      </c>
      <c r="C1307" s="299"/>
      <c r="D1307" s="382"/>
      <c r="E1307" s="344"/>
      <c r="F1307" s="269"/>
      <c r="G1307" s="268"/>
      <c r="H1307" s="350"/>
      <c r="I1307" s="128"/>
      <c r="J1307" s="127"/>
      <c r="K1307" s="127"/>
      <c r="L1307" s="127"/>
      <c r="M1307" s="126"/>
      <c r="N1307" s="125"/>
    </row>
    <row r="1308" spans="2:14" ht="14.4" x14ac:dyDescent="0.3">
      <c r="B1308" s="297" t="str">
        <f>Config!R$2&amp;ROW()-3</f>
        <v>1305</v>
      </c>
      <c r="C1308" s="299"/>
      <c r="D1308" s="382"/>
      <c r="E1308" s="344"/>
      <c r="F1308" s="269"/>
      <c r="G1308" s="268"/>
      <c r="H1308" s="350"/>
      <c r="I1308" s="128"/>
      <c r="J1308" s="127"/>
      <c r="K1308" s="127"/>
      <c r="L1308" s="127"/>
      <c r="M1308" s="126"/>
      <c r="N1308" s="125"/>
    </row>
    <row r="1309" spans="2:14" ht="14.4" x14ac:dyDescent="0.3">
      <c r="B1309" s="297" t="str">
        <f>Config!R$2&amp;ROW()-3</f>
        <v>1306</v>
      </c>
      <c r="C1309" s="299"/>
      <c r="D1309" s="382"/>
      <c r="E1309" s="344"/>
      <c r="F1309" s="269"/>
      <c r="G1309" s="268"/>
      <c r="H1309" s="350"/>
      <c r="I1309" s="128"/>
      <c r="J1309" s="127"/>
      <c r="K1309" s="127"/>
      <c r="L1309" s="127"/>
      <c r="M1309" s="126"/>
      <c r="N1309" s="125"/>
    </row>
    <row r="1310" spans="2:14" ht="14.4" x14ac:dyDescent="0.3">
      <c r="B1310" s="297" t="str">
        <f>Config!R$2&amp;ROW()-3</f>
        <v>1307</v>
      </c>
      <c r="C1310" s="299"/>
      <c r="D1310" s="382"/>
      <c r="E1310" s="344"/>
      <c r="F1310" s="269"/>
      <c r="G1310" s="268"/>
      <c r="H1310" s="350"/>
      <c r="I1310" s="128"/>
      <c r="J1310" s="127"/>
      <c r="K1310" s="127"/>
      <c r="L1310" s="127"/>
      <c r="M1310" s="126"/>
      <c r="N1310" s="125"/>
    </row>
    <row r="1311" spans="2:14" ht="14.4" x14ac:dyDescent="0.3">
      <c r="B1311" s="297" t="str">
        <f>Config!R$2&amp;ROW()-3</f>
        <v>1308</v>
      </c>
      <c r="C1311" s="299"/>
      <c r="D1311" s="382"/>
      <c r="E1311" s="344"/>
      <c r="F1311" s="269"/>
      <c r="G1311" s="268"/>
      <c r="H1311" s="350"/>
      <c r="I1311" s="128"/>
      <c r="J1311" s="127"/>
      <c r="K1311" s="127"/>
      <c r="L1311" s="127"/>
      <c r="M1311" s="126"/>
      <c r="N1311" s="125"/>
    </row>
    <row r="1312" spans="2:14" ht="14.4" x14ac:dyDescent="0.3">
      <c r="B1312" s="297" t="str">
        <f>Config!R$2&amp;ROW()-3</f>
        <v>1309</v>
      </c>
      <c r="C1312" s="299"/>
      <c r="D1312" s="382"/>
      <c r="E1312" s="344"/>
      <c r="F1312" s="269"/>
      <c r="G1312" s="268"/>
      <c r="H1312" s="350"/>
      <c r="I1312" s="128"/>
      <c r="J1312" s="127"/>
      <c r="K1312" s="127"/>
      <c r="L1312" s="127"/>
      <c r="M1312" s="126"/>
      <c r="N1312" s="125"/>
    </row>
    <row r="1313" spans="2:14" ht="14.4" x14ac:dyDescent="0.3">
      <c r="B1313" s="297" t="str">
        <f>Config!R$2&amp;ROW()-3</f>
        <v>1310</v>
      </c>
      <c r="C1313" s="299"/>
      <c r="D1313" s="382"/>
      <c r="E1313" s="344"/>
      <c r="F1313" s="269"/>
      <c r="G1313" s="268"/>
      <c r="H1313" s="350"/>
      <c r="I1313" s="128"/>
      <c r="J1313" s="127"/>
      <c r="K1313" s="127"/>
      <c r="L1313" s="127"/>
      <c r="M1313" s="126"/>
      <c r="N1313" s="125"/>
    </row>
    <row r="1314" spans="2:14" ht="14.4" x14ac:dyDescent="0.3">
      <c r="B1314" s="297" t="str">
        <f>Config!R$2&amp;ROW()-3</f>
        <v>1311</v>
      </c>
      <c r="C1314" s="299"/>
      <c r="D1314" s="382"/>
      <c r="E1314" s="344"/>
      <c r="F1314" s="269"/>
      <c r="G1314" s="268"/>
      <c r="H1314" s="350"/>
      <c r="I1314" s="128"/>
      <c r="J1314" s="127"/>
      <c r="K1314" s="127"/>
      <c r="L1314" s="127"/>
      <c r="M1314" s="126"/>
      <c r="N1314" s="125"/>
    </row>
    <row r="1315" spans="2:14" ht="14.4" x14ac:dyDescent="0.3">
      <c r="B1315" s="297" t="str">
        <f>Config!R$2&amp;ROW()-3</f>
        <v>1312</v>
      </c>
      <c r="C1315" s="299"/>
      <c r="D1315" s="382"/>
      <c r="E1315" s="344"/>
      <c r="F1315" s="269"/>
      <c r="G1315" s="268"/>
      <c r="H1315" s="350"/>
      <c r="I1315" s="128"/>
      <c r="J1315" s="127"/>
      <c r="K1315" s="127"/>
      <c r="L1315" s="127"/>
      <c r="M1315" s="126"/>
      <c r="N1315" s="125"/>
    </row>
    <row r="1316" spans="2:14" ht="14.4" x14ac:dyDescent="0.3">
      <c r="B1316" s="297" t="str">
        <f>Config!R$2&amp;ROW()-3</f>
        <v>1313</v>
      </c>
      <c r="C1316" s="299"/>
      <c r="D1316" s="382"/>
      <c r="E1316" s="344"/>
      <c r="F1316" s="269"/>
      <c r="G1316" s="268"/>
      <c r="H1316" s="350"/>
      <c r="I1316" s="128"/>
      <c r="J1316" s="127"/>
      <c r="K1316" s="127"/>
      <c r="L1316" s="127"/>
      <c r="M1316" s="126"/>
      <c r="N1316" s="125"/>
    </row>
    <row r="1317" spans="2:14" ht="14.4" x14ac:dyDescent="0.3">
      <c r="B1317" s="297" t="str">
        <f>Config!R$2&amp;ROW()-3</f>
        <v>1314</v>
      </c>
      <c r="C1317" s="299"/>
      <c r="D1317" s="382"/>
      <c r="E1317" s="344"/>
      <c r="F1317" s="269"/>
      <c r="G1317" s="268"/>
      <c r="H1317" s="350"/>
      <c r="I1317" s="128"/>
      <c r="J1317" s="127"/>
      <c r="K1317" s="127"/>
      <c r="L1317" s="127"/>
      <c r="M1317" s="126"/>
      <c r="N1317" s="125"/>
    </row>
    <row r="1318" spans="2:14" ht="14.4" x14ac:dyDescent="0.3">
      <c r="B1318" s="297" t="str">
        <f>Config!R$2&amp;ROW()-3</f>
        <v>1315</v>
      </c>
      <c r="C1318" s="299"/>
      <c r="D1318" s="382"/>
      <c r="E1318" s="344"/>
      <c r="F1318" s="269"/>
      <c r="G1318" s="268"/>
      <c r="H1318" s="350"/>
      <c r="I1318" s="128"/>
      <c r="J1318" s="127"/>
      <c r="K1318" s="127"/>
      <c r="L1318" s="127"/>
      <c r="M1318" s="126"/>
      <c r="N1318" s="125"/>
    </row>
    <row r="1319" spans="2:14" ht="14.4" x14ac:dyDescent="0.3">
      <c r="B1319" s="297" t="str">
        <f>Config!R$2&amp;ROW()-3</f>
        <v>1316</v>
      </c>
      <c r="C1319" s="299"/>
      <c r="D1319" s="382"/>
      <c r="E1319" s="344"/>
      <c r="F1319" s="269"/>
      <c r="G1319" s="268"/>
      <c r="H1319" s="350"/>
      <c r="I1319" s="128"/>
      <c r="J1319" s="127"/>
      <c r="K1319" s="127"/>
      <c r="L1319" s="127"/>
      <c r="M1319" s="126"/>
      <c r="N1319" s="125"/>
    </row>
    <row r="1320" spans="2:14" ht="14.4" x14ac:dyDescent="0.3">
      <c r="B1320" s="297" t="str">
        <f>Config!R$2&amp;ROW()-3</f>
        <v>1317</v>
      </c>
      <c r="C1320" s="299"/>
      <c r="D1320" s="382"/>
      <c r="E1320" s="344"/>
      <c r="F1320" s="269"/>
      <c r="G1320" s="268"/>
      <c r="H1320" s="350"/>
      <c r="I1320" s="128"/>
      <c r="J1320" s="127"/>
      <c r="K1320" s="127"/>
      <c r="L1320" s="127"/>
      <c r="M1320" s="126"/>
      <c r="N1320" s="125"/>
    </row>
    <row r="1321" spans="2:14" ht="14.4" x14ac:dyDescent="0.3">
      <c r="B1321" s="297" t="str">
        <f>Config!R$2&amp;ROW()-3</f>
        <v>1318</v>
      </c>
      <c r="C1321" s="299"/>
      <c r="D1321" s="382"/>
      <c r="E1321" s="344"/>
      <c r="F1321" s="269"/>
      <c r="G1321" s="268"/>
      <c r="H1321" s="350"/>
      <c r="I1321" s="128"/>
      <c r="J1321" s="127"/>
      <c r="K1321" s="127"/>
      <c r="L1321" s="127"/>
      <c r="M1321" s="126"/>
      <c r="N1321" s="125"/>
    </row>
    <row r="1322" spans="2:14" ht="14.4" x14ac:dyDescent="0.3">
      <c r="B1322" s="297" t="str">
        <f>Config!R$2&amp;ROW()-3</f>
        <v>1319</v>
      </c>
      <c r="C1322" s="299"/>
      <c r="D1322" s="382"/>
      <c r="E1322" s="344"/>
      <c r="F1322" s="269"/>
      <c r="G1322" s="268"/>
      <c r="H1322" s="350"/>
      <c r="I1322" s="128"/>
      <c r="J1322" s="127"/>
      <c r="K1322" s="127"/>
      <c r="L1322" s="127"/>
      <c r="M1322" s="126"/>
      <c r="N1322" s="125"/>
    </row>
    <row r="1323" spans="2:14" ht="14.4" x14ac:dyDescent="0.3">
      <c r="B1323" s="297" t="str">
        <f>Config!R$2&amp;ROW()-3</f>
        <v>1320</v>
      </c>
      <c r="C1323" s="299"/>
      <c r="D1323" s="382"/>
      <c r="E1323" s="344"/>
      <c r="F1323" s="269"/>
      <c r="G1323" s="268"/>
      <c r="H1323" s="350"/>
      <c r="I1323" s="128"/>
      <c r="J1323" s="127"/>
      <c r="K1323" s="127"/>
      <c r="L1323" s="127"/>
      <c r="M1323" s="126"/>
      <c r="N1323" s="125"/>
    </row>
    <row r="1324" spans="2:14" ht="14.4" x14ac:dyDescent="0.3">
      <c r="B1324" s="297" t="str">
        <f>Config!R$2&amp;ROW()-3</f>
        <v>1321</v>
      </c>
      <c r="C1324" s="299"/>
      <c r="D1324" s="382"/>
      <c r="E1324" s="344"/>
      <c r="F1324" s="269"/>
      <c r="G1324" s="268"/>
      <c r="H1324" s="350"/>
      <c r="I1324" s="128"/>
      <c r="J1324" s="127"/>
      <c r="K1324" s="127"/>
      <c r="L1324" s="127"/>
      <c r="M1324" s="126"/>
      <c r="N1324" s="125"/>
    </row>
    <row r="1325" spans="2:14" ht="14.4" x14ac:dyDescent="0.3">
      <c r="B1325" s="297" t="str">
        <f>Config!R$2&amp;ROW()-3</f>
        <v>1322</v>
      </c>
      <c r="C1325" s="299"/>
      <c r="D1325" s="382"/>
      <c r="E1325" s="344"/>
      <c r="F1325" s="269"/>
      <c r="G1325" s="268"/>
      <c r="H1325" s="350"/>
      <c r="I1325" s="128"/>
      <c r="J1325" s="127"/>
      <c r="K1325" s="127"/>
      <c r="L1325" s="127"/>
      <c r="M1325" s="126"/>
      <c r="N1325" s="125"/>
    </row>
    <row r="1326" spans="2:14" ht="14.4" x14ac:dyDescent="0.3">
      <c r="B1326" s="297" t="str">
        <f>Config!R$2&amp;ROW()-3</f>
        <v>1323</v>
      </c>
      <c r="C1326" s="299"/>
      <c r="D1326" s="382"/>
      <c r="E1326" s="344"/>
      <c r="F1326" s="269"/>
      <c r="G1326" s="268"/>
      <c r="H1326" s="350"/>
      <c r="I1326" s="128"/>
      <c r="J1326" s="127"/>
      <c r="K1326" s="127"/>
      <c r="L1326" s="127"/>
      <c r="M1326" s="126"/>
      <c r="N1326" s="125"/>
    </row>
    <row r="1327" spans="2:14" ht="14.4" x14ac:dyDescent="0.3">
      <c r="B1327" s="297" t="str">
        <f>Config!R$2&amp;ROW()-3</f>
        <v>1324</v>
      </c>
      <c r="C1327" s="299"/>
      <c r="D1327" s="382"/>
      <c r="E1327" s="344"/>
      <c r="F1327" s="269"/>
      <c r="G1327" s="268"/>
      <c r="H1327" s="350"/>
      <c r="I1327" s="128"/>
      <c r="J1327" s="127"/>
      <c r="K1327" s="127"/>
      <c r="L1327" s="127"/>
      <c r="M1327" s="126"/>
      <c r="N1327" s="125"/>
    </row>
    <row r="1328" spans="2:14" ht="14.4" x14ac:dyDescent="0.3">
      <c r="B1328" s="297" t="str">
        <f>Config!R$2&amp;ROW()-3</f>
        <v>1325</v>
      </c>
      <c r="C1328" s="299"/>
      <c r="D1328" s="382"/>
      <c r="E1328" s="344"/>
      <c r="F1328" s="269"/>
      <c r="G1328" s="268"/>
      <c r="H1328" s="350"/>
      <c r="I1328" s="128"/>
      <c r="J1328" s="127"/>
      <c r="K1328" s="127"/>
      <c r="L1328" s="127"/>
      <c r="M1328" s="126"/>
      <c r="N1328" s="125"/>
    </row>
    <row r="1329" spans="2:14" ht="14.4" x14ac:dyDescent="0.3">
      <c r="B1329" s="297" t="str">
        <f>Config!R$2&amp;ROW()-3</f>
        <v>1326</v>
      </c>
      <c r="C1329" s="299"/>
      <c r="D1329" s="382"/>
      <c r="E1329" s="344"/>
      <c r="F1329" s="269"/>
      <c r="G1329" s="268"/>
      <c r="H1329" s="350"/>
      <c r="I1329" s="128"/>
      <c r="J1329" s="127"/>
      <c r="K1329" s="127"/>
      <c r="L1329" s="127"/>
      <c r="M1329" s="126"/>
      <c r="N1329" s="125"/>
    </row>
    <row r="1330" spans="2:14" ht="14.4" x14ac:dyDescent="0.3">
      <c r="B1330" s="297" t="str">
        <f>Config!R$2&amp;ROW()-3</f>
        <v>1327</v>
      </c>
      <c r="C1330" s="299"/>
      <c r="D1330" s="382"/>
      <c r="E1330" s="344"/>
      <c r="F1330" s="269"/>
      <c r="G1330" s="268"/>
      <c r="H1330" s="350"/>
      <c r="I1330" s="128"/>
      <c r="J1330" s="127"/>
      <c r="K1330" s="127"/>
      <c r="L1330" s="127"/>
      <c r="M1330" s="126"/>
      <c r="N1330" s="125"/>
    </row>
    <row r="1331" spans="2:14" ht="14.4" x14ac:dyDescent="0.3">
      <c r="B1331" s="297" t="str">
        <f>Config!R$2&amp;ROW()-3</f>
        <v>1328</v>
      </c>
      <c r="C1331" s="299"/>
      <c r="D1331" s="382"/>
      <c r="E1331" s="344"/>
      <c r="F1331" s="269"/>
      <c r="G1331" s="268"/>
      <c r="H1331" s="350"/>
      <c r="I1331" s="128"/>
      <c r="J1331" s="127"/>
      <c r="K1331" s="127"/>
      <c r="L1331" s="127"/>
      <c r="M1331" s="126"/>
      <c r="N1331" s="125"/>
    </row>
    <row r="1332" spans="2:14" ht="14.4" x14ac:dyDescent="0.3">
      <c r="B1332" s="297" t="str">
        <f>Config!R$2&amp;ROW()-3</f>
        <v>1329</v>
      </c>
      <c r="C1332" s="299"/>
      <c r="D1332" s="382"/>
      <c r="E1332" s="344"/>
      <c r="F1332" s="269"/>
      <c r="G1332" s="268"/>
      <c r="H1332" s="350"/>
      <c r="I1332" s="128"/>
      <c r="J1332" s="127"/>
      <c r="K1332" s="127"/>
      <c r="L1332" s="127"/>
      <c r="M1332" s="126"/>
      <c r="N1332" s="125"/>
    </row>
    <row r="1333" spans="2:14" ht="14.4" x14ac:dyDescent="0.3">
      <c r="B1333" s="297" t="str">
        <f>Config!R$2&amp;ROW()-3</f>
        <v>1330</v>
      </c>
      <c r="C1333" s="299"/>
      <c r="D1333" s="382"/>
      <c r="E1333" s="344"/>
      <c r="F1333" s="269"/>
      <c r="G1333" s="268"/>
      <c r="H1333" s="350"/>
      <c r="I1333" s="128"/>
      <c r="J1333" s="127"/>
      <c r="K1333" s="127"/>
      <c r="L1333" s="127"/>
      <c r="M1333" s="126"/>
      <c r="N1333" s="125"/>
    </row>
    <row r="1334" spans="2:14" ht="14.4" x14ac:dyDescent="0.3">
      <c r="B1334" s="297" t="str">
        <f>Config!R$2&amp;ROW()-3</f>
        <v>1331</v>
      </c>
      <c r="C1334" s="299"/>
      <c r="D1334" s="382"/>
      <c r="E1334" s="344"/>
      <c r="F1334" s="269"/>
      <c r="G1334" s="268"/>
      <c r="H1334" s="350"/>
      <c r="I1334" s="128"/>
      <c r="J1334" s="127"/>
      <c r="K1334" s="127"/>
      <c r="L1334" s="127"/>
      <c r="M1334" s="126"/>
      <c r="N1334" s="125"/>
    </row>
    <row r="1335" spans="2:14" ht="14.4" x14ac:dyDescent="0.3">
      <c r="B1335" s="297" t="str">
        <f>Config!R$2&amp;ROW()-3</f>
        <v>1332</v>
      </c>
      <c r="C1335" s="299"/>
      <c r="D1335" s="382"/>
      <c r="E1335" s="344"/>
      <c r="F1335" s="269"/>
      <c r="G1335" s="268"/>
      <c r="H1335" s="350"/>
      <c r="I1335" s="128"/>
      <c r="J1335" s="127"/>
      <c r="K1335" s="127"/>
      <c r="L1335" s="127"/>
      <c r="M1335" s="126"/>
      <c r="N1335" s="125"/>
    </row>
    <row r="1336" spans="2:14" ht="14.4" x14ac:dyDescent="0.3">
      <c r="B1336" s="297" t="str">
        <f>Config!R$2&amp;ROW()-3</f>
        <v>1333</v>
      </c>
      <c r="C1336" s="299"/>
      <c r="D1336" s="382"/>
      <c r="E1336" s="344"/>
      <c r="F1336" s="269"/>
      <c r="G1336" s="268"/>
      <c r="H1336" s="350"/>
      <c r="I1336" s="128"/>
      <c r="J1336" s="127"/>
      <c r="K1336" s="127"/>
      <c r="L1336" s="127"/>
      <c r="M1336" s="126"/>
      <c r="N1336" s="125"/>
    </row>
    <row r="1337" spans="2:14" ht="14.4" x14ac:dyDescent="0.3">
      <c r="B1337" s="297" t="str">
        <f>Config!R$2&amp;ROW()-3</f>
        <v>1334</v>
      </c>
      <c r="C1337" s="299"/>
      <c r="D1337" s="382"/>
      <c r="E1337" s="344"/>
      <c r="F1337" s="269"/>
      <c r="G1337" s="268"/>
      <c r="H1337" s="350"/>
      <c r="I1337" s="128"/>
      <c r="J1337" s="127"/>
      <c r="K1337" s="127"/>
      <c r="L1337" s="127"/>
      <c r="M1337" s="126"/>
      <c r="N1337" s="125"/>
    </row>
    <row r="1338" spans="2:14" ht="14.4" x14ac:dyDescent="0.3">
      <c r="B1338" s="297" t="str">
        <f>Config!R$2&amp;ROW()-3</f>
        <v>1335</v>
      </c>
      <c r="C1338" s="299"/>
      <c r="D1338" s="382"/>
      <c r="E1338" s="344"/>
      <c r="F1338" s="269"/>
      <c r="G1338" s="268"/>
      <c r="H1338" s="350"/>
      <c r="I1338" s="128"/>
      <c r="J1338" s="127"/>
      <c r="K1338" s="127"/>
      <c r="L1338" s="127"/>
      <c r="M1338" s="126"/>
      <c r="N1338" s="125"/>
    </row>
    <row r="1339" spans="2:14" ht="14.4" x14ac:dyDescent="0.3">
      <c r="B1339" s="297" t="str">
        <f>Config!R$2&amp;ROW()-3</f>
        <v>1336</v>
      </c>
      <c r="C1339" s="299"/>
      <c r="D1339" s="382"/>
      <c r="E1339" s="344"/>
      <c r="F1339" s="269"/>
      <c r="G1339" s="268"/>
      <c r="H1339" s="350"/>
      <c r="I1339" s="128"/>
      <c r="J1339" s="127"/>
      <c r="K1339" s="127"/>
      <c r="L1339" s="127"/>
      <c r="M1339" s="126"/>
      <c r="N1339" s="125"/>
    </row>
    <row r="1340" spans="2:14" ht="14.4" x14ac:dyDescent="0.3">
      <c r="B1340" s="297" t="str">
        <f>Config!R$2&amp;ROW()-3</f>
        <v>1337</v>
      </c>
      <c r="C1340" s="299"/>
      <c r="D1340" s="382"/>
      <c r="E1340" s="344"/>
      <c r="F1340" s="269"/>
      <c r="G1340" s="268"/>
      <c r="H1340" s="350"/>
      <c r="I1340" s="128"/>
      <c r="J1340" s="127"/>
      <c r="K1340" s="127"/>
      <c r="L1340" s="127"/>
      <c r="M1340" s="126"/>
      <c r="N1340" s="125"/>
    </row>
    <row r="1341" spans="2:14" ht="14.4" x14ac:dyDescent="0.3">
      <c r="B1341" s="297" t="str">
        <f>Config!R$2&amp;ROW()-3</f>
        <v>1338</v>
      </c>
      <c r="C1341" s="299"/>
      <c r="D1341" s="382"/>
      <c r="E1341" s="344"/>
      <c r="F1341" s="269"/>
      <c r="G1341" s="268"/>
      <c r="H1341" s="350"/>
      <c r="I1341" s="128"/>
      <c r="J1341" s="127"/>
      <c r="K1341" s="127"/>
      <c r="L1341" s="127"/>
      <c r="M1341" s="126"/>
      <c r="N1341" s="125"/>
    </row>
    <row r="1342" spans="2:14" ht="14.4" x14ac:dyDescent="0.3">
      <c r="B1342" s="297" t="str">
        <f>Config!R$2&amp;ROW()-3</f>
        <v>1339</v>
      </c>
      <c r="C1342" s="299"/>
      <c r="D1342" s="382"/>
      <c r="E1342" s="344"/>
      <c r="F1342" s="269"/>
      <c r="G1342" s="268"/>
      <c r="H1342" s="350"/>
      <c r="I1342" s="128"/>
      <c r="J1342" s="127"/>
      <c r="K1342" s="127"/>
      <c r="L1342" s="127"/>
      <c r="M1342" s="126"/>
      <c r="N1342" s="125"/>
    </row>
    <row r="1343" spans="2:14" ht="14.4" x14ac:dyDescent="0.3">
      <c r="B1343" s="297" t="str">
        <f>Config!R$2&amp;ROW()-3</f>
        <v>1340</v>
      </c>
      <c r="C1343" s="299"/>
      <c r="D1343" s="382"/>
      <c r="E1343" s="344"/>
      <c r="F1343" s="269"/>
      <c r="G1343" s="268"/>
      <c r="H1343" s="350"/>
      <c r="I1343" s="128"/>
      <c r="J1343" s="127"/>
      <c r="K1343" s="127"/>
      <c r="L1343" s="127"/>
      <c r="M1343" s="126"/>
      <c r="N1343" s="125"/>
    </row>
    <row r="1344" spans="2:14" ht="14.4" x14ac:dyDescent="0.3">
      <c r="B1344" s="297" t="str">
        <f>Config!R$2&amp;ROW()-3</f>
        <v>1341</v>
      </c>
      <c r="C1344" s="299"/>
      <c r="D1344" s="382"/>
      <c r="E1344" s="344"/>
      <c r="F1344" s="269"/>
      <c r="G1344" s="268"/>
      <c r="H1344" s="350"/>
      <c r="I1344" s="128"/>
      <c r="J1344" s="127"/>
      <c r="K1344" s="127"/>
      <c r="L1344" s="127"/>
      <c r="M1344" s="126"/>
      <c r="N1344" s="125"/>
    </row>
    <row r="1345" spans="2:14" ht="14.4" x14ac:dyDescent="0.3">
      <c r="B1345" s="297" t="str">
        <f>Config!R$2&amp;ROW()-3</f>
        <v>1342</v>
      </c>
      <c r="C1345" s="299"/>
      <c r="D1345" s="382"/>
      <c r="E1345" s="344"/>
      <c r="F1345" s="269"/>
      <c r="G1345" s="268"/>
      <c r="H1345" s="350"/>
      <c r="I1345" s="128"/>
      <c r="J1345" s="127"/>
      <c r="K1345" s="127"/>
      <c r="L1345" s="127"/>
      <c r="M1345" s="126"/>
      <c r="N1345" s="125"/>
    </row>
    <row r="1346" spans="2:14" ht="14.4" x14ac:dyDescent="0.3">
      <c r="B1346" s="297" t="str">
        <f>Config!R$2&amp;ROW()-3</f>
        <v>1343</v>
      </c>
      <c r="C1346" s="299"/>
      <c r="D1346" s="382"/>
      <c r="E1346" s="344"/>
      <c r="F1346" s="269"/>
      <c r="G1346" s="268"/>
      <c r="H1346" s="350"/>
      <c r="I1346" s="128"/>
      <c r="J1346" s="127"/>
      <c r="K1346" s="127"/>
      <c r="L1346" s="127"/>
      <c r="M1346" s="126"/>
      <c r="N1346" s="125"/>
    </row>
    <row r="1347" spans="2:14" ht="14.4" x14ac:dyDescent="0.3">
      <c r="B1347" s="297" t="str">
        <f>Config!R$2&amp;ROW()-3</f>
        <v>1344</v>
      </c>
      <c r="C1347" s="299"/>
      <c r="D1347" s="382"/>
      <c r="E1347" s="344"/>
      <c r="F1347" s="269"/>
      <c r="G1347" s="268"/>
      <c r="H1347" s="350"/>
      <c r="I1347" s="128"/>
      <c r="J1347" s="127"/>
      <c r="K1347" s="127"/>
      <c r="L1347" s="127"/>
      <c r="M1347" s="126"/>
      <c r="N1347" s="125"/>
    </row>
    <row r="1348" spans="2:14" ht="14.4" x14ac:dyDescent="0.3">
      <c r="B1348" s="297" t="str">
        <f>Config!R$2&amp;ROW()-3</f>
        <v>1345</v>
      </c>
      <c r="C1348" s="299"/>
      <c r="D1348" s="382"/>
      <c r="E1348" s="344"/>
      <c r="F1348" s="269"/>
      <c r="G1348" s="268"/>
      <c r="H1348" s="350"/>
      <c r="I1348" s="128"/>
      <c r="J1348" s="127"/>
      <c r="K1348" s="127"/>
      <c r="L1348" s="127"/>
      <c r="M1348" s="126"/>
      <c r="N1348" s="125"/>
    </row>
    <row r="1349" spans="2:14" ht="14.4" x14ac:dyDescent="0.3">
      <c r="B1349" s="297" t="str">
        <f>Config!R$2&amp;ROW()-3</f>
        <v>1346</v>
      </c>
      <c r="C1349" s="299"/>
      <c r="D1349" s="382"/>
      <c r="E1349" s="344"/>
      <c r="F1349" s="269"/>
      <c r="G1349" s="268"/>
      <c r="H1349" s="350"/>
      <c r="I1349" s="128"/>
      <c r="J1349" s="127"/>
      <c r="K1349" s="127"/>
      <c r="L1349" s="127"/>
      <c r="M1349" s="126"/>
      <c r="N1349" s="125"/>
    </row>
    <row r="1350" spans="2:14" ht="14.4" x14ac:dyDescent="0.3">
      <c r="B1350" s="297" t="str">
        <f>Config!R$2&amp;ROW()-3</f>
        <v>1347</v>
      </c>
      <c r="C1350" s="299"/>
      <c r="D1350" s="382"/>
      <c r="E1350" s="344"/>
      <c r="F1350" s="269"/>
      <c r="G1350" s="268"/>
      <c r="H1350" s="350"/>
      <c r="I1350" s="128"/>
      <c r="J1350" s="127"/>
      <c r="K1350" s="127"/>
      <c r="L1350" s="127"/>
      <c r="M1350" s="126"/>
      <c r="N1350" s="125"/>
    </row>
    <row r="1351" spans="2:14" ht="14.4" x14ac:dyDescent="0.3">
      <c r="B1351" s="297" t="str">
        <f>Config!R$2&amp;ROW()-3</f>
        <v>1348</v>
      </c>
      <c r="C1351" s="299"/>
      <c r="D1351" s="382"/>
      <c r="E1351" s="344"/>
      <c r="F1351" s="269"/>
      <c r="G1351" s="268"/>
      <c r="H1351" s="350"/>
      <c r="I1351" s="128"/>
      <c r="J1351" s="127"/>
      <c r="K1351" s="127"/>
      <c r="L1351" s="127"/>
      <c r="M1351" s="126"/>
      <c r="N1351" s="125"/>
    </row>
    <row r="1352" spans="2:14" ht="14.4" x14ac:dyDescent="0.3">
      <c r="B1352" s="297" t="str">
        <f>Config!R$2&amp;ROW()-3</f>
        <v>1349</v>
      </c>
      <c r="C1352" s="299"/>
      <c r="D1352" s="382"/>
      <c r="E1352" s="344"/>
      <c r="F1352" s="269"/>
      <c r="G1352" s="268"/>
      <c r="H1352" s="350"/>
      <c r="I1352" s="128"/>
      <c r="J1352" s="127"/>
      <c r="K1352" s="127"/>
      <c r="L1352" s="127"/>
      <c r="M1352" s="126"/>
      <c r="N1352" s="125"/>
    </row>
    <row r="1353" spans="2:14" ht="14.4" x14ac:dyDescent="0.3">
      <c r="B1353" s="297" t="str">
        <f>Config!R$2&amp;ROW()-3</f>
        <v>1350</v>
      </c>
      <c r="C1353" s="299"/>
      <c r="D1353" s="382"/>
      <c r="E1353" s="344"/>
      <c r="F1353" s="269"/>
      <c r="G1353" s="268"/>
      <c r="H1353" s="350"/>
      <c r="I1353" s="128"/>
      <c r="J1353" s="127"/>
      <c r="K1353" s="127"/>
      <c r="L1353" s="127"/>
      <c r="M1353" s="126"/>
      <c r="N1353" s="125"/>
    </row>
    <row r="1354" spans="2:14" ht="14.4" x14ac:dyDescent="0.3">
      <c r="B1354" s="297" t="str">
        <f>Config!R$2&amp;ROW()-3</f>
        <v>1351</v>
      </c>
      <c r="C1354" s="299"/>
      <c r="D1354" s="382"/>
      <c r="E1354" s="344"/>
      <c r="F1354" s="269"/>
      <c r="G1354" s="268"/>
      <c r="H1354" s="350"/>
      <c r="I1354" s="128"/>
      <c r="J1354" s="127"/>
      <c r="K1354" s="127"/>
      <c r="L1354" s="127"/>
      <c r="M1354" s="126"/>
      <c r="N1354" s="125"/>
    </row>
    <row r="1355" spans="2:14" ht="14.4" x14ac:dyDescent="0.3">
      <c r="B1355" s="297" t="str">
        <f>Config!R$2&amp;ROW()-3</f>
        <v>1352</v>
      </c>
      <c r="C1355" s="299"/>
      <c r="D1355" s="382"/>
      <c r="E1355" s="344"/>
      <c r="F1355" s="269"/>
      <c r="G1355" s="268"/>
      <c r="H1355" s="350"/>
      <c r="I1355" s="128"/>
      <c r="J1355" s="127"/>
      <c r="K1355" s="127"/>
      <c r="L1355" s="127"/>
      <c r="M1355" s="126"/>
      <c r="N1355" s="125"/>
    </row>
    <row r="1356" spans="2:14" ht="14.4" x14ac:dyDescent="0.3">
      <c r="B1356" s="297" t="str">
        <f>Config!R$2&amp;ROW()-3</f>
        <v>1353</v>
      </c>
      <c r="C1356" s="299"/>
      <c r="D1356" s="382"/>
      <c r="E1356" s="344"/>
      <c r="F1356" s="269"/>
      <c r="G1356" s="268"/>
      <c r="H1356" s="350"/>
      <c r="I1356" s="128"/>
      <c r="J1356" s="127"/>
      <c r="K1356" s="127"/>
      <c r="L1356" s="127"/>
      <c r="M1356" s="126"/>
      <c r="N1356" s="125"/>
    </row>
    <row r="1357" spans="2:14" ht="14.4" x14ac:dyDescent="0.3">
      <c r="B1357" s="297" t="str">
        <f>Config!R$2&amp;ROW()-3</f>
        <v>1354</v>
      </c>
      <c r="C1357" s="299"/>
      <c r="D1357" s="382"/>
      <c r="E1357" s="344"/>
      <c r="F1357" s="269"/>
      <c r="G1357" s="268"/>
      <c r="H1357" s="350"/>
      <c r="I1357" s="128"/>
      <c r="J1357" s="127"/>
      <c r="K1357" s="127"/>
      <c r="L1357" s="127"/>
      <c r="M1357" s="126"/>
      <c r="N1357" s="125"/>
    </row>
    <row r="1358" spans="2:14" ht="14.4" x14ac:dyDescent="0.3">
      <c r="B1358" s="297" t="str">
        <f>Config!R$2&amp;ROW()-3</f>
        <v>1355</v>
      </c>
      <c r="C1358" s="299"/>
      <c r="D1358" s="382"/>
      <c r="E1358" s="344"/>
      <c r="F1358" s="269"/>
      <c r="G1358" s="268"/>
      <c r="H1358" s="350"/>
      <c r="I1358" s="128"/>
      <c r="J1358" s="127"/>
      <c r="K1358" s="127"/>
      <c r="L1358" s="127"/>
      <c r="M1358" s="126"/>
      <c r="N1358" s="125"/>
    </row>
    <row r="1359" spans="2:14" ht="14.4" x14ac:dyDescent="0.3">
      <c r="B1359" s="297" t="str">
        <f>Config!R$2&amp;ROW()-3</f>
        <v>1356</v>
      </c>
      <c r="C1359" s="299"/>
      <c r="D1359" s="382"/>
      <c r="E1359" s="344"/>
      <c r="F1359" s="269"/>
      <c r="G1359" s="268"/>
      <c r="H1359" s="350"/>
      <c r="I1359" s="128"/>
      <c r="J1359" s="127"/>
      <c r="K1359" s="127"/>
      <c r="L1359" s="127"/>
      <c r="M1359" s="126"/>
      <c r="N1359" s="125"/>
    </row>
    <row r="1360" spans="2:14" ht="14.4" x14ac:dyDescent="0.3">
      <c r="B1360" s="297" t="str">
        <f>Config!R$2&amp;ROW()-3</f>
        <v>1357</v>
      </c>
      <c r="C1360" s="299"/>
      <c r="D1360" s="382"/>
      <c r="E1360" s="344"/>
      <c r="F1360" s="269"/>
      <c r="G1360" s="268"/>
      <c r="H1360" s="350"/>
      <c r="I1360" s="128"/>
      <c r="J1360" s="127"/>
      <c r="K1360" s="127"/>
      <c r="L1360" s="127"/>
      <c r="M1360" s="126"/>
      <c r="N1360" s="125"/>
    </row>
    <row r="1361" spans="2:14" ht="14.4" x14ac:dyDescent="0.3">
      <c r="B1361" s="297" t="str">
        <f>Config!R$2&amp;ROW()-3</f>
        <v>1358</v>
      </c>
      <c r="C1361" s="299"/>
      <c r="D1361" s="382"/>
      <c r="E1361" s="344"/>
      <c r="F1361" s="269"/>
      <c r="G1361" s="268"/>
      <c r="H1361" s="350"/>
      <c r="I1361" s="128"/>
      <c r="J1361" s="127"/>
      <c r="K1361" s="127"/>
      <c r="L1361" s="127"/>
      <c r="M1361" s="126"/>
      <c r="N1361" s="125"/>
    </row>
    <row r="1362" spans="2:14" ht="14.4" x14ac:dyDescent="0.3">
      <c r="B1362" s="297" t="str">
        <f>Config!R$2&amp;ROW()-3</f>
        <v>1359</v>
      </c>
      <c r="C1362" s="299"/>
      <c r="D1362" s="382"/>
      <c r="E1362" s="344"/>
      <c r="F1362" s="269"/>
      <c r="G1362" s="268"/>
      <c r="H1362" s="350"/>
      <c r="I1362" s="128"/>
      <c r="J1362" s="127"/>
      <c r="K1362" s="127"/>
      <c r="L1362" s="127"/>
      <c r="M1362" s="126"/>
      <c r="N1362" s="125"/>
    </row>
    <row r="1363" spans="2:14" ht="14.4" x14ac:dyDescent="0.3">
      <c r="B1363" s="297" t="str">
        <f>Config!R$2&amp;ROW()-3</f>
        <v>1360</v>
      </c>
      <c r="C1363" s="299"/>
      <c r="D1363" s="382"/>
      <c r="E1363" s="344"/>
      <c r="F1363" s="269"/>
      <c r="G1363" s="268"/>
      <c r="H1363" s="350"/>
      <c r="I1363" s="128"/>
      <c r="J1363" s="127"/>
      <c r="K1363" s="127"/>
      <c r="L1363" s="127"/>
      <c r="M1363" s="126"/>
      <c r="N1363" s="125"/>
    </row>
    <row r="1364" spans="2:14" ht="14.4" x14ac:dyDescent="0.3">
      <c r="B1364" s="297" t="str">
        <f>Config!R$2&amp;ROW()-3</f>
        <v>1361</v>
      </c>
      <c r="C1364" s="299"/>
      <c r="D1364" s="382"/>
      <c r="E1364" s="344"/>
      <c r="F1364" s="269"/>
      <c r="G1364" s="268"/>
      <c r="H1364" s="350"/>
      <c r="I1364" s="128"/>
      <c r="J1364" s="127"/>
      <c r="K1364" s="127"/>
      <c r="L1364" s="127"/>
      <c r="M1364" s="126"/>
      <c r="N1364" s="125"/>
    </row>
    <row r="1365" spans="2:14" ht="14.4" x14ac:dyDescent="0.3">
      <c r="B1365" s="297" t="str">
        <f>Config!R$2&amp;ROW()-3</f>
        <v>1362</v>
      </c>
      <c r="C1365" s="299"/>
      <c r="D1365" s="382"/>
      <c r="E1365" s="344"/>
      <c r="F1365" s="269"/>
      <c r="G1365" s="268"/>
      <c r="H1365" s="350"/>
      <c r="I1365" s="128"/>
      <c r="J1365" s="127"/>
      <c r="K1365" s="127"/>
      <c r="L1365" s="127"/>
      <c r="M1365" s="126"/>
      <c r="N1365" s="125"/>
    </row>
    <row r="1366" spans="2:14" ht="14.4" x14ac:dyDescent="0.3">
      <c r="B1366" s="297" t="str">
        <f>Config!R$2&amp;ROW()-3</f>
        <v>1363</v>
      </c>
      <c r="C1366" s="299"/>
      <c r="D1366" s="382"/>
      <c r="E1366" s="344"/>
      <c r="F1366" s="269"/>
      <c r="G1366" s="268"/>
      <c r="H1366" s="350"/>
      <c r="I1366" s="128"/>
      <c r="J1366" s="127"/>
      <c r="K1366" s="127"/>
      <c r="L1366" s="127"/>
      <c r="M1366" s="126"/>
      <c r="N1366" s="125"/>
    </row>
    <row r="1367" spans="2:14" ht="14.4" x14ac:dyDescent="0.3">
      <c r="B1367" s="297" t="str">
        <f>Config!R$2&amp;ROW()-3</f>
        <v>1364</v>
      </c>
      <c r="C1367" s="299"/>
      <c r="D1367" s="382"/>
      <c r="E1367" s="344"/>
      <c r="F1367" s="269"/>
      <c r="G1367" s="268"/>
      <c r="H1367" s="350"/>
      <c r="I1367" s="128"/>
      <c r="J1367" s="127"/>
      <c r="K1367" s="127"/>
      <c r="L1367" s="127"/>
      <c r="M1367" s="126"/>
      <c r="N1367" s="125"/>
    </row>
    <row r="1368" spans="2:14" ht="14.4" x14ac:dyDescent="0.3">
      <c r="B1368" s="297" t="str">
        <f>Config!R$2&amp;ROW()-3</f>
        <v>1365</v>
      </c>
      <c r="C1368" s="299"/>
      <c r="D1368" s="382"/>
      <c r="E1368" s="344"/>
      <c r="F1368" s="269"/>
      <c r="G1368" s="268"/>
      <c r="H1368" s="350"/>
      <c r="I1368" s="128"/>
      <c r="J1368" s="127"/>
      <c r="K1368" s="127"/>
      <c r="L1368" s="127"/>
      <c r="M1368" s="126"/>
      <c r="N1368" s="125"/>
    </row>
    <row r="1369" spans="2:14" ht="14.4" x14ac:dyDescent="0.3">
      <c r="B1369" s="297" t="str">
        <f>Config!R$2&amp;ROW()-3</f>
        <v>1366</v>
      </c>
      <c r="C1369" s="299"/>
      <c r="D1369" s="382"/>
      <c r="E1369" s="344"/>
      <c r="F1369" s="269"/>
      <c r="G1369" s="268"/>
      <c r="H1369" s="350"/>
      <c r="I1369" s="128"/>
      <c r="J1369" s="127"/>
      <c r="K1369" s="127"/>
      <c r="L1369" s="127"/>
      <c r="M1369" s="126"/>
      <c r="N1369" s="125"/>
    </row>
    <row r="1370" spans="2:14" ht="14.4" x14ac:dyDescent="0.3">
      <c r="B1370" s="297" t="str">
        <f>Config!R$2&amp;ROW()-3</f>
        <v>1367</v>
      </c>
      <c r="C1370" s="299"/>
      <c r="D1370" s="382"/>
      <c r="E1370" s="344"/>
      <c r="F1370" s="269"/>
      <c r="G1370" s="268"/>
      <c r="H1370" s="350"/>
      <c r="I1370" s="128"/>
      <c r="J1370" s="127"/>
      <c r="K1370" s="127"/>
      <c r="L1370" s="127"/>
      <c r="M1370" s="126"/>
      <c r="N1370" s="125"/>
    </row>
    <row r="1371" spans="2:14" ht="14.4" x14ac:dyDescent="0.3">
      <c r="B1371" s="297" t="str">
        <f>Config!R$2&amp;ROW()-3</f>
        <v>1368</v>
      </c>
      <c r="C1371" s="299"/>
      <c r="D1371" s="382"/>
      <c r="E1371" s="344"/>
      <c r="F1371" s="269"/>
      <c r="G1371" s="268"/>
      <c r="H1371" s="350"/>
      <c r="I1371" s="128"/>
      <c r="J1371" s="127"/>
      <c r="K1371" s="127"/>
      <c r="L1371" s="127"/>
      <c r="M1371" s="126"/>
      <c r="N1371" s="125"/>
    </row>
    <row r="1372" spans="2:14" ht="14.4" x14ac:dyDescent="0.3">
      <c r="B1372" s="297" t="str">
        <f>Config!R$2&amp;ROW()-3</f>
        <v>1369</v>
      </c>
      <c r="C1372" s="299"/>
      <c r="D1372" s="382"/>
      <c r="E1372" s="344"/>
      <c r="F1372" s="269"/>
      <c r="G1372" s="268"/>
      <c r="H1372" s="350"/>
      <c r="I1372" s="128"/>
      <c r="J1372" s="127"/>
      <c r="K1372" s="127"/>
      <c r="L1372" s="127"/>
      <c r="M1372" s="126"/>
      <c r="N1372" s="125"/>
    </row>
    <row r="1373" spans="2:14" ht="14.4" x14ac:dyDescent="0.3">
      <c r="B1373" s="297" t="str">
        <f>Config!R$2&amp;ROW()-3</f>
        <v>1370</v>
      </c>
      <c r="C1373" s="299"/>
      <c r="D1373" s="382"/>
      <c r="E1373" s="344"/>
      <c r="F1373" s="269"/>
      <c r="G1373" s="268"/>
      <c r="H1373" s="350"/>
      <c r="I1373" s="128"/>
      <c r="J1373" s="127"/>
      <c r="K1373" s="127"/>
      <c r="L1373" s="127"/>
      <c r="M1373" s="126"/>
      <c r="N1373" s="125"/>
    </row>
    <row r="1374" spans="2:14" ht="14.4" x14ac:dyDescent="0.3">
      <c r="B1374" s="297" t="str">
        <f>Config!R$2&amp;ROW()-3</f>
        <v>1371</v>
      </c>
      <c r="C1374" s="299"/>
      <c r="D1374" s="382"/>
      <c r="E1374" s="344"/>
      <c r="F1374" s="269"/>
      <c r="G1374" s="268"/>
      <c r="H1374" s="350"/>
      <c r="I1374" s="128"/>
      <c r="J1374" s="127"/>
      <c r="K1374" s="127"/>
      <c r="L1374" s="127"/>
      <c r="M1374" s="126"/>
      <c r="N1374" s="125"/>
    </row>
    <row r="1375" spans="2:14" ht="14.4" x14ac:dyDescent="0.3">
      <c r="B1375" s="297" t="str">
        <f>Config!R$2&amp;ROW()-3</f>
        <v>1372</v>
      </c>
      <c r="C1375" s="299"/>
      <c r="D1375" s="382"/>
      <c r="E1375" s="344"/>
      <c r="F1375" s="269"/>
      <c r="G1375" s="268"/>
      <c r="H1375" s="350"/>
      <c r="I1375" s="128"/>
      <c r="J1375" s="127"/>
      <c r="K1375" s="127"/>
      <c r="L1375" s="127"/>
      <c r="M1375" s="126"/>
      <c r="N1375" s="125"/>
    </row>
    <row r="1376" spans="2:14" ht="14.4" x14ac:dyDescent="0.3">
      <c r="B1376" s="297" t="str">
        <f>Config!R$2&amp;ROW()-3</f>
        <v>1373</v>
      </c>
      <c r="C1376" s="299"/>
      <c r="D1376" s="382"/>
      <c r="E1376" s="344"/>
      <c r="F1376" s="269"/>
      <c r="G1376" s="268"/>
      <c r="H1376" s="350"/>
      <c r="I1376" s="128"/>
      <c r="J1376" s="127"/>
      <c r="K1376" s="127"/>
      <c r="L1376" s="127"/>
      <c r="M1376" s="126"/>
      <c r="N1376" s="125"/>
    </row>
    <row r="1377" spans="2:14" ht="14.4" x14ac:dyDescent="0.3">
      <c r="B1377" s="297" t="str">
        <f>Config!R$2&amp;ROW()-3</f>
        <v>1374</v>
      </c>
      <c r="C1377" s="299"/>
      <c r="D1377" s="382"/>
      <c r="E1377" s="344"/>
      <c r="F1377" s="269"/>
      <c r="G1377" s="268"/>
      <c r="H1377" s="350"/>
      <c r="I1377" s="128"/>
      <c r="J1377" s="127"/>
      <c r="K1377" s="127"/>
      <c r="L1377" s="127"/>
      <c r="M1377" s="126"/>
      <c r="N1377" s="125"/>
    </row>
    <row r="1378" spans="2:14" ht="14.4" x14ac:dyDescent="0.3">
      <c r="B1378" s="297" t="str">
        <f>Config!R$2&amp;ROW()-3</f>
        <v>1375</v>
      </c>
      <c r="C1378" s="299"/>
      <c r="D1378" s="382"/>
      <c r="E1378" s="344"/>
      <c r="F1378" s="269"/>
      <c r="G1378" s="268"/>
      <c r="H1378" s="350"/>
      <c r="I1378" s="128"/>
      <c r="J1378" s="127"/>
      <c r="K1378" s="127"/>
      <c r="L1378" s="127"/>
      <c r="M1378" s="126"/>
      <c r="N1378" s="125"/>
    </row>
    <row r="1379" spans="2:14" ht="14.4" x14ac:dyDescent="0.3">
      <c r="B1379" s="297" t="str">
        <f>Config!R$2&amp;ROW()-3</f>
        <v>1376</v>
      </c>
      <c r="C1379" s="299"/>
      <c r="D1379" s="382"/>
      <c r="E1379" s="344"/>
      <c r="F1379" s="269"/>
      <c r="G1379" s="268"/>
      <c r="H1379" s="350"/>
      <c r="I1379" s="128"/>
      <c r="J1379" s="127"/>
      <c r="K1379" s="127"/>
      <c r="L1379" s="127"/>
      <c r="M1379" s="126"/>
      <c r="N1379" s="125"/>
    </row>
    <row r="1380" spans="2:14" ht="14.4" x14ac:dyDescent="0.3">
      <c r="B1380" s="297" t="str">
        <f>Config!R$2&amp;ROW()-3</f>
        <v>1377</v>
      </c>
      <c r="C1380" s="299"/>
      <c r="D1380" s="382"/>
      <c r="E1380" s="344"/>
      <c r="F1380" s="269"/>
      <c r="G1380" s="268"/>
      <c r="H1380" s="350"/>
      <c r="I1380" s="128"/>
      <c r="J1380" s="127"/>
      <c r="K1380" s="127"/>
      <c r="L1380" s="127"/>
      <c r="M1380" s="126"/>
      <c r="N1380" s="125"/>
    </row>
    <row r="1381" spans="2:14" ht="14.4" x14ac:dyDescent="0.3">
      <c r="B1381" s="297" t="str">
        <f>Config!R$2&amp;ROW()-3</f>
        <v>1378</v>
      </c>
      <c r="C1381" s="299"/>
      <c r="D1381" s="382"/>
      <c r="E1381" s="344"/>
      <c r="F1381" s="269"/>
      <c r="G1381" s="268"/>
      <c r="H1381" s="350"/>
      <c r="I1381" s="128"/>
      <c r="J1381" s="127"/>
      <c r="K1381" s="127"/>
      <c r="L1381" s="127"/>
      <c r="M1381" s="126"/>
      <c r="N1381" s="125"/>
    </row>
    <row r="1382" spans="2:14" ht="14.4" x14ac:dyDescent="0.3">
      <c r="B1382" s="297" t="str">
        <f>Config!R$2&amp;ROW()-3</f>
        <v>1379</v>
      </c>
      <c r="C1382" s="299"/>
      <c r="D1382" s="382"/>
      <c r="E1382" s="344"/>
      <c r="F1382" s="269"/>
      <c r="G1382" s="268"/>
      <c r="H1382" s="350"/>
      <c r="I1382" s="128"/>
      <c r="J1382" s="127"/>
      <c r="K1382" s="127"/>
      <c r="L1382" s="127"/>
      <c r="M1382" s="126"/>
      <c r="N1382" s="125"/>
    </row>
    <row r="1383" spans="2:14" ht="14.4" x14ac:dyDescent="0.3">
      <c r="B1383" s="297" t="str">
        <f>Config!R$2&amp;ROW()-3</f>
        <v>1380</v>
      </c>
      <c r="C1383" s="299"/>
      <c r="D1383" s="382"/>
      <c r="E1383" s="344"/>
      <c r="F1383" s="269"/>
      <c r="G1383" s="268"/>
      <c r="H1383" s="350"/>
      <c r="I1383" s="128"/>
      <c r="J1383" s="127"/>
      <c r="K1383" s="127"/>
      <c r="L1383" s="127"/>
      <c r="M1383" s="126"/>
      <c r="N1383" s="125"/>
    </row>
    <row r="1384" spans="2:14" ht="14.4" x14ac:dyDescent="0.3">
      <c r="B1384" s="297" t="str">
        <f>Config!R$2&amp;ROW()-3</f>
        <v>1381</v>
      </c>
      <c r="C1384" s="299"/>
      <c r="D1384" s="382"/>
      <c r="E1384" s="344"/>
      <c r="F1384" s="269"/>
      <c r="G1384" s="268"/>
      <c r="H1384" s="350"/>
      <c r="I1384" s="128"/>
      <c r="J1384" s="127"/>
      <c r="K1384" s="127"/>
      <c r="L1384" s="127"/>
      <c r="M1384" s="126"/>
      <c r="N1384" s="125"/>
    </row>
    <row r="1385" spans="2:14" ht="14.4" x14ac:dyDescent="0.3">
      <c r="B1385" s="297" t="str">
        <f>Config!R$2&amp;ROW()-3</f>
        <v>1382</v>
      </c>
      <c r="C1385" s="299"/>
      <c r="D1385" s="382"/>
      <c r="E1385" s="344"/>
      <c r="F1385" s="269"/>
      <c r="G1385" s="268"/>
      <c r="H1385" s="350"/>
      <c r="I1385" s="128"/>
      <c r="J1385" s="127"/>
      <c r="K1385" s="127"/>
      <c r="L1385" s="127"/>
      <c r="M1385" s="126"/>
      <c r="N1385" s="125"/>
    </row>
    <row r="1386" spans="2:14" ht="14.4" x14ac:dyDescent="0.3">
      <c r="B1386" s="297" t="str">
        <f>Config!R$2&amp;ROW()-3</f>
        <v>1383</v>
      </c>
      <c r="C1386" s="299"/>
      <c r="D1386" s="382"/>
      <c r="E1386" s="344"/>
      <c r="F1386" s="269"/>
      <c r="G1386" s="268"/>
      <c r="H1386" s="350"/>
      <c r="I1386" s="128"/>
      <c r="J1386" s="127"/>
      <c r="K1386" s="127"/>
      <c r="L1386" s="127"/>
      <c r="M1386" s="126"/>
      <c r="N1386" s="125"/>
    </row>
    <row r="1387" spans="2:14" ht="14.4" x14ac:dyDescent="0.3">
      <c r="B1387" s="297" t="str">
        <f>Config!R$2&amp;ROW()-3</f>
        <v>1384</v>
      </c>
      <c r="C1387" s="299"/>
      <c r="D1387" s="382"/>
      <c r="E1387" s="344"/>
      <c r="F1387" s="269"/>
      <c r="G1387" s="268"/>
      <c r="H1387" s="350"/>
      <c r="I1387" s="128"/>
      <c r="J1387" s="127"/>
      <c r="K1387" s="127"/>
      <c r="L1387" s="127"/>
      <c r="M1387" s="126"/>
      <c r="N1387" s="125"/>
    </row>
    <row r="1388" spans="2:14" ht="14.4" x14ac:dyDescent="0.3">
      <c r="B1388" s="297" t="str">
        <f>Config!R$2&amp;ROW()-3</f>
        <v>1385</v>
      </c>
      <c r="C1388" s="299"/>
      <c r="D1388" s="382"/>
      <c r="E1388" s="344"/>
      <c r="F1388" s="269"/>
      <c r="G1388" s="268"/>
      <c r="H1388" s="350"/>
      <c r="I1388" s="128"/>
      <c r="J1388" s="127"/>
      <c r="K1388" s="127"/>
      <c r="L1388" s="127"/>
      <c r="M1388" s="126"/>
      <c r="N1388" s="125"/>
    </row>
    <row r="1389" spans="2:14" ht="14.4" x14ac:dyDescent="0.3">
      <c r="B1389" s="297" t="str">
        <f>Config!R$2&amp;ROW()-3</f>
        <v>1386</v>
      </c>
      <c r="C1389" s="299"/>
      <c r="D1389" s="382"/>
      <c r="E1389" s="344"/>
      <c r="F1389" s="269"/>
      <c r="G1389" s="268"/>
      <c r="H1389" s="350"/>
      <c r="I1389" s="128"/>
      <c r="J1389" s="127"/>
      <c r="K1389" s="127"/>
      <c r="L1389" s="127"/>
      <c r="M1389" s="126"/>
      <c r="N1389" s="125"/>
    </row>
    <row r="1390" spans="2:14" ht="14.4" x14ac:dyDescent="0.3">
      <c r="B1390" s="297" t="str">
        <f>Config!R$2&amp;ROW()-3</f>
        <v>1387</v>
      </c>
      <c r="C1390" s="299"/>
      <c r="D1390" s="382"/>
      <c r="E1390" s="344"/>
      <c r="F1390" s="269"/>
      <c r="G1390" s="268"/>
      <c r="H1390" s="350"/>
      <c r="I1390" s="128"/>
      <c r="J1390" s="127"/>
      <c r="K1390" s="127"/>
      <c r="L1390" s="127"/>
      <c r="M1390" s="126"/>
      <c r="N1390" s="125"/>
    </row>
    <row r="1391" spans="2:14" ht="14.4" x14ac:dyDescent="0.3">
      <c r="B1391" s="297" t="str">
        <f>Config!R$2&amp;ROW()-3</f>
        <v>1388</v>
      </c>
      <c r="C1391" s="299"/>
      <c r="D1391" s="382"/>
      <c r="E1391" s="344"/>
      <c r="F1391" s="269"/>
      <c r="G1391" s="268"/>
      <c r="H1391" s="350"/>
      <c r="I1391" s="128"/>
      <c r="J1391" s="127"/>
      <c r="K1391" s="127"/>
      <c r="L1391" s="127"/>
      <c r="M1391" s="126"/>
      <c r="N1391" s="125"/>
    </row>
    <row r="1392" spans="2:14" ht="14.4" x14ac:dyDescent="0.3">
      <c r="B1392" s="297" t="str">
        <f>Config!R$2&amp;ROW()-3</f>
        <v>1389</v>
      </c>
      <c r="C1392" s="299"/>
      <c r="D1392" s="382"/>
      <c r="E1392" s="344"/>
      <c r="F1392" s="269"/>
      <c r="G1392" s="268"/>
      <c r="H1392" s="350"/>
      <c r="I1392" s="128"/>
      <c r="J1392" s="127"/>
      <c r="K1392" s="127"/>
      <c r="L1392" s="127"/>
      <c r="M1392" s="126"/>
      <c r="N1392" s="125"/>
    </row>
    <row r="1393" spans="2:14" ht="14.4" x14ac:dyDescent="0.3">
      <c r="B1393" s="297" t="str">
        <f>Config!R$2&amp;ROW()-3</f>
        <v>1390</v>
      </c>
      <c r="C1393" s="299"/>
      <c r="D1393" s="382"/>
      <c r="E1393" s="344"/>
      <c r="F1393" s="269"/>
      <c r="G1393" s="268"/>
      <c r="H1393" s="350"/>
      <c r="I1393" s="128"/>
      <c r="J1393" s="127"/>
      <c r="K1393" s="127"/>
      <c r="L1393" s="127"/>
      <c r="M1393" s="126"/>
      <c r="N1393" s="125"/>
    </row>
    <row r="1394" spans="2:14" ht="14.4" x14ac:dyDescent="0.3">
      <c r="B1394" s="297" t="str">
        <f>Config!R$2&amp;ROW()-3</f>
        <v>1391</v>
      </c>
      <c r="C1394" s="299"/>
      <c r="D1394" s="382"/>
      <c r="E1394" s="344"/>
      <c r="F1394" s="269"/>
      <c r="G1394" s="268"/>
      <c r="H1394" s="350"/>
      <c r="I1394" s="128"/>
      <c r="J1394" s="127"/>
      <c r="K1394" s="127"/>
      <c r="L1394" s="127"/>
      <c r="M1394" s="126"/>
      <c r="N1394" s="125"/>
    </row>
    <row r="1395" spans="2:14" ht="14.4" x14ac:dyDescent="0.3">
      <c r="B1395" s="297" t="str">
        <f>Config!R$2&amp;ROW()-3</f>
        <v>1392</v>
      </c>
      <c r="C1395" s="299"/>
      <c r="D1395" s="382"/>
      <c r="E1395" s="344"/>
      <c r="F1395" s="269"/>
      <c r="G1395" s="268"/>
      <c r="H1395" s="350"/>
      <c r="I1395" s="128"/>
      <c r="J1395" s="127"/>
      <c r="K1395" s="127"/>
      <c r="L1395" s="127"/>
      <c r="M1395" s="126"/>
      <c r="N1395" s="125"/>
    </row>
    <row r="1396" spans="2:14" ht="14.4" x14ac:dyDescent="0.3">
      <c r="B1396" s="297" t="str">
        <f>Config!R$2&amp;ROW()-3</f>
        <v>1393</v>
      </c>
      <c r="C1396" s="299"/>
      <c r="D1396" s="382"/>
      <c r="E1396" s="344"/>
      <c r="F1396" s="269"/>
      <c r="G1396" s="268"/>
      <c r="H1396" s="350"/>
      <c r="I1396" s="128"/>
      <c r="J1396" s="127"/>
      <c r="K1396" s="127"/>
      <c r="L1396" s="127"/>
      <c r="M1396" s="126"/>
      <c r="N1396" s="125"/>
    </row>
    <row r="1397" spans="2:14" ht="14.4" x14ac:dyDescent="0.3">
      <c r="B1397" s="297" t="str">
        <f>Config!R$2&amp;ROW()-3</f>
        <v>1394</v>
      </c>
      <c r="C1397" s="299"/>
      <c r="D1397" s="382"/>
      <c r="E1397" s="344"/>
      <c r="F1397" s="269"/>
      <c r="G1397" s="268"/>
      <c r="H1397" s="350"/>
      <c r="I1397" s="128"/>
      <c r="J1397" s="127"/>
      <c r="K1397" s="127"/>
      <c r="L1397" s="127"/>
      <c r="M1397" s="126"/>
      <c r="N1397" s="125"/>
    </row>
    <row r="1398" spans="2:14" ht="14.4" x14ac:dyDescent="0.3">
      <c r="B1398" s="297" t="str">
        <f>Config!R$2&amp;ROW()-3</f>
        <v>1395</v>
      </c>
      <c r="C1398" s="299"/>
      <c r="D1398" s="382"/>
      <c r="E1398" s="344"/>
      <c r="F1398" s="269"/>
      <c r="G1398" s="268"/>
      <c r="H1398" s="350"/>
      <c r="I1398" s="128"/>
      <c r="J1398" s="127"/>
      <c r="K1398" s="127"/>
      <c r="L1398" s="127"/>
      <c r="M1398" s="126"/>
      <c r="N1398" s="125"/>
    </row>
    <row r="1399" spans="2:14" ht="14.4" x14ac:dyDescent="0.3">
      <c r="B1399" s="297" t="str">
        <f>Config!R$2&amp;ROW()-3</f>
        <v>1396</v>
      </c>
      <c r="C1399" s="299"/>
      <c r="D1399" s="382"/>
      <c r="E1399" s="344"/>
      <c r="F1399" s="269"/>
      <c r="G1399" s="268"/>
      <c r="H1399" s="350"/>
      <c r="I1399" s="128"/>
      <c r="J1399" s="127"/>
      <c r="K1399" s="127"/>
      <c r="L1399" s="127"/>
      <c r="M1399" s="126"/>
      <c r="N1399" s="125"/>
    </row>
    <row r="1400" spans="2:14" ht="14.4" x14ac:dyDescent="0.3">
      <c r="B1400" s="297" t="str">
        <f>Config!R$2&amp;ROW()-3</f>
        <v>1397</v>
      </c>
      <c r="C1400" s="299"/>
      <c r="D1400" s="382"/>
      <c r="E1400" s="344"/>
      <c r="F1400" s="269"/>
      <c r="G1400" s="268"/>
      <c r="H1400" s="350"/>
      <c r="I1400" s="128"/>
      <c r="J1400" s="127"/>
      <c r="K1400" s="127"/>
      <c r="L1400" s="127"/>
      <c r="M1400" s="126"/>
      <c r="N1400" s="125"/>
    </row>
    <row r="1401" spans="2:14" ht="14.4" x14ac:dyDescent="0.3">
      <c r="B1401" s="297" t="str">
        <f>Config!R$2&amp;ROW()-3</f>
        <v>1398</v>
      </c>
      <c r="C1401" s="299"/>
      <c r="D1401" s="382"/>
      <c r="E1401" s="344"/>
      <c r="F1401" s="269"/>
      <c r="G1401" s="268"/>
      <c r="H1401" s="350"/>
      <c r="I1401" s="128"/>
      <c r="J1401" s="127"/>
      <c r="K1401" s="127"/>
      <c r="L1401" s="127"/>
      <c r="M1401" s="126"/>
      <c r="N1401" s="125"/>
    </row>
    <row r="1402" spans="2:14" ht="14.4" x14ac:dyDescent="0.3">
      <c r="B1402" s="297" t="str">
        <f>Config!R$2&amp;ROW()-3</f>
        <v>1399</v>
      </c>
      <c r="C1402" s="299"/>
      <c r="D1402" s="382"/>
      <c r="E1402" s="344"/>
      <c r="F1402" s="269"/>
      <c r="G1402" s="268"/>
      <c r="H1402" s="350"/>
      <c r="I1402" s="128"/>
      <c r="J1402" s="127"/>
      <c r="K1402" s="127"/>
      <c r="L1402" s="127"/>
      <c r="M1402" s="126"/>
      <c r="N1402" s="125"/>
    </row>
    <row r="1403" spans="2:14" ht="14.4" x14ac:dyDescent="0.3">
      <c r="B1403" s="297" t="str">
        <f>Config!R$2&amp;ROW()-3</f>
        <v>1400</v>
      </c>
      <c r="C1403" s="299"/>
      <c r="D1403" s="382"/>
      <c r="E1403" s="344"/>
      <c r="F1403" s="269"/>
      <c r="G1403" s="268"/>
      <c r="H1403" s="350"/>
      <c r="I1403" s="128"/>
      <c r="J1403" s="127"/>
      <c r="K1403" s="127"/>
      <c r="L1403" s="127"/>
      <c r="M1403" s="126"/>
      <c r="N1403" s="125"/>
    </row>
    <row r="1404" spans="2:14" ht="14.4" x14ac:dyDescent="0.3">
      <c r="B1404" s="297" t="str">
        <f>Config!R$2&amp;ROW()-3</f>
        <v>1401</v>
      </c>
      <c r="C1404" s="299"/>
      <c r="D1404" s="382"/>
      <c r="E1404" s="344"/>
      <c r="F1404" s="269"/>
      <c r="G1404" s="268"/>
      <c r="H1404" s="350"/>
      <c r="I1404" s="128"/>
      <c r="J1404" s="127"/>
      <c r="K1404" s="127"/>
      <c r="L1404" s="127"/>
      <c r="M1404" s="126"/>
      <c r="N1404" s="125"/>
    </row>
    <row r="1405" spans="2:14" ht="14.4" x14ac:dyDescent="0.3">
      <c r="B1405" s="297" t="str">
        <f>Config!R$2&amp;ROW()-3</f>
        <v>1402</v>
      </c>
      <c r="C1405" s="299"/>
      <c r="D1405" s="382"/>
      <c r="E1405" s="344"/>
      <c r="F1405" s="269"/>
      <c r="G1405" s="268"/>
      <c r="H1405" s="350"/>
      <c r="I1405" s="128"/>
      <c r="J1405" s="127"/>
      <c r="K1405" s="127"/>
      <c r="L1405" s="127"/>
      <c r="M1405" s="126"/>
      <c r="N1405" s="125"/>
    </row>
    <row r="1406" spans="2:14" ht="14.4" x14ac:dyDescent="0.3">
      <c r="B1406" s="297" t="str">
        <f>Config!R$2&amp;ROW()-3</f>
        <v>1403</v>
      </c>
      <c r="C1406" s="299"/>
      <c r="D1406" s="382"/>
      <c r="E1406" s="344"/>
      <c r="F1406" s="269"/>
      <c r="G1406" s="268"/>
      <c r="H1406" s="350"/>
      <c r="I1406" s="128"/>
      <c r="J1406" s="127"/>
      <c r="K1406" s="127"/>
      <c r="L1406" s="127"/>
      <c r="M1406" s="126"/>
      <c r="N1406" s="125"/>
    </row>
    <row r="1407" spans="2:14" ht="14.4" x14ac:dyDescent="0.3">
      <c r="B1407" s="297" t="str">
        <f>Config!R$2&amp;ROW()-3</f>
        <v>1404</v>
      </c>
      <c r="C1407" s="299"/>
      <c r="D1407" s="382"/>
      <c r="E1407" s="344"/>
      <c r="F1407" s="269"/>
      <c r="G1407" s="268"/>
      <c r="H1407" s="350"/>
      <c r="I1407" s="128"/>
      <c r="J1407" s="127"/>
      <c r="K1407" s="127"/>
      <c r="L1407" s="127"/>
      <c r="M1407" s="126"/>
      <c r="N1407" s="125"/>
    </row>
    <row r="1408" spans="2:14" ht="14.4" x14ac:dyDescent="0.3">
      <c r="B1408" s="297" t="str">
        <f>Config!R$2&amp;ROW()-3</f>
        <v>1405</v>
      </c>
      <c r="C1408" s="299"/>
      <c r="D1408" s="382"/>
      <c r="E1408" s="344"/>
      <c r="F1408" s="269"/>
      <c r="G1408" s="268"/>
      <c r="H1408" s="350"/>
      <c r="I1408" s="128"/>
      <c r="J1408" s="127"/>
      <c r="K1408" s="127"/>
      <c r="L1408" s="127"/>
      <c r="M1408" s="126"/>
      <c r="N1408" s="125"/>
    </row>
    <row r="1409" spans="2:14" ht="14.4" x14ac:dyDescent="0.3">
      <c r="B1409" s="297" t="str">
        <f>Config!R$2&amp;ROW()-3</f>
        <v>1406</v>
      </c>
      <c r="C1409" s="299"/>
      <c r="D1409" s="382"/>
      <c r="E1409" s="344"/>
      <c r="F1409" s="269"/>
      <c r="G1409" s="268"/>
      <c r="H1409" s="350"/>
      <c r="I1409" s="128"/>
      <c r="J1409" s="127"/>
      <c r="K1409" s="127"/>
      <c r="L1409" s="127"/>
      <c r="M1409" s="126"/>
      <c r="N1409" s="125"/>
    </row>
    <row r="1410" spans="2:14" ht="14.4" x14ac:dyDescent="0.3">
      <c r="B1410" s="297" t="str">
        <f>Config!R$2&amp;ROW()-3</f>
        <v>1407</v>
      </c>
      <c r="C1410" s="299"/>
      <c r="D1410" s="382"/>
      <c r="E1410" s="344"/>
      <c r="F1410" s="269"/>
      <c r="G1410" s="268"/>
      <c r="H1410" s="350"/>
      <c r="I1410" s="128"/>
      <c r="J1410" s="127"/>
      <c r="K1410" s="127"/>
      <c r="L1410" s="127"/>
      <c r="M1410" s="126"/>
      <c r="N1410" s="125"/>
    </row>
    <row r="1411" spans="2:14" ht="14.4" x14ac:dyDescent="0.3">
      <c r="B1411" s="297" t="str">
        <f>Config!R$2&amp;ROW()-3</f>
        <v>1408</v>
      </c>
      <c r="C1411" s="299"/>
      <c r="D1411" s="382"/>
      <c r="E1411" s="344"/>
      <c r="F1411" s="269"/>
      <c r="G1411" s="268"/>
      <c r="H1411" s="350"/>
      <c r="I1411" s="128"/>
      <c r="J1411" s="127"/>
      <c r="K1411" s="127"/>
      <c r="L1411" s="127"/>
      <c r="M1411" s="126"/>
      <c r="N1411" s="125"/>
    </row>
    <row r="1412" spans="2:14" ht="14.4" x14ac:dyDescent="0.3">
      <c r="B1412" s="297" t="str">
        <f>Config!R$2&amp;ROW()-3</f>
        <v>1409</v>
      </c>
      <c r="C1412" s="299"/>
      <c r="D1412" s="382"/>
      <c r="E1412" s="344"/>
      <c r="F1412" s="269"/>
      <c r="G1412" s="268"/>
      <c r="H1412" s="350"/>
      <c r="I1412" s="128"/>
      <c r="J1412" s="127"/>
      <c r="K1412" s="127"/>
      <c r="L1412" s="127"/>
      <c r="M1412" s="126"/>
      <c r="N1412" s="125"/>
    </row>
    <row r="1413" spans="2:14" ht="14.4" x14ac:dyDescent="0.3">
      <c r="B1413" s="297" t="str">
        <f>Config!R$2&amp;ROW()-3</f>
        <v>1410</v>
      </c>
      <c r="C1413" s="299"/>
      <c r="D1413" s="382"/>
      <c r="E1413" s="344"/>
      <c r="F1413" s="269"/>
      <c r="G1413" s="268"/>
      <c r="H1413" s="350"/>
      <c r="I1413" s="128"/>
      <c r="J1413" s="127"/>
      <c r="K1413" s="127"/>
      <c r="L1413" s="127"/>
      <c r="M1413" s="126"/>
      <c r="N1413" s="125"/>
    </row>
    <row r="1414" spans="2:14" ht="14.4" x14ac:dyDescent="0.3">
      <c r="B1414" s="297" t="str">
        <f>Config!R$2&amp;ROW()-3</f>
        <v>1411</v>
      </c>
      <c r="C1414" s="299"/>
      <c r="D1414" s="382"/>
      <c r="E1414" s="344"/>
      <c r="F1414" s="269"/>
      <c r="G1414" s="268"/>
      <c r="H1414" s="350"/>
      <c r="I1414" s="128"/>
      <c r="J1414" s="127"/>
      <c r="K1414" s="127"/>
      <c r="L1414" s="127"/>
      <c r="M1414" s="126"/>
      <c r="N1414" s="125"/>
    </row>
    <row r="1415" spans="2:14" ht="14.4" x14ac:dyDescent="0.3">
      <c r="B1415" s="297" t="str">
        <f>Config!R$2&amp;ROW()-3</f>
        <v>1412</v>
      </c>
      <c r="C1415" s="299"/>
      <c r="D1415" s="382"/>
      <c r="E1415" s="344"/>
      <c r="F1415" s="269"/>
      <c r="G1415" s="268"/>
      <c r="H1415" s="350"/>
      <c r="I1415" s="128"/>
      <c r="J1415" s="127"/>
      <c r="K1415" s="127"/>
      <c r="L1415" s="127"/>
      <c r="M1415" s="126"/>
      <c r="N1415" s="125"/>
    </row>
    <row r="1416" spans="2:14" ht="14.4" x14ac:dyDescent="0.3">
      <c r="B1416" s="297" t="str">
        <f>Config!R$2&amp;ROW()-3</f>
        <v>1413</v>
      </c>
      <c r="C1416" s="299"/>
      <c r="D1416" s="382"/>
      <c r="E1416" s="344"/>
      <c r="F1416" s="269"/>
      <c r="G1416" s="268"/>
      <c r="H1416" s="350"/>
      <c r="I1416" s="128"/>
      <c r="J1416" s="127"/>
      <c r="K1416" s="127"/>
      <c r="L1416" s="127"/>
      <c r="M1416" s="126"/>
      <c r="N1416" s="125"/>
    </row>
    <row r="1417" spans="2:14" ht="14.4" x14ac:dyDescent="0.3">
      <c r="B1417" s="297" t="str">
        <f>Config!R$2&amp;ROW()-3</f>
        <v>1414</v>
      </c>
      <c r="C1417" s="299"/>
      <c r="D1417" s="382"/>
      <c r="E1417" s="344"/>
      <c r="F1417" s="269"/>
      <c r="G1417" s="268"/>
      <c r="H1417" s="350"/>
      <c r="I1417" s="128"/>
      <c r="J1417" s="127"/>
      <c r="K1417" s="127"/>
      <c r="L1417" s="127"/>
      <c r="M1417" s="126"/>
      <c r="N1417" s="125"/>
    </row>
    <row r="1418" spans="2:14" ht="14.4" x14ac:dyDescent="0.3">
      <c r="B1418" s="297" t="str">
        <f>Config!R$2&amp;ROW()-3</f>
        <v>1415</v>
      </c>
      <c r="C1418" s="299"/>
      <c r="D1418" s="382"/>
      <c r="E1418" s="344"/>
      <c r="F1418" s="269"/>
      <c r="G1418" s="268"/>
      <c r="H1418" s="350"/>
      <c r="I1418" s="128"/>
      <c r="J1418" s="127"/>
      <c r="K1418" s="127"/>
      <c r="L1418" s="127"/>
      <c r="M1418" s="126"/>
      <c r="N1418" s="125"/>
    </row>
    <row r="1419" spans="2:14" ht="14.4" x14ac:dyDescent="0.3">
      <c r="B1419" s="297" t="str">
        <f>Config!R$2&amp;ROW()-3</f>
        <v>1416</v>
      </c>
      <c r="C1419" s="299"/>
      <c r="D1419" s="382"/>
      <c r="E1419" s="344"/>
      <c r="F1419" s="269"/>
      <c r="G1419" s="268"/>
      <c r="H1419" s="350"/>
      <c r="I1419" s="128"/>
      <c r="J1419" s="127"/>
      <c r="K1419" s="127"/>
      <c r="L1419" s="127"/>
      <c r="M1419" s="126"/>
      <c r="N1419" s="125"/>
    </row>
    <row r="1420" spans="2:14" ht="14.4" x14ac:dyDescent="0.3">
      <c r="B1420" s="297" t="str">
        <f>Config!R$2&amp;ROW()-3</f>
        <v>1417</v>
      </c>
      <c r="C1420" s="299"/>
      <c r="D1420" s="382"/>
      <c r="E1420" s="344"/>
      <c r="F1420" s="269"/>
      <c r="G1420" s="268"/>
      <c r="H1420" s="350"/>
      <c r="I1420" s="128"/>
      <c r="J1420" s="127"/>
      <c r="K1420" s="127"/>
      <c r="L1420" s="127"/>
      <c r="M1420" s="126"/>
      <c r="N1420" s="125"/>
    </row>
    <row r="1421" spans="2:14" ht="14.4" x14ac:dyDescent="0.3">
      <c r="B1421" s="297" t="str">
        <f>Config!R$2&amp;ROW()-3</f>
        <v>1418</v>
      </c>
      <c r="C1421" s="299"/>
      <c r="D1421" s="382"/>
      <c r="E1421" s="344"/>
      <c r="F1421" s="269"/>
      <c r="G1421" s="268"/>
      <c r="H1421" s="350"/>
      <c r="I1421" s="128"/>
      <c r="J1421" s="127"/>
      <c r="K1421" s="127"/>
      <c r="L1421" s="127"/>
      <c r="M1421" s="126"/>
      <c r="N1421" s="125"/>
    </row>
    <row r="1422" spans="2:14" ht="14.4" x14ac:dyDescent="0.3">
      <c r="B1422" s="297" t="str">
        <f>Config!R$2&amp;ROW()-3</f>
        <v>1419</v>
      </c>
      <c r="C1422" s="299"/>
      <c r="D1422" s="382"/>
      <c r="E1422" s="344"/>
      <c r="F1422" s="269"/>
      <c r="G1422" s="268"/>
      <c r="H1422" s="350"/>
      <c r="I1422" s="128"/>
      <c r="J1422" s="127"/>
      <c r="K1422" s="127"/>
      <c r="L1422" s="127"/>
      <c r="M1422" s="126"/>
      <c r="N1422" s="125"/>
    </row>
    <row r="1423" spans="2:14" ht="14.4" x14ac:dyDescent="0.3">
      <c r="B1423" s="297" t="str">
        <f>Config!R$2&amp;ROW()-3</f>
        <v>1420</v>
      </c>
      <c r="C1423" s="299"/>
      <c r="D1423" s="382"/>
      <c r="E1423" s="344"/>
      <c r="F1423" s="269"/>
      <c r="G1423" s="268"/>
      <c r="H1423" s="350"/>
      <c r="I1423" s="128"/>
      <c r="J1423" s="127"/>
      <c r="K1423" s="127"/>
      <c r="L1423" s="127"/>
      <c r="M1423" s="126"/>
      <c r="N1423" s="125"/>
    </row>
    <row r="1424" spans="2:14" ht="14.4" x14ac:dyDescent="0.3">
      <c r="B1424" s="297" t="str">
        <f>Config!R$2&amp;ROW()-3</f>
        <v>1421</v>
      </c>
      <c r="C1424" s="299"/>
      <c r="D1424" s="382"/>
      <c r="E1424" s="344"/>
      <c r="F1424" s="269"/>
      <c r="G1424" s="268"/>
      <c r="H1424" s="350"/>
      <c r="I1424" s="128"/>
      <c r="J1424" s="127"/>
      <c r="K1424" s="127"/>
      <c r="L1424" s="127"/>
      <c r="M1424" s="126"/>
      <c r="N1424" s="125"/>
    </row>
    <row r="1425" spans="2:14" ht="14.4" x14ac:dyDescent="0.3">
      <c r="B1425" s="297" t="str">
        <f>Config!R$2&amp;ROW()-3</f>
        <v>1422</v>
      </c>
      <c r="C1425" s="299"/>
      <c r="D1425" s="382"/>
      <c r="E1425" s="344"/>
      <c r="F1425" s="269"/>
      <c r="G1425" s="268"/>
      <c r="H1425" s="350"/>
      <c r="I1425" s="128"/>
      <c r="J1425" s="127"/>
      <c r="K1425" s="127"/>
      <c r="L1425" s="127"/>
      <c r="M1425" s="126"/>
      <c r="N1425" s="125"/>
    </row>
    <row r="1426" spans="2:14" ht="14.4" x14ac:dyDescent="0.3">
      <c r="B1426" s="297" t="str">
        <f>Config!R$2&amp;ROW()-3</f>
        <v>1423</v>
      </c>
      <c r="C1426" s="299"/>
      <c r="D1426" s="382"/>
      <c r="E1426" s="344"/>
      <c r="F1426" s="269"/>
      <c r="G1426" s="268"/>
      <c r="H1426" s="350"/>
      <c r="I1426" s="128"/>
      <c r="J1426" s="127"/>
      <c r="K1426" s="127"/>
      <c r="L1426" s="127"/>
      <c r="M1426" s="126"/>
      <c r="N1426" s="125"/>
    </row>
    <row r="1427" spans="2:14" ht="14.4" x14ac:dyDescent="0.3">
      <c r="B1427" s="297" t="str">
        <f>Config!R$2&amp;ROW()-3</f>
        <v>1424</v>
      </c>
      <c r="C1427" s="299"/>
      <c r="D1427" s="382"/>
      <c r="E1427" s="344"/>
      <c r="F1427" s="269"/>
      <c r="G1427" s="268"/>
      <c r="H1427" s="350"/>
      <c r="I1427" s="128"/>
      <c r="J1427" s="127"/>
      <c r="K1427" s="127"/>
      <c r="L1427" s="127"/>
      <c r="M1427" s="126"/>
      <c r="N1427" s="125"/>
    </row>
    <row r="1428" spans="2:14" ht="14.4" x14ac:dyDescent="0.3">
      <c r="B1428" s="297" t="str">
        <f>Config!R$2&amp;ROW()-3</f>
        <v>1425</v>
      </c>
      <c r="C1428" s="299"/>
      <c r="D1428" s="382"/>
      <c r="E1428" s="344"/>
      <c r="F1428" s="269"/>
      <c r="G1428" s="268"/>
      <c r="H1428" s="350"/>
      <c r="I1428" s="128"/>
      <c r="J1428" s="127"/>
      <c r="K1428" s="127"/>
      <c r="L1428" s="127"/>
      <c r="M1428" s="126"/>
      <c r="N1428" s="125"/>
    </row>
    <row r="1429" spans="2:14" ht="14.4" x14ac:dyDescent="0.3">
      <c r="B1429" s="297" t="str">
        <f>Config!R$2&amp;ROW()-3</f>
        <v>1426</v>
      </c>
      <c r="C1429" s="299"/>
      <c r="D1429" s="382"/>
      <c r="E1429" s="344"/>
      <c r="F1429" s="269"/>
      <c r="G1429" s="268"/>
      <c r="H1429" s="350"/>
      <c r="I1429" s="128"/>
      <c r="J1429" s="127"/>
      <c r="K1429" s="127"/>
      <c r="L1429" s="127"/>
      <c r="M1429" s="126"/>
      <c r="N1429" s="125"/>
    </row>
    <row r="1430" spans="2:14" ht="14.4" x14ac:dyDescent="0.3">
      <c r="B1430" s="297" t="str">
        <f>Config!R$2&amp;ROW()-3</f>
        <v>1427</v>
      </c>
      <c r="C1430" s="299"/>
      <c r="D1430" s="382"/>
      <c r="E1430" s="344"/>
      <c r="F1430" s="269"/>
      <c r="G1430" s="268"/>
      <c r="H1430" s="350"/>
      <c r="I1430" s="128"/>
      <c r="J1430" s="127"/>
      <c r="K1430" s="127"/>
      <c r="L1430" s="127"/>
      <c r="M1430" s="126"/>
      <c r="N1430" s="125"/>
    </row>
    <row r="1431" spans="2:14" ht="14.4" x14ac:dyDescent="0.3">
      <c r="B1431" s="297" t="str">
        <f>Config!R$2&amp;ROW()-3</f>
        <v>1428</v>
      </c>
      <c r="C1431" s="299"/>
      <c r="D1431" s="382"/>
      <c r="E1431" s="344"/>
      <c r="F1431" s="269"/>
      <c r="G1431" s="268"/>
      <c r="H1431" s="350"/>
      <c r="I1431" s="128"/>
      <c r="J1431" s="127"/>
      <c r="K1431" s="127"/>
      <c r="L1431" s="127"/>
      <c r="M1431" s="126"/>
      <c r="N1431" s="125"/>
    </row>
    <row r="1432" spans="2:14" ht="14.4" x14ac:dyDescent="0.3">
      <c r="B1432" s="297" t="str">
        <f>Config!R$2&amp;ROW()-3</f>
        <v>1429</v>
      </c>
      <c r="C1432" s="299"/>
      <c r="D1432" s="382"/>
      <c r="E1432" s="344"/>
      <c r="F1432" s="269"/>
      <c r="G1432" s="268"/>
      <c r="H1432" s="350"/>
      <c r="I1432" s="128"/>
      <c r="J1432" s="127"/>
      <c r="K1432" s="127"/>
      <c r="L1432" s="127"/>
      <c r="M1432" s="126"/>
      <c r="N1432" s="125"/>
    </row>
    <row r="1433" spans="2:14" ht="14.4" x14ac:dyDescent="0.3">
      <c r="B1433" s="297" t="str">
        <f>Config!R$2&amp;ROW()-3</f>
        <v>1430</v>
      </c>
      <c r="C1433" s="299"/>
      <c r="D1433" s="382"/>
      <c r="E1433" s="344"/>
      <c r="F1433" s="269"/>
      <c r="G1433" s="268"/>
      <c r="H1433" s="350"/>
      <c r="I1433" s="128"/>
      <c r="J1433" s="127"/>
      <c r="K1433" s="127"/>
      <c r="L1433" s="127"/>
      <c r="M1433" s="126"/>
      <c r="N1433" s="125"/>
    </row>
    <row r="1434" spans="2:14" ht="14.4" x14ac:dyDescent="0.3">
      <c r="B1434" s="297" t="str">
        <f>Config!R$2&amp;ROW()-3</f>
        <v>1431</v>
      </c>
      <c r="C1434" s="299"/>
      <c r="D1434" s="382"/>
      <c r="E1434" s="344"/>
      <c r="F1434" s="269"/>
      <c r="G1434" s="268"/>
      <c r="H1434" s="350"/>
      <c r="I1434" s="128"/>
      <c r="J1434" s="127"/>
      <c r="K1434" s="127"/>
      <c r="L1434" s="127"/>
      <c r="M1434" s="126"/>
      <c r="N1434" s="125"/>
    </row>
    <row r="1435" spans="2:14" ht="14.4" x14ac:dyDescent="0.3">
      <c r="B1435" s="297" t="str">
        <f>Config!R$2&amp;ROW()-3</f>
        <v>1432</v>
      </c>
      <c r="C1435" s="299"/>
      <c r="D1435" s="382"/>
      <c r="E1435" s="344"/>
      <c r="F1435" s="269"/>
      <c r="G1435" s="268"/>
      <c r="H1435" s="350"/>
      <c r="I1435" s="128"/>
      <c r="J1435" s="127"/>
      <c r="K1435" s="127"/>
      <c r="L1435" s="127"/>
      <c r="M1435" s="126"/>
      <c r="N1435" s="125"/>
    </row>
    <row r="1436" spans="2:14" ht="14.4" x14ac:dyDescent="0.3">
      <c r="B1436" s="297" t="str">
        <f>Config!R$2&amp;ROW()-3</f>
        <v>1433</v>
      </c>
      <c r="C1436" s="299"/>
      <c r="D1436" s="382"/>
      <c r="E1436" s="344"/>
      <c r="F1436" s="269"/>
      <c r="G1436" s="268"/>
      <c r="H1436" s="350"/>
      <c r="I1436" s="128"/>
      <c r="J1436" s="127"/>
      <c r="K1436" s="127"/>
      <c r="L1436" s="127"/>
      <c r="M1436" s="126"/>
      <c r="N1436" s="125"/>
    </row>
    <row r="1437" spans="2:14" ht="14.4" x14ac:dyDescent="0.3">
      <c r="B1437" s="297" t="str">
        <f>Config!R$2&amp;ROW()-3</f>
        <v>1434</v>
      </c>
      <c r="C1437" s="299"/>
      <c r="D1437" s="382"/>
      <c r="E1437" s="344"/>
      <c r="F1437" s="269"/>
      <c r="G1437" s="268"/>
      <c r="H1437" s="350"/>
      <c r="I1437" s="128"/>
      <c r="J1437" s="127"/>
      <c r="K1437" s="127"/>
      <c r="L1437" s="127"/>
      <c r="M1437" s="126"/>
      <c r="N1437" s="125"/>
    </row>
    <row r="1438" spans="2:14" ht="14.4" x14ac:dyDescent="0.3">
      <c r="B1438" s="297" t="str">
        <f>Config!R$2&amp;ROW()-3</f>
        <v>1435</v>
      </c>
      <c r="C1438" s="299"/>
      <c r="D1438" s="382"/>
      <c r="E1438" s="344"/>
      <c r="F1438" s="269"/>
      <c r="G1438" s="268"/>
      <c r="H1438" s="350"/>
      <c r="I1438" s="128"/>
      <c r="J1438" s="127"/>
      <c r="K1438" s="127"/>
      <c r="L1438" s="127"/>
      <c r="M1438" s="126"/>
      <c r="N1438" s="125"/>
    </row>
    <row r="1439" spans="2:14" ht="14.4" x14ac:dyDescent="0.3">
      <c r="B1439" s="297" t="str">
        <f>Config!R$2&amp;ROW()-3</f>
        <v>1436</v>
      </c>
      <c r="C1439" s="299"/>
      <c r="D1439" s="382"/>
      <c r="E1439" s="344"/>
      <c r="F1439" s="269"/>
      <c r="G1439" s="268"/>
      <c r="H1439" s="350"/>
      <c r="I1439" s="128"/>
      <c r="J1439" s="127"/>
      <c r="K1439" s="127"/>
      <c r="L1439" s="127"/>
      <c r="M1439" s="126"/>
      <c r="N1439" s="125"/>
    </row>
    <row r="1440" spans="2:14" ht="14.4" x14ac:dyDescent="0.3">
      <c r="B1440" s="297" t="str">
        <f>Config!R$2&amp;ROW()-3</f>
        <v>1437</v>
      </c>
      <c r="C1440" s="299"/>
      <c r="D1440" s="382"/>
      <c r="E1440" s="344"/>
      <c r="F1440" s="269"/>
      <c r="G1440" s="268"/>
      <c r="H1440" s="350"/>
      <c r="I1440" s="128"/>
      <c r="J1440" s="127"/>
      <c r="K1440" s="127"/>
      <c r="L1440" s="127"/>
      <c r="M1440" s="126"/>
      <c r="N1440" s="125"/>
    </row>
    <row r="1441" spans="2:14" ht="14.4" x14ac:dyDescent="0.3">
      <c r="B1441" s="297" t="str">
        <f>Config!R$2&amp;ROW()-3</f>
        <v>1438</v>
      </c>
      <c r="C1441" s="299"/>
      <c r="D1441" s="382"/>
      <c r="E1441" s="344"/>
      <c r="F1441" s="269"/>
      <c r="G1441" s="268"/>
      <c r="H1441" s="350"/>
      <c r="I1441" s="128"/>
      <c r="J1441" s="127"/>
      <c r="K1441" s="127"/>
      <c r="L1441" s="127"/>
      <c r="M1441" s="126"/>
      <c r="N1441" s="125"/>
    </row>
    <row r="1442" spans="2:14" ht="14.4" x14ac:dyDescent="0.3">
      <c r="B1442" s="297" t="str">
        <f>Config!R$2&amp;ROW()-3</f>
        <v>1439</v>
      </c>
      <c r="C1442" s="299"/>
      <c r="D1442" s="382"/>
      <c r="E1442" s="344"/>
      <c r="F1442" s="269"/>
      <c r="G1442" s="268"/>
      <c r="H1442" s="350"/>
      <c r="I1442" s="128"/>
      <c r="J1442" s="127"/>
      <c r="K1442" s="127"/>
      <c r="L1442" s="127"/>
      <c r="M1442" s="126"/>
      <c r="N1442" s="125"/>
    </row>
    <row r="1443" spans="2:14" ht="14.4" x14ac:dyDescent="0.3">
      <c r="B1443" s="297" t="str">
        <f>Config!R$2&amp;ROW()-3</f>
        <v>1440</v>
      </c>
      <c r="C1443" s="299"/>
      <c r="D1443" s="382"/>
      <c r="E1443" s="344"/>
      <c r="F1443" s="269"/>
      <c r="G1443" s="268"/>
      <c r="H1443" s="350"/>
      <c r="I1443" s="128"/>
      <c r="J1443" s="127"/>
      <c r="K1443" s="127"/>
      <c r="L1443" s="127"/>
      <c r="M1443" s="126"/>
      <c r="N1443" s="125"/>
    </row>
    <row r="1444" spans="2:14" ht="14.4" x14ac:dyDescent="0.3">
      <c r="B1444" s="297" t="str">
        <f>Config!R$2&amp;ROW()-3</f>
        <v>1441</v>
      </c>
      <c r="C1444" s="299"/>
      <c r="D1444" s="382"/>
      <c r="E1444" s="344"/>
      <c r="F1444" s="269"/>
      <c r="G1444" s="268"/>
      <c r="H1444" s="350"/>
      <c r="I1444" s="128"/>
      <c r="J1444" s="127"/>
      <c r="K1444" s="127"/>
      <c r="L1444" s="127"/>
      <c r="M1444" s="126"/>
      <c r="N1444" s="125"/>
    </row>
    <row r="1445" spans="2:14" ht="14.4" x14ac:dyDescent="0.3">
      <c r="B1445" s="297" t="str">
        <f>Config!R$2&amp;ROW()-3</f>
        <v>1442</v>
      </c>
      <c r="C1445" s="299"/>
      <c r="D1445" s="382"/>
      <c r="E1445" s="344"/>
      <c r="F1445" s="269"/>
      <c r="G1445" s="268"/>
      <c r="H1445" s="350"/>
      <c r="I1445" s="128"/>
      <c r="J1445" s="127"/>
      <c r="K1445" s="127"/>
      <c r="L1445" s="127"/>
      <c r="M1445" s="126"/>
      <c r="N1445" s="125"/>
    </row>
    <row r="1446" spans="2:14" ht="14.4" x14ac:dyDescent="0.3">
      <c r="B1446" s="297" t="str">
        <f>Config!R$2&amp;ROW()-3</f>
        <v>1443</v>
      </c>
      <c r="C1446" s="299"/>
      <c r="D1446" s="382"/>
      <c r="E1446" s="344"/>
      <c r="F1446" s="269"/>
      <c r="G1446" s="268"/>
      <c r="H1446" s="350"/>
      <c r="I1446" s="128"/>
      <c r="J1446" s="127"/>
      <c r="K1446" s="127"/>
      <c r="L1446" s="127"/>
      <c r="M1446" s="126"/>
      <c r="N1446" s="125"/>
    </row>
    <row r="1447" spans="2:14" ht="14.4" x14ac:dyDescent="0.3">
      <c r="B1447" s="297" t="str">
        <f>Config!R$2&amp;ROW()-3</f>
        <v>1444</v>
      </c>
      <c r="C1447" s="299"/>
      <c r="D1447" s="382"/>
      <c r="E1447" s="344"/>
      <c r="F1447" s="269"/>
      <c r="G1447" s="268"/>
      <c r="H1447" s="350"/>
      <c r="I1447" s="128"/>
      <c r="J1447" s="127"/>
      <c r="K1447" s="127"/>
      <c r="L1447" s="127"/>
      <c r="M1447" s="126"/>
      <c r="N1447" s="125"/>
    </row>
    <row r="1448" spans="2:14" ht="14.4" x14ac:dyDescent="0.3">
      <c r="B1448" s="297" t="str">
        <f>Config!R$2&amp;ROW()-3</f>
        <v>1445</v>
      </c>
      <c r="C1448" s="299"/>
      <c r="D1448" s="382"/>
      <c r="E1448" s="344"/>
      <c r="F1448" s="269"/>
      <c r="G1448" s="268"/>
      <c r="H1448" s="350"/>
      <c r="I1448" s="128"/>
      <c r="J1448" s="127"/>
      <c r="K1448" s="127"/>
      <c r="L1448" s="127"/>
      <c r="M1448" s="126"/>
      <c r="N1448" s="125"/>
    </row>
    <row r="1449" spans="2:14" ht="14.4" x14ac:dyDescent="0.3">
      <c r="B1449" s="297" t="str">
        <f>Config!R$2&amp;ROW()-3</f>
        <v>1446</v>
      </c>
      <c r="C1449" s="299"/>
      <c r="D1449" s="382"/>
      <c r="E1449" s="344"/>
      <c r="F1449" s="269"/>
      <c r="G1449" s="268"/>
      <c r="H1449" s="350"/>
      <c r="I1449" s="128"/>
      <c r="J1449" s="127"/>
      <c r="K1449" s="127"/>
      <c r="L1449" s="127"/>
      <c r="M1449" s="126"/>
      <c r="N1449" s="125"/>
    </row>
    <row r="1450" spans="2:14" ht="14.4" x14ac:dyDescent="0.3">
      <c r="B1450" s="297" t="str">
        <f>Config!R$2&amp;ROW()-3</f>
        <v>1447</v>
      </c>
      <c r="C1450" s="299"/>
      <c r="D1450" s="382"/>
      <c r="E1450" s="344"/>
      <c r="F1450" s="269"/>
      <c r="G1450" s="268"/>
      <c r="H1450" s="350"/>
      <c r="I1450" s="128"/>
      <c r="J1450" s="127"/>
      <c r="K1450" s="127"/>
      <c r="L1450" s="127"/>
      <c r="M1450" s="126"/>
      <c r="N1450" s="125"/>
    </row>
    <row r="1451" spans="2:14" ht="14.4" x14ac:dyDescent="0.3">
      <c r="B1451" s="297" t="str">
        <f>Config!R$2&amp;ROW()-3</f>
        <v>1448</v>
      </c>
      <c r="C1451" s="299"/>
      <c r="D1451" s="382"/>
      <c r="E1451" s="344"/>
      <c r="F1451" s="269"/>
      <c r="G1451" s="268"/>
      <c r="H1451" s="350"/>
      <c r="I1451" s="128"/>
      <c r="J1451" s="127"/>
      <c r="K1451" s="127"/>
      <c r="L1451" s="127"/>
      <c r="M1451" s="126"/>
      <c r="N1451" s="125"/>
    </row>
    <row r="1452" spans="2:14" ht="14.4" x14ac:dyDescent="0.3">
      <c r="B1452" s="297" t="str">
        <f>Config!R$2&amp;ROW()-3</f>
        <v>1449</v>
      </c>
      <c r="C1452" s="299"/>
      <c r="D1452" s="382"/>
      <c r="E1452" s="344"/>
      <c r="F1452" s="269"/>
      <c r="G1452" s="268"/>
      <c r="H1452" s="350"/>
      <c r="I1452" s="128"/>
      <c r="J1452" s="127"/>
      <c r="K1452" s="127"/>
      <c r="L1452" s="127"/>
      <c r="M1452" s="126"/>
      <c r="N1452" s="125"/>
    </row>
    <row r="1453" spans="2:14" ht="14.4" x14ac:dyDescent="0.3">
      <c r="B1453" s="297" t="str">
        <f>Config!R$2&amp;ROW()-3</f>
        <v>1450</v>
      </c>
      <c r="C1453" s="299"/>
      <c r="D1453" s="382"/>
      <c r="E1453" s="344"/>
      <c r="F1453" s="269"/>
      <c r="G1453" s="268"/>
      <c r="H1453" s="350"/>
      <c r="I1453" s="128"/>
      <c r="J1453" s="127"/>
      <c r="K1453" s="127"/>
      <c r="L1453" s="127"/>
      <c r="M1453" s="126"/>
      <c r="N1453" s="125"/>
    </row>
    <row r="1454" spans="2:14" ht="14.4" x14ac:dyDescent="0.3">
      <c r="B1454" s="297" t="str">
        <f>Config!R$2&amp;ROW()-3</f>
        <v>1451</v>
      </c>
      <c r="C1454" s="299"/>
      <c r="D1454" s="382"/>
      <c r="E1454" s="344"/>
      <c r="F1454" s="269"/>
      <c r="G1454" s="268"/>
      <c r="H1454" s="350"/>
      <c r="I1454" s="128"/>
      <c r="J1454" s="127"/>
      <c r="K1454" s="127"/>
      <c r="L1454" s="127"/>
      <c r="M1454" s="126"/>
      <c r="N1454" s="125"/>
    </row>
    <row r="1455" spans="2:14" ht="14.4" x14ac:dyDescent="0.3">
      <c r="B1455" s="297" t="str">
        <f>Config!R$2&amp;ROW()-3</f>
        <v>1452</v>
      </c>
      <c r="C1455" s="299"/>
      <c r="D1455" s="382"/>
      <c r="E1455" s="344"/>
      <c r="F1455" s="269"/>
      <c r="G1455" s="268"/>
      <c r="H1455" s="350"/>
      <c r="I1455" s="128"/>
      <c r="J1455" s="127"/>
      <c r="K1455" s="127"/>
      <c r="L1455" s="127"/>
      <c r="M1455" s="126"/>
      <c r="N1455" s="125"/>
    </row>
    <row r="1456" spans="2:14" ht="14.4" x14ac:dyDescent="0.3">
      <c r="B1456" s="297" t="str">
        <f>Config!R$2&amp;ROW()-3</f>
        <v>1453</v>
      </c>
      <c r="C1456" s="299"/>
      <c r="D1456" s="382"/>
      <c r="E1456" s="344"/>
      <c r="F1456" s="269"/>
      <c r="G1456" s="268"/>
      <c r="H1456" s="350"/>
      <c r="I1456" s="128"/>
      <c r="J1456" s="127"/>
      <c r="K1456" s="127"/>
      <c r="L1456" s="127"/>
      <c r="M1456" s="126"/>
      <c r="N1456" s="125"/>
    </row>
    <row r="1457" spans="2:14" ht="14.4" x14ac:dyDescent="0.3">
      <c r="B1457" s="297" t="str">
        <f>Config!R$2&amp;ROW()-3</f>
        <v>1454</v>
      </c>
      <c r="C1457" s="299"/>
      <c r="D1457" s="382"/>
      <c r="E1457" s="344"/>
      <c r="F1457" s="269"/>
      <c r="G1457" s="268"/>
      <c r="H1457" s="350"/>
      <c r="I1457" s="128"/>
      <c r="J1457" s="127"/>
      <c r="K1457" s="127"/>
      <c r="L1457" s="127"/>
      <c r="M1457" s="126"/>
      <c r="N1457" s="125"/>
    </row>
    <row r="1458" spans="2:14" ht="14.4" x14ac:dyDescent="0.3">
      <c r="B1458" s="297" t="str">
        <f>Config!R$2&amp;ROW()-3</f>
        <v>1455</v>
      </c>
      <c r="C1458" s="299"/>
      <c r="D1458" s="382"/>
      <c r="E1458" s="344"/>
      <c r="F1458" s="269"/>
      <c r="G1458" s="268"/>
      <c r="H1458" s="350"/>
      <c r="I1458" s="128"/>
      <c r="J1458" s="127"/>
      <c r="K1458" s="127"/>
      <c r="L1458" s="127"/>
      <c r="M1458" s="126"/>
      <c r="N1458" s="125"/>
    </row>
    <row r="1459" spans="2:14" ht="14.4" x14ac:dyDescent="0.3">
      <c r="B1459" s="297" t="str">
        <f>Config!R$2&amp;ROW()-3</f>
        <v>1456</v>
      </c>
      <c r="C1459" s="299"/>
      <c r="D1459" s="382"/>
      <c r="E1459" s="344"/>
      <c r="F1459" s="269"/>
      <c r="G1459" s="268"/>
      <c r="H1459" s="350"/>
      <c r="I1459" s="128"/>
      <c r="J1459" s="127"/>
      <c r="K1459" s="127"/>
      <c r="L1459" s="127"/>
      <c r="M1459" s="126"/>
      <c r="N1459" s="125"/>
    </row>
    <row r="1460" spans="2:14" ht="14.4" x14ac:dyDescent="0.3">
      <c r="B1460" s="297" t="str">
        <f>Config!R$2&amp;ROW()-3</f>
        <v>1457</v>
      </c>
      <c r="C1460" s="299"/>
      <c r="D1460" s="382"/>
      <c r="E1460" s="344"/>
      <c r="F1460" s="269"/>
      <c r="G1460" s="268"/>
      <c r="H1460" s="350"/>
      <c r="I1460" s="128"/>
      <c r="J1460" s="127"/>
      <c r="K1460" s="127"/>
      <c r="L1460" s="127"/>
      <c r="M1460" s="126"/>
      <c r="N1460" s="125"/>
    </row>
    <row r="1461" spans="2:14" ht="14.4" x14ac:dyDescent="0.3">
      <c r="B1461" s="297" t="str">
        <f>Config!R$2&amp;ROW()-3</f>
        <v>1458</v>
      </c>
      <c r="C1461" s="299"/>
      <c r="D1461" s="382"/>
      <c r="E1461" s="344"/>
      <c r="F1461" s="269"/>
      <c r="G1461" s="268"/>
      <c r="H1461" s="350"/>
      <c r="I1461" s="128"/>
      <c r="J1461" s="127"/>
      <c r="K1461" s="127"/>
      <c r="L1461" s="127"/>
      <c r="M1461" s="126"/>
      <c r="N1461" s="125"/>
    </row>
    <row r="1462" spans="2:14" ht="14.4" x14ac:dyDescent="0.3">
      <c r="B1462" s="297" t="str">
        <f>Config!R$2&amp;ROW()-3</f>
        <v>1459</v>
      </c>
      <c r="C1462" s="299"/>
      <c r="D1462" s="382"/>
      <c r="E1462" s="344"/>
      <c r="F1462" s="269"/>
      <c r="G1462" s="268"/>
      <c r="H1462" s="350"/>
      <c r="I1462" s="128"/>
      <c r="J1462" s="127"/>
      <c r="K1462" s="127"/>
      <c r="L1462" s="127"/>
      <c r="M1462" s="126"/>
      <c r="N1462" s="125"/>
    </row>
    <row r="1463" spans="2:14" ht="14.4" x14ac:dyDescent="0.3">
      <c r="B1463" s="297" t="str">
        <f>Config!R$2&amp;ROW()-3</f>
        <v>1460</v>
      </c>
      <c r="C1463" s="299"/>
      <c r="D1463" s="382"/>
      <c r="E1463" s="344"/>
      <c r="F1463" s="269"/>
      <c r="G1463" s="268"/>
      <c r="H1463" s="350"/>
      <c r="I1463" s="128"/>
      <c r="J1463" s="127"/>
      <c r="K1463" s="127"/>
      <c r="L1463" s="127"/>
      <c r="M1463" s="126"/>
      <c r="N1463" s="125"/>
    </row>
    <row r="1464" spans="2:14" ht="14.4" x14ac:dyDescent="0.3">
      <c r="B1464" s="297" t="str">
        <f>Config!R$2&amp;ROW()-3</f>
        <v>1461</v>
      </c>
      <c r="C1464" s="299"/>
      <c r="D1464" s="382"/>
      <c r="E1464" s="344"/>
      <c r="F1464" s="269"/>
      <c r="G1464" s="268"/>
      <c r="H1464" s="350"/>
      <c r="I1464" s="128"/>
      <c r="J1464" s="127"/>
      <c r="K1464" s="127"/>
      <c r="L1464" s="127"/>
      <c r="M1464" s="126"/>
      <c r="N1464" s="125"/>
    </row>
    <row r="1465" spans="2:14" ht="14.4" x14ac:dyDescent="0.3">
      <c r="B1465" s="297" t="str">
        <f>Config!R$2&amp;ROW()-3</f>
        <v>1462</v>
      </c>
      <c r="C1465" s="299"/>
      <c r="D1465" s="382"/>
      <c r="E1465" s="344"/>
      <c r="F1465" s="269"/>
      <c r="G1465" s="268"/>
      <c r="H1465" s="350"/>
      <c r="I1465" s="128"/>
      <c r="J1465" s="127"/>
      <c r="K1465" s="127"/>
      <c r="L1465" s="127"/>
      <c r="M1465" s="126"/>
      <c r="N1465" s="125"/>
    </row>
    <row r="1466" spans="2:14" ht="14.4" x14ac:dyDescent="0.3">
      <c r="B1466" s="297" t="str">
        <f>Config!R$2&amp;ROW()-3</f>
        <v>1463</v>
      </c>
      <c r="C1466" s="299"/>
      <c r="D1466" s="382"/>
      <c r="E1466" s="344"/>
      <c r="F1466" s="269"/>
      <c r="G1466" s="268"/>
      <c r="H1466" s="350"/>
      <c r="I1466" s="128"/>
      <c r="J1466" s="127"/>
      <c r="K1466" s="127"/>
      <c r="L1466" s="127"/>
      <c r="M1466" s="126"/>
      <c r="N1466" s="125"/>
    </row>
    <row r="1467" spans="2:14" ht="14.4" x14ac:dyDescent="0.3">
      <c r="B1467" s="297" t="str">
        <f>Config!R$2&amp;ROW()-3</f>
        <v>1464</v>
      </c>
      <c r="C1467" s="299"/>
      <c r="D1467" s="382"/>
      <c r="E1467" s="344"/>
      <c r="F1467" s="269"/>
      <c r="G1467" s="268"/>
      <c r="H1467" s="350"/>
      <c r="I1467" s="128"/>
      <c r="J1467" s="127"/>
      <c r="K1467" s="127"/>
      <c r="L1467" s="127"/>
      <c r="M1467" s="126"/>
      <c r="N1467" s="125"/>
    </row>
    <row r="1468" spans="2:14" ht="14.4" x14ac:dyDescent="0.3">
      <c r="B1468" s="297" t="str">
        <f>Config!R$2&amp;ROW()-3</f>
        <v>1465</v>
      </c>
      <c r="C1468" s="299"/>
      <c r="D1468" s="382"/>
      <c r="E1468" s="344"/>
      <c r="F1468" s="269"/>
      <c r="G1468" s="268"/>
      <c r="H1468" s="350"/>
      <c r="I1468" s="128"/>
      <c r="J1468" s="127"/>
      <c r="K1468" s="127"/>
      <c r="L1468" s="127"/>
      <c r="M1468" s="126"/>
      <c r="N1468" s="125"/>
    </row>
    <row r="1469" spans="2:14" ht="14.4" x14ac:dyDescent="0.3">
      <c r="B1469" s="297" t="str">
        <f>Config!R$2&amp;ROW()-3</f>
        <v>1466</v>
      </c>
      <c r="C1469" s="299"/>
      <c r="D1469" s="382"/>
      <c r="E1469" s="344"/>
      <c r="F1469" s="269"/>
      <c r="G1469" s="268"/>
      <c r="H1469" s="350"/>
      <c r="I1469" s="128"/>
      <c r="J1469" s="127"/>
      <c r="K1469" s="127"/>
      <c r="L1469" s="127"/>
      <c r="M1469" s="126"/>
      <c r="N1469" s="125"/>
    </row>
    <row r="1470" spans="2:14" ht="14.4" x14ac:dyDescent="0.3">
      <c r="B1470" s="297" t="str">
        <f>Config!R$2&amp;ROW()-3</f>
        <v>1467</v>
      </c>
      <c r="C1470" s="299"/>
      <c r="D1470" s="382"/>
      <c r="E1470" s="344"/>
      <c r="F1470" s="269"/>
      <c r="G1470" s="268"/>
      <c r="H1470" s="350"/>
      <c r="I1470" s="128"/>
      <c r="J1470" s="127"/>
      <c r="K1470" s="127"/>
      <c r="L1470" s="127"/>
      <c r="M1470" s="126"/>
      <c r="N1470" s="125"/>
    </row>
    <row r="1471" spans="2:14" ht="14.4" x14ac:dyDescent="0.3">
      <c r="B1471" s="297" t="str">
        <f>Config!R$2&amp;ROW()-3</f>
        <v>1468</v>
      </c>
      <c r="C1471" s="299"/>
      <c r="D1471" s="382"/>
      <c r="E1471" s="344"/>
      <c r="F1471" s="269"/>
      <c r="G1471" s="268"/>
      <c r="H1471" s="350"/>
      <c r="I1471" s="128"/>
      <c r="J1471" s="127"/>
      <c r="K1471" s="127"/>
      <c r="L1471" s="127"/>
      <c r="M1471" s="126"/>
      <c r="N1471" s="125"/>
    </row>
    <row r="1472" spans="2:14" ht="14.4" x14ac:dyDescent="0.3">
      <c r="B1472" s="297" t="str">
        <f>Config!R$2&amp;ROW()-3</f>
        <v>1469</v>
      </c>
      <c r="C1472" s="299"/>
      <c r="D1472" s="382"/>
      <c r="E1472" s="344"/>
      <c r="F1472" s="269"/>
      <c r="G1472" s="268"/>
      <c r="H1472" s="350"/>
      <c r="I1472" s="128"/>
      <c r="J1472" s="127"/>
      <c r="K1472" s="127"/>
      <c r="L1472" s="127"/>
      <c r="M1472" s="126"/>
      <c r="N1472" s="125"/>
    </row>
    <row r="1473" spans="2:14" ht="14.4" x14ac:dyDescent="0.3">
      <c r="B1473" s="297" t="str">
        <f>Config!R$2&amp;ROW()-3</f>
        <v>1470</v>
      </c>
      <c r="C1473" s="299"/>
      <c r="D1473" s="382"/>
      <c r="E1473" s="344"/>
      <c r="F1473" s="269"/>
      <c r="G1473" s="268"/>
      <c r="H1473" s="350"/>
      <c r="I1473" s="128"/>
      <c r="J1473" s="127"/>
      <c r="K1473" s="127"/>
      <c r="L1473" s="127"/>
      <c r="M1473" s="126"/>
      <c r="N1473" s="125"/>
    </row>
    <row r="1474" spans="2:14" ht="14.4" x14ac:dyDescent="0.3">
      <c r="B1474" s="297" t="str">
        <f>Config!R$2&amp;ROW()-3</f>
        <v>1471</v>
      </c>
      <c r="C1474" s="299"/>
      <c r="D1474" s="382"/>
      <c r="E1474" s="344"/>
      <c r="F1474" s="269"/>
      <c r="G1474" s="268"/>
      <c r="H1474" s="350"/>
      <c r="I1474" s="128"/>
      <c r="J1474" s="127"/>
      <c r="K1474" s="127"/>
      <c r="L1474" s="127"/>
      <c r="M1474" s="126"/>
      <c r="N1474" s="125"/>
    </row>
    <row r="1475" spans="2:14" ht="14.4" x14ac:dyDescent="0.3">
      <c r="B1475" s="297" t="str">
        <f>Config!R$2&amp;ROW()-3</f>
        <v>1472</v>
      </c>
      <c r="C1475" s="299"/>
      <c r="D1475" s="382"/>
      <c r="E1475" s="344"/>
      <c r="F1475" s="269"/>
      <c r="G1475" s="268"/>
      <c r="H1475" s="350"/>
      <c r="I1475" s="128"/>
      <c r="J1475" s="127"/>
      <c r="K1475" s="127"/>
      <c r="L1475" s="127"/>
      <c r="M1475" s="126"/>
      <c r="N1475" s="125"/>
    </row>
    <row r="1476" spans="2:14" ht="14.4" x14ac:dyDescent="0.3">
      <c r="B1476" s="297" t="str">
        <f>Config!R$2&amp;ROW()-3</f>
        <v>1473</v>
      </c>
      <c r="C1476" s="299"/>
      <c r="D1476" s="382"/>
      <c r="E1476" s="344"/>
      <c r="F1476" s="269"/>
      <c r="G1476" s="268"/>
      <c r="H1476" s="350"/>
      <c r="I1476" s="128"/>
      <c r="J1476" s="127"/>
      <c r="K1476" s="127"/>
      <c r="L1476" s="127"/>
      <c r="M1476" s="126"/>
      <c r="N1476" s="125"/>
    </row>
    <row r="1477" spans="2:14" ht="14.4" x14ac:dyDescent="0.3">
      <c r="B1477" s="297" t="str">
        <f>Config!R$2&amp;ROW()-3</f>
        <v>1474</v>
      </c>
      <c r="C1477" s="299"/>
      <c r="D1477" s="382"/>
      <c r="E1477" s="344"/>
      <c r="F1477" s="269"/>
      <c r="G1477" s="268"/>
      <c r="H1477" s="350"/>
      <c r="I1477" s="128"/>
      <c r="J1477" s="127"/>
      <c r="K1477" s="127"/>
      <c r="L1477" s="127"/>
      <c r="M1477" s="126"/>
      <c r="N1477" s="125"/>
    </row>
    <row r="1478" spans="2:14" ht="14.4" x14ac:dyDescent="0.3">
      <c r="B1478" s="297" t="str">
        <f>Config!R$2&amp;ROW()-3</f>
        <v>1475</v>
      </c>
      <c r="C1478" s="299"/>
      <c r="D1478" s="382"/>
      <c r="E1478" s="344"/>
      <c r="F1478" s="269"/>
      <c r="G1478" s="268"/>
      <c r="H1478" s="350"/>
      <c r="I1478" s="128"/>
      <c r="J1478" s="127"/>
      <c r="K1478" s="127"/>
      <c r="L1478" s="127"/>
      <c r="M1478" s="126"/>
      <c r="N1478" s="125"/>
    </row>
    <row r="1479" spans="2:14" ht="14.4" x14ac:dyDescent="0.3">
      <c r="B1479" s="297" t="str">
        <f>Config!R$2&amp;ROW()-3</f>
        <v>1476</v>
      </c>
      <c r="C1479" s="299"/>
      <c r="D1479" s="382"/>
      <c r="E1479" s="344"/>
      <c r="F1479" s="269"/>
      <c r="G1479" s="268"/>
      <c r="H1479" s="350"/>
      <c r="I1479" s="128"/>
      <c r="J1479" s="127"/>
      <c r="K1479" s="127"/>
      <c r="L1479" s="127"/>
      <c r="M1479" s="126"/>
      <c r="N1479" s="125"/>
    </row>
    <row r="1480" spans="2:14" ht="14.4" x14ac:dyDescent="0.3">
      <c r="B1480" s="297" t="str">
        <f>Config!R$2&amp;ROW()-3</f>
        <v>1477</v>
      </c>
      <c r="C1480" s="299"/>
      <c r="D1480" s="382"/>
      <c r="E1480" s="344"/>
      <c r="F1480" s="269"/>
      <c r="G1480" s="268"/>
      <c r="H1480" s="350"/>
      <c r="I1480" s="128"/>
      <c r="J1480" s="127"/>
      <c r="K1480" s="127"/>
      <c r="L1480" s="127"/>
      <c r="M1480" s="126"/>
      <c r="N1480" s="125"/>
    </row>
    <row r="1481" spans="2:14" ht="14.4" x14ac:dyDescent="0.3">
      <c r="B1481" s="297" t="str">
        <f>Config!R$2&amp;ROW()-3</f>
        <v>1478</v>
      </c>
      <c r="C1481" s="299"/>
      <c r="D1481" s="382"/>
      <c r="E1481" s="344"/>
      <c r="F1481" s="269"/>
      <c r="G1481" s="268"/>
      <c r="H1481" s="350"/>
      <c r="I1481" s="128"/>
      <c r="J1481" s="127"/>
      <c r="K1481" s="127"/>
      <c r="L1481" s="127"/>
      <c r="M1481" s="126"/>
      <c r="N1481" s="125"/>
    </row>
    <row r="1482" spans="2:14" ht="14.4" x14ac:dyDescent="0.3">
      <c r="B1482" s="297" t="str">
        <f>Config!R$2&amp;ROW()-3</f>
        <v>1479</v>
      </c>
      <c r="C1482" s="299"/>
      <c r="D1482" s="382"/>
      <c r="E1482" s="344"/>
      <c r="F1482" s="269"/>
      <c r="G1482" s="268"/>
      <c r="H1482" s="350"/>
      <c r="I1482" s="128"/>
      <c r="J1482" s="127"/>
      <c r="K1482" s="127"/>
      <c r="L1482" s="127"/>
      <c r="M1482" s="126"/>
      <c r="N1482" s="125"/>
    </row>
    <row r="1483" spans="2:14" ht="14.4" x14ac:dyDescent="0.3">
      <c r="B1483" s="297" t="str">
        <f>Config!R$2&amp;ROW()-3</f>
        <v>1480</v>
      </c>
      <c r="C1483" s="299"/>
      <c r="D1483" s="382"/>
      <c r="E1483" s="344"/>
      <c r="F1483" s="269"/>
      <c r="G1483" s="268"/>
      <c r="H1483" s="350"/>
      <c r="I1483" s="128"/>
      <c r="J1483" s="127"/>
      <c r="K1483" s="127"/>
      <c r="L1483" s="127"/>
      <c r="M1483" s="126"/>
      <c r="N1483" s="125"/>
    </row>
    <row r="1484" spans="2:14" ht="14.4" x14ac:dyDescent="0.3">
      <c r="B1484" s="297" t="str">
        <f>Config!R$2&amp;ROW()-3</f>
        <v>1481</v>
      </c>
      <c r="C1484" s="299"/>
      <c r="D1484" s="382"/>
      <c r="E1484" s="344"/>
      <c r="F1484" s="269"/>
      <c r="G1484" s="268"/>
      <c r="H1484" s="350"/>
      <c r="I1484" s="128"/>
      <c r="J1484" s="127"/>
      <c r="K1484" s="127"/>
      <c r="L1484" s="127"/>
      <c r="M1484" s="126"/>
      <c r="N1484" s="125"/>
    </row>
    <row r="1485" spans="2:14" ht="14.4" x14ac:dyDescent="0.3">
      <c r="B1485" s="297" t="str">
        <f>Config!R$2&amp;ROW()-3</f>
        <v>1482</v>
      </c>
      <c r="C1485" s="299"/>
      <c r="D1485" s="382"/>
      <c r="E1485" s="344"/>
      <c r="F1485" s="269"/>
      <c r="G1485" s="268"/>
      <c r="H1485" s="350"/>
      <c r="I1485" s="128"/>
      <c r="J1485" s="127"/>
      <c r="K1485" s="127"/>
      <c r="L1485" s="127"/>
      <c r="M1485" s="126"/>
      <c r="N1485" s="125"/>
    </row>
    <row r="1486" spans="2:14" ht="14.4" x14ac:dyDescent="0.3">
      <c r="B1486" s="297" t="str">
        <f>Config!R$2&amp;ROW()-3</f>
        <v>1483</v>
      </c>
      <c r="C1486" s="299"/>
      <c r="D1486" s="382"/>
      <c r="E1486" s="344"/>
      <c r="F1486" s="269"/>
      <c r="G1486" s="268"/>
      <c r="H1486" s="350"/>
      <c r="I1486" s="128"/>
      <c r="J1486" s="127"/>
      <c r="K1486" s="127"/>
      <c r="L1486" s="127"/>
      <c r="M1486" s="126"/>
      <c r="N1486" s="125"/>
    </row>
    <row r="1487" spans="2:14" ht="14.4" x14ac:dyDescent="0.3">
      <c r="B1487" s="297" t="str">
        <f>Config!R$2&amp;ROW()-3</f>
        <v>1484</v>
      </c>
      <c r="C1487" s="299"/>
      <c r="D1487" s="382"/>
      <c r="E1487" s="344"/>
      <c r="F1487" s="269"/>
      <c r="G1487" s="268"/>
      <c r="H1487" s="350"/>
      <c r="I1487" s="128"/>
      <c r="J1487" s="127"/>
      <c r="K1487" s="127"/>
      <c r="L1487" s="127"/>
      <c r="M1487" s="126"/>
      <c r="N1487" s="125"/>
    </row>
    <row r="1488" spans="2:14" ht="14.4" x14ac:dyDescent="0.3">
      <c r="B1488" s="297" t="str">
        <f>Config!R$2&amp;ROW()-3</f>
        <v>1485</v>
      </c>
      <c r="C1488" s="299"/>
      <c r="D1488" s="382"/>
      <c r="E1488" s="344"/>
      <c r="F1488" s="269"/>
      <c r="G1488" s="268"/>
      <c r="H1488" s="350"/>
      <c r="I1488" s="128"/>
      <c r="J1488" s="127"/>
      <c r="K1488" s="127"/>
      <c r="L1488" s="127"/>
      <c r="M1488" s="126"/>
      <c r="N1488" s="125"/>
    </row>
    <row r="1489" spans="2:14" ht="14.4" x14ac:dyDescent="0.3">
      <c r="B1489" s="297" t="str">
        <f>Config!R$2&amp;ROW()-3</f>
        <v>1486</v>
      </c>
      <c r="C1489" s="299"/>
      <c r="D1489" s="382"/>
      <c r="E1489" s="344"/>
      <c r="F1489" s="269"/>
      <c r="G1489" s="268"/>
      <c r="H1489" s="350"/>
      <c r="I1489" s="128"/>
      <c r="J1489" s="127"/>
      <c r="K1489" s="127"/>
      <c r="L1489" s="127"/>
      <c r="M1489" s="126"/>
      <c r="N1489" s="125"/>
    </row>
    <row r="1490" spans="2:14" ht="14.4" x14ac:dyDescent="0.3">
      <c r="B1490" s="297" t="str">
        <f>Config!R$2&amp;ROW()-3</f>
        <v>1487</v>
      </c>
      <c r="C1490" s="299"/>
      <c r="D1490" s="382"/>
      <c r="E1490" s="344"/>
      <c r="F1490" s="269"/>
      <c r="G1490" s="268"/>
      <c r="H1490" s="350"/>
      <c r="I1490" s="128"/>
      <c r="J1490" s="127"/>
      <c r="K1490" s="127"/>
      <c r="L1490" s="127"/>
      <c r="M1490" s="126"/>
      <c r="N1490" s="125"/>
    </row>
    <row r="1491" spans="2:14" ht="14.4" x14ac:dyDescent="0.3">
      <c r="B1491" s="297" t="str">
        <f>Config!R$2&amp;ROW()-3</f>
        <v>1488</v>
      </c>
      <c r="C1491" s="299"/>
      <c r="D1491" s="382"/>
      <c r="E1491" s="344"/>
      <c r="F1491" s="269"/>
      <c r="G1491" s="268"/>
      <c r="H1491" s="350"/>
      <c r="I1491" s="128"/>
      <c r="J1491" s="127"/>
      <c r="K1491" s="127"/>
      <c r="L1491" s="127"/>
      <c r="M1491" s="126"/>
      <c r="N1491" s="125"/>
    </row>
    <row r="1492" spans="2:14" ht="14.4" x14ac:dyDescent="0.3">
      <c r="B1492" s="297" t="str">
        <f>Config!R$2&amp;ROW()-3</f>
        <v>1489</v>
      </c>
      <c r="C1492" s="299"/>
      <c r="D1492" s="382"/>
      <c r="E1492" s="344"/>
      <c r="F1492" s="269"/>
      <c r="G1492" s="268"/>
      <c r="H1492" s="350"/>
      <c r="I1492" s="128"/>
      <c r="J1492" s="127"/>
      <c r="K1492" s="127"/>
      <c r="L1492" s="127"/>
      <c r="M1492" s="126"/>
      <c r="N1492" s="125"/>
    </row>
    <row r="1493" spans="2:14" ht="14.4" x14ac:dyDescent="0.3">
      <c r="B1493" s="297" t="str">
        <f>Config!R$2&amp;ROW()-3</f>
        <v>1490</v>
      </c>
      <c r="C1493" s="299"/>
      <c r="D1493" s="382"/>
      <c r="E1493" s="344"/>
      <c r="F1493" s="269"/>
      <c r="G1493" s="268"/>
      <c r="H1493" s="350"/>
      <c r="I1493" s="128"/>
      <c r="J1493" s="127"/>
      <c r="K1493" s="127"/>
      <c r="L1493" s="127"/>
      <c r="M1493" s="126"/>
      <c r="N1493" s="125"/>
    </row>
    <row r="1494" spans="2:14" ht="14.4" x14ac:dyDescent="0.3">
      <c r="B1494" s="297" t="str">
        <f>Config!R$2&amp;ROW()-3</f>
        <v>1491</v>
      </c>
      <c r="C1494" s="299"/>
      <c r="D1494" s="382"/>
      <c r="E1494" s="344"/>
      <c r="F1494" s="269"/>
      <c r="G1494" s="268"/>
      <c r="H1494" s="350"/>
      <c r="I1494" s="128"/>
      <c r="J1494" s="127"/>
      <c r="K1494" s="127"/>
      <c r="L1494" s="127"/>
      <c r="M1494" s="126"/>
      <c r="N1494" s="125"/>
    </row>
    <row r="1495" spans="2:14" ht="14.4" x14ac:dyDescent="0.3">
      <c r="B1495" s="297" t="str">
        <f>Config!R$2&amp;ROW()-3</f>
        <v>1492</v>
      </c>
      <c r="C1495" s="299"/>
      <c r="D1495" s="382"/>
      <c r="E1495" s="344"/>
      <c r="F1495" s="269"/>
      <c r="G1495" s="268"/>
      <c r="H1495" s="350"/>
      <c r="I1495" s="128"/>
      <c r="J1495" s="127"/>
      <c r="K1495" s="127"/>
      <c r="L1495" s="127"/>
      <c r="M1495" s="126"/>
      <c r="N1495" s="125"/>
    </row>
    <row r="1496" spans="2:14" ht="14.4" x14ac:dyDescent="0.3">
      <c r="B1496" s="297" t="str">
        <f>Config!R$2&amp;ROW()-3</f>
        <v>1493</v>
      </c>
      <c r="C1496" s="299"/>
      <c r="D1496" s="382"/>
      <c r="E1496" s="344"/>
      <c r="F1496" s="269"/>
      <c r="G1496" s="268"/>
      <c r="H1496" s="350"/>
      <c r="I1496" s="128"/>
      <c r="J1496" s="127"/>
      <c r="K1496" s="127"/>
      <c r="L1496" s="127"/>
      <c r="M1496" s="126"/>
      <c r="N1496" s="125"/>
    </row>
    <row r="1497" spans="2:14" ht="14.4" x14ac:dyDescent="0.3">
      <c r="B1497" s="297" t="str">
        <f>Config!R$2&amp;ROW()-3</f>
        <v>1494</v>
      </c>
      <c r="C1497" s="299"/>
      <c r="D1497" s="382"/>
      <c r="E1497" s="344"/>
      <c r="F1497" s="269"/>
      <c r="G1497" s="268"/>
      <c r="H1497" s="350"/>
      <c r="I1497" s="128"/>
      <c r="J1497" s="127"/>
      <c r="K1497" s="127"/>
      <c r="L1497" s="127"/>
      <c r="M1497" s="126"/>
      <c r="N1497" s="125"/>
    </row>
    <row r="1498" spans="2:14" ht="14.4" x14ac:dyDescent="0.3">
      <c r="B1498" s="297" t="str">
        <f>Config!R$2&amp;ROW()-3</f>
        <v>1495</v>
      </c>
      <c r="C1498" s="299"/>
      <c r="D1498" s="382"/>
      <c r="E1498" s="344"/>
      <c r="F1498" s="269"/>
      <c r="G1498" s="268"/>
      <c r="H1498" s="350"/>
      <c r="I1498" s="128"/>
      <c r="J1498" s="127"/>
      <c r="K1498" s="127"/>
      <c r="L1498" s="127"/>
      <c r="M1498" s="126"/>
      <c r="N1498" s="125"/>
    </row>
    <row r="1499" spans="2:14" ht="14.4" x14ac:dyDescent="0.3">
      <c r="B1499" s="297" t="str">
        <f>Config!R$2&amp;ROW()-3</f>
        <v>1496</v>
      </c>
      <c r="C1499" s="299"/>
      <c r="D1499" s="382"/>
      <c r="E1499" s="344"/>
      <c r="F1499" s="269"/>
      <c r="G1499" s="268"/>
      <c r="H1499" s="350"/>
      <c r="I1499" s="128"/>
      <c r="J1499" s="127"/>
      <c r="K1499" s="127"/>
      <c r="L1499" s="127"/>
      <c r="M1499" s="126"/>
      <c r="N1499" s="125"/>
    </row>
    <row r="1500" spans="2:14" ht="14.4" x14ac:dyDescent="0.3">
      <c r="B1500" s="297" t="str">
        <f>Config!R$2&amp;ROW()-3</f>
        <v>1497</v>
      </c>
      <c r="C1500" s="299"/>
      <c r="D1500" s="382"/>
      <c r="E1500" s="344"/>
      <c r="F1500" s="269"/>
      <c r="G1500" s="268"/>
      <c r="H1500" s="350"/>
      <c r="I1500" s="128"/>
      <c r="J1500" s="127"/>
      <c r="K1500" s="127"/>
      <c r="L1500" s="127"/>
      <c r="M1500" s="126"/>
      <c r="N1500" s="125"/>
    </row>
    <row r="1501" spans="2:14" ht="14.4" x14ac:dyDescent="0.3">
      <c r="B1501" s="297" t="str">
        <f>Config!R$2&amp;ROW()-3</f>
        <v>1498</v>
      </c>
      <c r="C1501" s="299"/>
      <c r="D1501" s="382"/>
      <c r="E1501" s="344"/>
      <c r="F1501" s="269"/>
      <c r="G1501" s="268"/>
      <c r="H1501" s="350"/>
      <c r="I1501" s="128"/>
      <c r="J1501" s="127"/>
      <c r="K1501" s="127"/>
      <c r="L1501" s="127"/>
      <c r="M1501" s="126"/>
      <c r="N1501" s="125"/>
    </row>
    <row r="1502" spans="2:14" ht="14.4" x14ac:dyDescent="0.3">
      <c r="B1502" s="297" t="str">
        <f>Config!R$2&amp;ROW()-3</f>
        <v>1499</v>
      </c>
      <c r="C1502" s="299"/>
      <c r="D1502" s="382"/>
      <c r="E1502" s="344"/>
      <c r="F1502" s="269"/>
      <c r="G1502" s="268"/>
      <c r="H1502" s="350"/>
      <c r="I1502" s="128"/>
      <c r="J1502" s="127"/>
      <c r="K1502" s="127"/>
      <c r="L1502" s="127"/>
      <c r="M1502" s="126"/>
      <c r="N1502" s="125"/>
    </row>
    <row r="1503" spans="2:14" ht="14.4" x14ac:dyDescent="0.3">
      <c r="B1503" s="297" t="str">
        <f>Config!R$2&amp;ROW()-3</f>
        <v>1500</v>
      </c>
      <c r="C1503" s="299"/>
      <c r="D1503" s="382"/>
      <c r="E1503" s="344"/>
      <c r="F1503" s="269"/>
      <c r="G1503" s="268"/>
      <c r="H1503" s="350"/>
      <c r="I1503" s="128"/>
      <c r="J1503" s="127"/>
      <c r="K1503" s="127"/>
      <c r="L1503" s="127"/>
      <c r="M1503" s="126"/>
      <c r="N1503" s="125"/>
    </row>
    <row r="1504" spans="2:14" ht="14.4" x14ac:dyDescent="0.3">
      <c r="B1504" s="297" t="str">
        <f>Config!R$2&amp;ROW()-3</f>
        <v>1501</v>
      </c>
      <c r="C1504" s="299"/>
      <c r="D1504" s="382"/>
      <c r="E1504" s="344"/>
      <c r="F1504" s="269"/>
      <c r="G1504" s="268"/>
      <c r="H1504" s="350"/>
      <c r="I1504" s="128"/>
      <c r="J1504" s="127"/>
      <c r="K1504" s="127"/>
      <c r="L1504" s="127"/>
      <c r="M1504" s="126"/>
      <c r="N1504" s="125"/>
    </row>
    <row r="1505" spans="2:14" ht="14.4" x14ac:dyDescent="0.3">
      <c r="B1505" s="297" t="str">
        <f>Config!R$2&amp;ROW()-3</f>
        <v>1502</v>
      </c>
      <c r="C1505" s="299"/>
      <c r="D1505" s="382"/>
      <c r="E1505" s="344"/>
      <c r="F1505" s="269"/>
      <c r="G1505" s="268"/>
      <c r="H1505" s="350"/>
      <c r="I1505" s="128"/>
      <c r="J1505" s="127"/>
      <c r="K1505" s="127"/>
      <c r="L1505" s="127"/>
      <c r="M1505" s="126"/>
      <c r="N1505" s="125"/>
    </row>
    <row r="1506" spans="2:14" ht="14.4" x14ac:dyDescent="0.3">
      <c r="B1506" s="297" t="str">
        <f>Config!R$2&amp;ROW()-3</f>
        <v>1503</v>
      </c>
      <c r="C1506" s="299"/>
      <c r="D1506" s="382"/>
      <c r="E1506" s="344"/>
      <c r="F1506" s="269"/>
      <c r="G1506" s="268"/>
      <c r="H1506" s="350"/>
      <c r="I1506" s="128"/>
      <c r="J1506" s="127"/>
      <c r="K1506" s="127"/>
      <c r="L1506" s="127"/>
      <c r="M1506" s="126"/>
      <c r="N1506" s="125"/>
    </row>
    <row r="1507" spans="2:14" ht="14.4" x14ac:dyDescent="0.3">
      <c r="B1507" s="297" t="str">
        <f>Config!R$2&amp;ROW()-3</f>
        <v>1504</v>
      </c>
      <c r="C1507" s="299"/>
      <c r="D1507" s="382"/>
      <c r="E1507" s="344"/>
      <c r="F1507" s="269"/>
      <c r="G1507" s="268"/>
      <c r="H1507" s="350"/>
      <c r="I1507" s="128"/>
      <c r="J1507" s="127"/>
      <c r="K1507" s="127"/>
      <c r="L1507" s="127"/>
      <c r="M1507" s="126"/>
      <c r="N1507" s="125"/>
    </row>
    <row r="1508" spans="2:14" ht="14.4" x14ac:dyDescent="0.3">
      <c r="B1508" s="297" t="str">
        <f>Config!R$2&amp;ROW()-3</f>
        <v>1505</v>
      </c>
      <c r="C1508" s="299"/>
      <c r="D1508" s="382"/>
      <c r="E1508" s="344"/>
      <c r="F1508" s="269"/>
      <c r="G1508" s="268"/>
      <c r="H1508" s="350"/>
      <c r="I1508" s="128"/>
      <c r="J1508" s="127"/>
      <c r="K1508" s="127"/>
      <c r="L1508" s="127"/>
      <c r="M1508" s="126"/>
      <c r="N1508" s="125"/>
    </row>
    <row r="1509" spans="2:14" ht="14.4" x14ac:dyDescent="0.3">
      <c r="B1509" s="297" t="str">
        <f>Config!R$2&amp;ROW()-3</f>
        <v>1506</v>
      </c>
      <c r="C1509" s="299"/>
      <c r="D1509" s="382"/>
      <c r="E1509" s="344"/>
      <c r="F1509" s="269"/>
      <c r="G1509" s="268"/>
      <c r="H1509" s="350"/>
      <c r="I1509" s="128"/>
      <c r="J1509" s="127"/>
      <c r="K1509" s="127"/>
      <c r="L1509" s="127"/>
      <c r="M1509" s="126"/>
      <c r="N1509" s="125"/>
    </row>
    <row r="1510" spans="2:14" ht="14.4" x14ac:dyDescent="0.3">
      <c r="B1510" s="297" t="str">
        <f>Config!R$2&amp;ROW()-3</f>
        <v>1507</v>
      </c>
      <c r="C1510" s="299"/>
      <c r="D1510" s="382"/>
      <c r="E1510" s="344"/>
      <c r="F1510" s="269"/>
      <c r="G1510" s="268"/>
      <c r="H1510" s="350"/>
      <c r="I1510" s="128"/>
      <c r="J1510" s="127"/>
      <c r="K1510" s="127"/>
      <c r="L1510" s="127"/>
      <c r="M1510" s="126"/>
      <c r="N1510" s="125"/>
    </row>
    <row r="1511" spans="2:14" ht="14.4" x14ac:dyDescent="0.3">
      <c r="B1511" s="297" t="str">
        <f>Config!R$2&amp;ROW()-3</f>
        <v>1508</v>
      </c>
      <c r="C1511" s="299"/>
      <c r="D1511" s="382"/>
      <c r="E1511" s="344"/>
      <c r="F1511" s="269"/>
      <c r="G1511" s="268"/>
      <c r="H1511" s="350"/>
      <c r="I1511" s="128"/>
      <c r="J1511" s="127"/>
      <c r="K1511" s="127"/>
      <c r="L1511" s="127"/>
      <c r="M1511" s="126"/>
      <c r="N1511" s="125"/>
    </row>
    <row r="1512" spans="2:14" ht="14.4" x14ac:dyDescent="0.3">
      <c r="B1512" s="297" t="str">
        <f>Config!R$2&amp;ROW()-3</f>
        <v>1509</v>
      </c>
      <c r="C1512" s="299"/>
      <c r="D1512" s="382"/>
      <c r="E1512" s="344"/>
      <c r="F1512" s="269"/>
      <c r="G1512" s="268"/>
      <c r="H1512" s="350"/>
      <c r="I1512" s="128"/>
      <c r="J1512" s="127"/>
      <c r="K1512" s="127"/>
      <c r="L1512" s="127"/>
      <c r="M1512" s="126"/>
      <c r="N1512" s="125"/>
    </row>
    <row r="1513" spans="2:14" ht="14.4" x14ac:dyDescent="0.3">
      <c r="B1513" s="297" t="str">
        <f>Config!R$2&amp;ROW()-3</f>
        <v>1510</v>
      </c>
      <c r="C1513" s="299"/>
      <c r="D1513" s="382"/>
      <c r="E1513" s="344"/>
      <c r="F1513" s="269"/>
      <c r="G1513" s="268"/>
      <c r="H1513" s="350"/>
      <c r="I1513" s="128"/>
      <c r="J1513" s="127"/>
      <c r="K1513" s="127"/>
      <c r="L1513" s="127"/>
      <c r="M1513" s="126"/>
      <c r="N1513" s="125"/>
    </row>
    <row r="1514" spans="2:14" ht="14.4" x14ac:dyDescent="0.3">
      <c r="B1514" s="297" t="str">
        <f>Config!R$2&amp;ROW()-3</f>
        <v>1511</v>
      </c>
      <c r="C1514" s="299"/>
      <c r="D1514" s="382"/>
      <c r="E1514" s="344"/>
      <c r="F1514" s="269"/>
      <c r="G1514" s="268"/>
      <c r="H1514" s="350"/>
      <c r="I1514" s="128"/>
      <c r="J1514" s="127"/>
      <c r="K1514" s="127"/>
      <c r="L1514" s="127"/>
      <c r="M1514" s="126"/>
      <c r="N1514" s="125"/>
    </row>
    <row r="1515" spans="2:14" ht="14.4" x14ac:dyDescent="0.3">
      <c r="B1515" s="297" t="str">
        <f>Config!R$2&amp;ROW()-3</f>
        <v>1512</v>
      </c>
      <c r="C1515" s="299"/>
      <c r="D1515" s="382"/>
      <c r="E1515" s="344"/>
      <c r="F1515" s="269"/>
      <c r="G1515" s="268"/>
      <c r="H1515" s="350"/>
      <c r="I1515" s="128"/>
      <c r="J1515" s="127"/>
      <c r="K1515" s="127"/>
      <c r="L1515" s="127"/>
      <c r="M1515" s="126"/>
      <c r="N1515" s="125"/>
    </row>
    <row r="1516" spans="2:14" ht="14.4" x14ac:dyDescent="0.3">
      <c r="B1516" s="297" t="str">
        <f>Config!R$2&amp;ROW()-3</f>
        <v>1513</v>
      </c>
      <c r="C1516" s="299"/>
      <c r="D1516" s="382"/>
      <c r="E1516" s="344"/>
      <c r="F1516" s="269"/>
      <c r="G1516" s="268"/>
      <c r="H1516" s="350"/>
      <c r="I1516" s="128"/>
      <c r="J1516" s="127"/>
      <c r="K1516" s="127"/>
      <c r="L1516" s="127"/>
      <c r="M1516" s="126"/>
      <c r="N1516" s="125"/>
    </row>
    <row r="1517" spans="2:14" ht="14.4" x14ac:dyDescent="0.3">
      <c r="B1517" s="297" t="str">
        <f>Config!R$2&amp;ROW()-3</f>
        <v>1514</v>
      </c>
      <c r="C1517" s="299"/>
      <c r="D1517" s="382"/>
      <c r="E1517" s="344"/>
      <c r="F1517" s="269"/>
      <c r="G1517" s="268"/>
      <c r="H1517" s="350"/>
      <c r="I1517" s="128"/>
      <c r="J1517" s="127"/>
      <c r="K1517" s="127"/>
      <c r="L1517" s="127"/>
      <c r="M1517" s="126"/>
      <c r="N1517" s="125"/>
    </row>
    <row r="1518" spans="2:14" ht="14.4" x14ac:dyDescent="0.3">
      <c r="B1518" s="297" t="str">
        <f>Config!R$2&amp;ROW()-3</f>
        <v>1515</v>
      </c>
      <c r="C1518" s="299"/>
      <c r="D1518" s="382"/>
      <c r="E1518" s="344"/>
      <c r="F1518" s="269"/>
      <c r="G1518" s="268"/>
      <c r="H1518" s="350"/>
      <c r="I1518" s="128"/>
      <c r="J1518" s="127"/>
      <c r="K1518" s="127"/>
      <c r="L1518" s="127"/>
      <c r="M1518" s="126"/>
      <c r="N1518" s="125"/>
    </row>
    <row r="1519" spans="2:14" ht="14.4" x14ac:dyDescent="0.3">
      <c r="B1519" s="297" t="str">
        <f>Config!R$2&amp;ROW()-3</f>
        <v>1516</v>
      </c>
      <c r="C1519" s="299"/>
      <c r="D1519" s="382"/>
      <c r="E1519" s="344"/>
      <c r="F1519" s="269"/>
      <c r="G1519" s="268"/>
      <c r="H1519" s="350"/>
      <c r="I1519" s="128"/>
      <c r="J1519" s="127"/>
      <c r="K1519" s="127"/>
      <c r="L1519" s="127"/>
      <c r="M1519" s="126"/>
      <c r="N1519" s="125"/>
    </row>
    <row r="1520" spans="2:14" ht="14.4" x14ac:dyDescent="0.3">
      <c r="B1520" s="297" t="str">
        <f>Config!R$2&amp;ROW()-3</f>
        <v>1517</v>
      </c>
      <c r="C1520" s="299"/>
      <c r="D1520" s="382"/>
      <c r="E1520" s="344"/>
      <c r="F1520" s="269"/>
      <c r="G1520" s="268"/>
      <c r="H1520" s="350"/>
      <c r="I1520" s="128"/>
      <c r="J1520" s="127"/>
      <c r="K1520" s="127"/>
      <c r="L1520" s="127"/>
      <c r="M1520" s="126"/>
      <c r="N1520" s="125"/>
    </row>
    <row r="1521" spans="2:14" ht="14.4" x14ac:dyDescent="0.3">
      <c r="B1521" s="297" t="str">
        <f>Config!R$2&amp;ROW()-3</f>
        <v>1518</v>
      </c>
      <c r="C1521" s="299"/>
      <c r="D1521" s="382"/>
      <c r="E1521" s="344"/>
      <c r="F1521" s="269"/>
      <c r="G1521" s="268"/>
      <c r="H1521" s="350"/>
      <c r="I1521" s="128"/>
      <c r="J1521" s="127"/>
      <c r="K1521" s="127"/>
      <c r="L1521" s="127"/>
      <c r="M1521" s="126"/>
      <c r="N1521" s="125"/>
    </row>
    <row r="1522" spans="2:14" ht="14.4" x14ac:dyDescent="0.3">
      <c r="B1522" s="297" t="str">
        <f>Config!R$2&amp;ROW()-3</f>
        <v>1519</v>
      </c>
      <c r="C1522" s="299"/>
      <c r="D1522" s="382"/>
      <c r="E1522" s="344"/>
      <c r="F1522" s="269"/>
      <c r="G1522" s="268"/>
      <c r="H1522" s="350"/>
      <c r="I1522" s="128"/>
      <c r="J1522" s="127"/>
      <c r="K1522" s="127"/>
      <c r="L1522" s="127"/>
      <c r="M1522" s="126"/>
      <c r="N1522" s="125"/>
    </row>
    <row r="1523" spans="2:14" ht="14.4" x14ac:dyDescent="0.3">
      <c r="B1523" s="297" t="str">
        <f>Config!R$2&amp;ROW()-3</f>
        <v>1520</v>
      </c>
      <c r="C1523" s="299"/>
      <c r="D1523" s="382"/>
      <c r="E1523" s="344"/>
      <c r="F1523" s="269"/>
      <c r="G1523" s="268"/>
      <c r="H1523" s="350"/>
      <c r="I1523" s="128"/>
      <c r="J1523" s="127"/>
      <c r="K1523" s="127"/>
      <c r="L1523" s="127"/>
      <c r="M1523" s="126"/>
      <c r="N1523" s="125"/>
    </row>
    <row r="1524" spans="2:14" ht="14.4" x14ac:dyDescent="0.3">
      <c r="B1524" s="297" t="str">
        <f>Config!R$2&amp;ROW()-3</f>
        <v>1521</v>
      </c>
      <c r="C1524" s="299"/>
      <c r="D1524" s="382"/>
      <c r="E1524" s="344"/>
      <c r="F1524" s="269"/>
      <c r="G1524" s="268"/>
      <c r="H1524" s="350"/>
      <c r="I1524" s="128"/>
      <c r="J1524" s="127"/>
      <c r="K1524" s="127"/>
      <c r="L1524" s="127"/>
      <c r="M1524" s="126"/>
      <c r="N1524" s="125"/>
    </row>
    <row r="1525" spans="2:14" ht="14.4" x14ac:dyDescent="0.3">
      <c r="B1525" s="297" t="str">
        <f>Config!R$2&amp;ROW()-3</f>
        <v>1522</v>
      </c>
      <c r="C1525" s="299"/>
      <c r="D1525" s="382"/>
      <c r="E1525" s="344"/>
      <c r="F1525" s="269"/>
      <c r="G1525" s="268"/>
      <c r="H1525" s="350"/>
      <c r="I1525" s="128"/>
      <c r="J1525" s="127"/>
      <c r="K1525" s="127"/>
      <c r="L1525" s="127"/>
      <c r="M1525" s="126"/>
      <c r="N1525" s="125"/>
    </row>
    <row r="1526" spans="2:14" ht="14.4" x14ac:dyDescent="0.3">
      <c r="B1526" s="297" t="str">
        <f>Config!R$2&amp;ROW()-3</f>
        <v>1523</v>
      </c>
      <c r="C1526" s="299"/>
      <c r="D1526" s="382"/>
      <c r="E1526" s="344"/>
      <c r="F1526" s="269"/>
      <c r="G1526" s="268"/>
      <c r="H1526" s="350"/>
      <c r="I1526" s="128"/>
      <c r="J1526" s="127"/>
      <c r="K1526" s="127"/>
      <c r="L1526" s="127"/>
      <c r="M1526" s="126"/>
      <c r="N1526" s="125"/>
    </row>
    <row r="1527" spans="2:14" ht="14.4" x14ac:dyDescent="0.3">
      <c r="B1527" s="297" t="str">
        <f>Config!R$2&amp;ROW()-3</f>
        <v>1524</v>
      </c>
      <c r="C1527" s="299"/>
      <c r="D1527" s="382"/>
      <c r="E1527" s="344"/>
      <c r="F1527" s="269"/>
      <c r="G1527" s="268"/>
      <c r="H1527" s="350"/>
      <c r="I1527" s="128"/>
      <c r="J1527" s="127"/>
      <c r="K1527" s="127"/>
      <c r="L1527" s="127"/>
      <c r="M1527" s="126"/>
      <c r="N1527" s="125"/>
    </row>
    <row r="1528" spans="2:14" ht="14.4" x14ac:dyDescent="0.3">
      <c r="B1528" s="297" t="str">
        <f>Config!R$2&amp;ROW()-3</f>
        <v>1525</v>
      </c>
      <c r="C1528" s="299"/>
      <c r="D1528" s="382"/>
      <c r="E1528" s="344"/>
      <c r="F1528" s="269"/>
      <c r="G1528" s="268"/>
      <c r="H1528" s="350"/>
      <c r="I1528" s="128"/>
      <c r="J1528" s="127"/>
      <c r="K1528" s="127"/>
      <c r="L1528" s="127"/>
      <c r="M1528" s="126"/>
      <c r="N1528" s="125"/>
    </row>
    <row r="1529" spans="2:14" ht="14.4" x14ac:dyDescent="0.3">
      <c r="B1529" s="297" t="str">
        <f>Config!R$2&amp;ROW()-3</f>
        <v>1526</v>
      </c>
      <c r="C1529" s="299"/>
      <c r="D1529" s="382"/>
      <c r="E1529" s="344"/>
      <c r="F1529" s="269"/>
      <c r="G1529" s="268"/>
      <c r="H1529" s="350"/>
      <c r="I1529" s="128"/>
      <c r="J1529" s="127"/>
      <c r="K1529" s="127"/>
      <c r="L1529" s="127"/>
      <c r="M1529" s="126"/>
      <c r="N1529" s="125"/>
    </row>
    <row r="1530" spans="2:14" ht="14.4" x14ac:dyDescent="0.3">
      <c r="B1530" s="297" t="str">
        <f>Config!R$2&amp;ROW()-3</f>
        <v>1527</v>
      </c>
      <c r="C1530" s="299"/>
      <c r="D1530" s="382"/>
      <c r="E1530" s="344"/>
      <c r="F1530" s="269"/>
      <c r="G1530" s="268"/>
      <c r="H1530" s="350"/>
      <c r="I1530" s="128"/>
      <c r="J1530" s="127"/>
      <c r="K1530" s="127"/>
      <c r="L1530" s="127"/>
      <c r="M1530" s="126"/>
      <c r="N1530" s="125"/>
    </row>
    <row r="1531" spans="2:14" ht="14.4" x14ac:dyDescent="0.3">
      <c r="B1531" s="297" t="str">
        <f>Config!R$2&amp;ROW()-3</f>
        <v>1528</v>
      </c>
      <c r="C1531" s="299"/>
      <c r="D1531" s="382"/>
      <c r="E1531" s="344"/>
      <c r="F1531" s="269"/>
      <c r="G1531" s="268"/>
      <c r="H1531" s="350"/>
      <c r="I1531" s="128"/>
      <c r="J1531" s="127"/>
      <c r="K1531" s="127"/>
      <c r="L1531" s="127"/>
      <c r="M1531" s="126"/>
      <c r="N1531" s="125"/>
    </row>
    <row r="1532" spans="2:14" ht="14.4" x14ac:dyDescent="0.3">
      <c r="B1532" s="297" t="str">
        <f>Config!R$2&amp;ROW()-3</f>
        <v>1529</v>
      </c>
      <c r="C1532" s="299"/>
      <c r="D1532" s="382"/>
      <c r="E1532" s="344"/>
      <c r="F1532" s="269"/>
      <c r="G1532" s="268"/>
      <c r="H1532" s="350"/>
      <c r="I1532" s="128"/>
      <c r="J1532" s="127"/>
      <c r="K1532" s="127"/>
      <c r="L1532" s="127"/>
      <c r="M1532" s="126"/>
      <c r="N1532" s="125"/>
    </row>
    <row r="1533" spans="2:14" ht="14.4" x14ac:dyDescent="0.3">
      <c r="B1533" s="297" t="str">
        <f>Config!R$2&amp;ROW()-3</f>
        <v>1530</v>
      </c>
      <c r="C1533" s="299"/>
      <c r="D1533" s="382"/>
      <c r="E1533" s="344"/>
      <c r="F1533" s="269"/>
      <c r="G1533" s="268"/>
      <c r="H1533" s="350"/>
      <c r="I1533" s="128"/>
      <c r="J1533" s="127"/>
      <c r="K1533" s="127"/>
      <c r="L1533" s="127"/>
      <c r="M1533" s="126"/>
      <c r="N1533" s="125"/>
    </row>
    <row r="1534" spans="2:14" ht="14.4" x14ac:dyDescent="0.3">
      <c r="B1534" s="297" t="str">
        <f>Config!R$2&amp;ROW()-3</f>
        <v>1531</v>
      </c>
      <c r="C1534" s="299"/>
      <c r="D1534" s="382"/>
      <c r="E1534" s="344"/>
      <c r="F1534" s="269"/>
      <c r="G1534" s="268"/>
      <c r="H1534" s="350"/>
      <c r="I1534" s="128"/>
      <c r="J1534" s="127"/>
      <c r="K1534" s="127"/>
      <c r="L1534" s="127"/>
      <c r="M1534" s="126"/>
      <c r="N1534" s="125"/>
    </row>
    <row r="1535" spans="2:14" ht="14.4" x14ac:dyDescent="0.3">
      <c r="B1535" s="297" t="str">
        <f>Config!R$2&amp;ROW()-3</f>
        <v>1532</v>
      </c>
      <c r="C1535" s="299"/>
      <c r="D1535" s="382"/>
      <c r="E1535" s="344"/>
      <c r="F1535" s="269"/>
      <c r="G1535" s="268"/>
      <c r="H1535" s="350"/>
      <c r="I1535" s="128"/>
      <c r="J1535" s="127"/>
      <c r="K1535" s="127"/>
      <c r="L1535" s="127"/>
      <c r="M1535" s="126"/>
      <c r="N1535" s="125"/>
    </row>
    <row r="1536" spans="2:14" ht="14.4" x14ac:dyDescent="0.3">
      <c r="B1536" s="297" t="str">
        <f>Config!R$2&amp;ROW()-3</f>
        <v>1533</v>
      </c>
      <c r="C1536" s="299"/>
      <c r="D1536" s="382"/>
      <c r="E1536" s="344"/>
      <c r="F1536" s="269"/>
      <c r="G1536" s="268"/>
      <c r="H1536" s="350"/>
      <c r="I1536" s="128"/>
      <c r="J1536" s="127"/>
      <c r="K1536" s="127"/>
      <c r="L1536" s="127"/>
      <c r="M1536" s="126"/>
      <c r="N1536" s="125"/>
    </row>
    <row r="1537" spans="2:14" ht="14.4" x14ac:dyDescent="0.3">
      <c r="B1537" s="297" t="str">
        <f>Config!R$2&amp;ROW()-3</f>
        <v>1534</v>
      </c>
      <c r="C1537" s="299"/>
      <c r="D1537" s="382"/>
      <c r="E1537" s="344"/>
      <c r="F1537" s="269"/>
      <c r="G1537" s="268"/>
      <c r="H1537" s="350"/>
      <c r="I1537" s="128"/>
      <c r="J1537" s="127"/>
      <c r="K1537" s="127"/>
      <c r="L1537" s="127"/>
      <c r="M1537" s="126"/>
      <c r="N1537" s="125"/>
    </row>
    <row r="1538" spans="2:14" ht="14.4" x14ac:dyDescent="0.3">
      <c r="B1538" s="297" t="str">
        <f>Config!R$2&amp;ROW()-3</f>
        <v>1535</v>
      </c>
      <c r="C1538" s="299"/>
      <c r="D1538" s="382"/>
      <c r="E1538" s="344"/>
      <c r="F1538" s="269"/>
      <c r="G1538" s="268"/>
      <c r="H1538" s="350"/>
      <c r="I1538" s="128"/>
      <c r="J1538" s="127"/>
      <c r="K1538" s="127"/>
      <c r="L1538" s="127"/>
      <c r="M1538" s="126"/>
      <c r="N1538" s="125"/>
    </row>
    <row r="1539" spans="2:14" ht="14.4" x14ac:dyDescent="0.3">
      <c r="B1539" s="297" t="str">
        <f>Config!R$2&amp;ROW()-3</f>
        <v>1536</v>
      </c>
      <c r="C1539" s="299"/>
      <c r="D1539" s="382"/>
      <c r="E1539" s="344"/>
      <c r="F1539" s="269"/>
      <c r="G1539" s="268"/>
      <c r="H1539" s="350"/>
      <c r="I1539" s="128"/>
      <c r="J1539" s="127"/>
      <c r="K1539" s="127"/>
      <c r="L1539" s="127"/>
      <c r="M1539" s="126"/>
      <c r="N1539" s="125"/>
    </row>
    <row r="1540" spans="2:14" ht="14.4" x14ac:dyDescent="0.3">
      <c r="B1540" s="297" t="str">
        <f>Config!R$2&amp;ROW()-3</f>
        <v>1537</v>
      </c>
      <c r="C1540" s="299"/>
      <c r="D1540" s="382"/>
      <c r="E1540" s="344"/>
      <c r="F1540" s="269"/>
      <c r="G1540" s="268"/>
      <c r="H1540" s="350"/>
      <c r="I1540" s="128"/>
      <c r="J1540" s="127"/>
      <c r="K1540" s="127"/>
      <c r="L1540" s="127"/>
      <c r="M1540" s="126"/>
      <c r="N1540" s="125"/>
    </row>
    <row r="1541" spans="2:14" ht="14.4" x14ac:dyDescent="0.3">
      <c r="B1541" s="297" t="str">
        <f>Config!R$2&amp;ROW()-3</f>
        <v>1538</v>
      </c>
      <c r="C1541" s="299"/>
      <c r="D1541" s="382"/>
      <c r="E1541" s="344"/>
      <c r="F1541" s="269"/>
      <c r="G1541" s="268"/>
      <c r="H1541" s="350"/>
      <c r="I1541" s="128"/>
      <c r="J1541" s="127"/>
      <c r="K1541" s="127"/>
      <c r="L1541" s="127"/>
      <c r="M1541" s="126"/>
      <c r="N1541" s="125"/>
    </row>
    <row r="1542" spans="2:14" ht="14.4" x14ac:dyDescent="0.3">
      <c r="B1542" s="297" t="str">
        <f>Config!R$2&amp;ROW()-3</f>
        <v>1539</v>
      </c>
      <c r="C1542" s="299"/>
      <c r="D1542" s="382"/>
      <c r="E1542" s="344"/>
      <c r="F1542" s="269"/>
      <c r="G1542" s="268"/>
      <c r="H1542" s="350"/>
      <c r="I1542" s="128"/>
      <c r="J1542" s="127"/>
      <c r="K1542" s="127"/>
      <c r="L1542" s="127"/>
      <c r="M1542" s="126"/>
      <c r="N1542" s="125"/>
    </row>
    <row r="1543" spans="2:14" ht="14.4" x14ac:dyDescent="0.3">
      <c r="B1543" s="297" t="str">
        <f>Config!R$2&amp;ROW()-3</f>
        <v>1540</v>
      </c>
      <c r="C1543" s="299"/>
      <c r="D1543" s="382"/>
      <c r="E1543" s="344"/>
      <c r="F1543" s="269"/>
      <c r="G1543" s="268"/>
      <c r="H1543" s="350"/>
      <c r="I1543" s="128"/>
      <c r="J1543" s="127"/>
      <c r="K1543" s="127"/>
      <c r="L1543" s="127"/>
      <c r="M1543" s="126"/>
      <c r="N1543" s="125"/>
    </row>
    <row r="1544" spans="2:14" ht="14.4" x14ac:dyDescent="0.3">
      <c r="B1544" s="297" t="str">
        <f>Config!R$2&amp;ROW()-3</f>
        <v>1541</v>
      </c>
      <c r="C1544" s="299"/>
      <c r="D1544" s="382"/>
      <c r="E1544" s="344"/>
      <c r="F1544" s="269"/>
      <c r="G1544" s="268"/>
      <c r="H1544" s="350"/>
      <c r="I1544" s="128"/>
      <c r="J1544" s="127"/>
      <c r="K1544" s="127"/>
      <c r="L1544" s="127"/>
      <c r="M1544" s="126"/>
      <c r="N1544" s="125"/>
    </row>
    <row r="1545" spans="2:14" ht="14.4" x14ac:dyDescent="0.3">
      <c r="B1545" s="297" t="str">
        <f>Config!R$2&amp;ROW()-3</f>
        <v>1542</v>
      </c>
      <c r="C1545" s="299"/>
      <c r="D1545" s="382"/>
      <c r="E1545" s="344"/>
      <c r="F1545" s="269"/>
      <c r="G1545" s="268"/>
      <c r="H1545" s="350"/>
      <c r="I1545" s="128"/>
      <c r="J1545" s="127"/>
      <c r="K1545" s="127"/>
      <c r="L1545" s="127"/>
      <c r="M1545" s="126"/>
      <c r="N1545" s="125"/>
    </row>
    <row r="1546" spans="2:14" ht="14.4" x14ac:dyDescent="0.3">
      <c r="B1546" s="297" t="str">
        <f>Config!R$2&amp;ROW()-3</f>
        <v>1543</v>
      </c>
      <c r="C1546" s="299"/>
      <c r="D1546" s="382"/>
      <c r="E1546" s="344"/>
      <c r="F1546" s="269"/>
      <c r="G1546" s="268"/>
      <c r="H1546" s="350"/>
      <c r="I1546" s="128"/>
      <c r="J1546" s="127"/>
      <c r="K1546" s="127"/>
      <c r="L1546" s="127"/>
      <c r="M1546" s="126"/>
      <c r="N1546" s="125"/>
    </row>
    <row r="1547" spans="2:14" ht="14.4" x14ac:dyDescent="0.3">
      <c r="B1547" s="297" t="str">
        <f>Config!R$2&amp;ROW()-3</f>
        <v>1544</v>
      </c>
      <c r="C1547" s="299"/>
      <c r="D1547" s="382"/>
      <c r="E1547" s="344"/>
      <c r="F1547" s="269"/>
      <c r="G1547" s="268"/>
      <c r="H1547" s="350"/>
      <c r="I1547" s="128"/>
      <c r="J1547" s="127"/>
      <c r="K1547" s="127"/>
      <c r="L1547" s="127"/>
      <c r="M1547" s="126"/>
      <c r="N1547" s="125"/>
    </row>
    <row r="1548" spans="2:14" ht="14.4" x14ac:dyDescent="0.3">
      <c r="B1548" s="297" t="str">
        <f>Config!R$2&amp;ROW()-3</f>
        <v>1545</v>
      </c>
      <c r="C1548" s="299"/>
      <c r="D1548" s="382"/>
      <c r="E1548" s="344"/>
      <c r="F1548" s="269"/>
      <c r="G1548" s="268"/>
      <c r="H1548" s="350"/>
      <c r="I1548" s="128"/>
      <c r="J1548" s="127"/>
      <c r="K1548" s="127"/>
      <c r="L1548" s="127"/>
      <c r="M1548" s="126"/>
      <c r="N1548" s="125"/>
    </row>
    <row r="1549" spans="2:14" ht="14.4" x14ac:dyDescent="0.3">
      <c r="B1549" s="297" t="str">
        <f>Config!R$2&amp;ROW()-3</f>
        <v>1546</v>
      </c>
      <c r="C1549" s="299"/>
      <c r="D1549" s="382"/>
      <c r="E1549" s="344"/>
      <c r="F1549" s="269"/>
      <c r="G1549" s="268"/>
      <c r="H1549" s="350"/>
      <c r="I1549" s="128"/>
      <c r="J1549" s="127"/>
      <c r="K1549" s="127"/>
      <c r="L1549" s="127"/>
      <c r="M1549" s="126"/>
      <c r="N1549" s="125"/>
    </row>
    <row r="1550" spans="2:14" ht="14.4" x14ac:dyDescent="0.3">
      <c r="B1550" s="297" t="str">
        <f>Config!R$2&amp;ROW()-3</f>
        <v>1547</v>
      </c>
      <c r="C1550" s="299"/>
      <c r="D1550" s="382"/>
      <c r="E1550" s="344"/>
      <c r="F1550" s="269"/>
      <c r="G1550" s="268"/>
      <c r="H1550" s="350"/>
      <c r="I1550" s="128"/>
      <c r="J1550" s="127"/>
      <c r="K1550" s="127"/>
      <c r="L1550" s="127"/>
      <c r="M1550" s="126"/>
      <c r="N1550" s="125"/>
    </row>
    <row r="1551" spans="2:14" ht="14.4" x14ac:dyDescent="0.3">
      <c r="B1551" s="297" t="str">
        <f>Config!R$2&amp;ROW()-3</f>
        <v>1548</v>
      </c>
      <c r="C1551" s="299"/>
      <c r="D1551" s="382"/>
      <c r="E1551" s="344"/>
      <c r="F1551" s="269"/>
      <c r="G1551" s="268"/>
      <c r="H1551" s="350"/>
      <c r="I1551" s="128"/>
      <c r="J1551" s="127"/>
      <c r="K1551" s="127"/>
      <c r="L1551" s="127"/>
      <c r="M1551" s="126"/>
      <c r="N1551" s="125"/>
    </row>
    <row r="1552" spans="2:14" ht="14.4" x14ac:dyDescent="0.3">
      <c r="B1552" s="297" t="str">
        <f>Config!R$2&amp;ROW()-3</f>
        <v>1549</v>
      </c>
      <c r="C1552" s="299"/>
      <c r="D1552" s="382"/>
      <c r="E1552" s="344"/>
      <c r="F1552" s="269"/>
      <c r="G1552" s="268"/>
      <c r="H1552" s="350"/>
      <c r="I1552" s="128"/>
      <c r="J1552" s="127"/>
      <c r="K1552" s="127"/>
      <c r="L1552" s="127"/>
      <c r="M1552" s="126"/>
      <c r="N1552" s="125"/>
    </row>
    <row r="1553" spans="2:14" ht="14.4" x14ac:dyDescent="0.3">
      <c r="B1553" s="297" t="str">
        <f>Config!R$2&amp;ROW()-3</f>
        <v>1550</v>
      </c>
      <c r="C1553" s="299"/>
      <c r="D1553" s="382"/>
      <c r="E1553" s="344"/>
      <c r="F1553" s="269"/>
      <c r="G1553" s="268"/>
      <c r="H1553" s="350"/>
      <c r="I1553" s="128"/>
      <c r="J1553" s="127"/>
      <c r="K1553" s="127"/>
      <c r="L1553" s="127"/>
      <c r="M1553" s="126"/>
      <c r="N1553" s="125"/>
    </row>
    <row r="1554" spans="2:14" ht="14.4" x14ac:dyDescent="0.3">
      <c r="B1554" s="297" t="str">
        <f>Config!R$2&amp;ROW()-3</f>
        <v>1551</v>
      </c>
      <c r="C1554" s="299"/>
      <c r="D1554" s="382"/>
      <c r="E1554" s="344"/>
      <c r="F1554" s="269"/>
      <c r="G1554" s="268"/>
      <c r="H1554" s="350"/>
      <c r="I1554" s="128"/>
      <c r="J1554" s="127"/>
      <c r="K1554" s="127"/>
      <c r="L1554" s="127"/>
      <c r="M1554" s="126"/>
      <c r="N1554" s="125"/>
    </row>
    <row r="1555" spans="2:14" ht="14.4" x14ac:dyDescent="0.3">
      <c r="B1555" s="297" t="str">
        <f>Config!R$2&amp;ROW()-3</f>
        <v>1552</v>
      </c>
      <c r="C1555" s="299"/>
      <c r="D1555" s="382"/>
      <c r="E1555" s="344"/>
      <c r="F1555" s="269"/>
      <c r="G1555" s="268"/>
      <c r="H1555" s="350"/>
      <c r="I1555" s="128"/>
      <c r="J1555" s="127"/>
      <c r="K1555" s="127"/>
      <c r="L1555" s="127"/>
      <c r="M1555" s="126"/>
      <c r="N1555" s="125"/>
    </row>
    <row r="1556" spans="2:14" ht="14.4" x14ac:dyDescent="0.3">
      <c r="B1556" s="297" t="str">
        <f>Config!R$2&amp;ROW()-3</f>
        <v>1553</v>
      </c>
      <c r="C1556" s="299"/>
      <c r="D1556" s="382"/>
      <c r="E1556" s="344"/>
      <c r="F1556" s="269"/>
      <c r="G1556" s="268"/>
      <c r="H1556" s="350"/>
      <c r="I1556" s="128"/>
      <c r="J1556" s="127"/>
      <c r="K1556" s="127"/>
      <c r="L1556" s="127"/>
      <c r="M1556" s="126"/>
      <c r="N1556" s="125"/>
    </row>
    <row r="1557" spans="2:14" ht="14.4" x14ac:dyDescent="0.3">
      <c r="B1557" s="297" t="str">
        <f>Config!R$2&amp;ROW()-3</f>
        <v>1554</v>
      </c>
      <c r="C1557" s="299"/>
      <c r="D1557" s="382"/>
      <c r="E1557" s="344"/>
      <c r="F1557" s="269"/>
      <c r="G1557" s="268"/>
      <c r="H1557" s="350"/>
      <c r="I1557" s="128"/>
      <c r="J1557" s="127"/>
      <c r="K1557" s="127"/>
      <c r="L1557" s="127"/>
      <c r="M1557" s="126"/>
      <c r="N1557" s="125"/>
    </row>
    <row r="1558" spans="2:14" ht="14.4" x14ac:dyDescent="0.3">
      <c r="B1558" s="297" t="str">
        <f>Config!R$2&amp;ROW()-3</f>
        <v>1555</v>
      </c>
      <c r="C1558" s="299"/>
      <c r="D1558" s="382"/>
      <c r="E1558" s="344"/>
      <c r="F1558" s="269"/>
      <c r="G1558" s="268"/>
      <c r="H1558" s="350"/>
      <c r="I1558" s="128"/>
      <c r="J1558" s="127"/>
      <c r="K1558" s="127"/>
      <c r="L1558" s="127"/>
      <c r="M1558" s="126"/>
      <c r="N1558" s="125"/>
    </row>
    <row r="1559" spans="2:14" ht="14.4" x14ac:dyDescent="0.3">
      <c r="B1559" s="297" t="str">
        <f>Config!R$2&amp;ROW()-3</f>
        <v>1556</v>
      </c>
      <c r="C1559" s="299"/>
      <c r="D1559" s="382"/>
      <c r="E1559" s="344"/>
      <c r="F1559" s="269"/>
      <c r="G1559" s="268"/>
      <c r="H1559" s="350"/>
      <c r="I1559" s="128"/>
      <c r="J1559" s="127"/>
      <c r="K1559" s="127"/>
      <c r="L1559" s="127"/>
      <c r="M1559" s="126"/>
      <c r="N1559" s="125"/>
    </row>
    <row r="1560" spans="2:14" ht="14.4" x14ac:dyDescent="0.3">
      <c r="B1560" s="297" t="str">
        <f>Config!R$2&amp;ROW()-3</f>
        <v>1557</v>
      </c>
      <c r="C1560" s="299"/>
      <c r="D1560" s="382"/>
      <c r="E1560" s="344"/>
      <c r="F1560" s="269"/>
      <c r="G1560" s="268"/>
      <c r="H1560" s="350"/>
      <c r="I1560" s="128"/>
      <c r="J1560" s="127"/>
      <c r="K1560" s="127"/>
      <c r="L1560" s="127"/>
      <c r="M1560" s="126"/>
      <c r="N1560" s="125"/>
    </row>
    <row r="1561" spans="2:14" ht="14.4" x14ac:dyDescent="0.3">
      <c r="B1561" s="297" t="str">
        <f>Config!R$2&amp;ROW()-3</f>
        <v>1558</v>
      </c>
      <c r="C1561" s="299"/>
      <c r="D1561" s="382"/>
      <c r="E1561" s="344"/>
      <c r="F1561" s="269"/>
      <c r="G1561" s="268"/>
      <c r="H1561" s="350"/>
      <c r="I1561" s="128"/>
      <c r="J1561" s="127"/>
      <c r="K1561" s="127"/>
      <c r="L1561" s="127"/>
      <c r="M1561" s="126"/>
      <c r="N1561" s="125"/>
    </row>
    <row r="1562" spans="2:14" ht="14.4" x14ac:dyDescent="0.3">
      <c r="B1562" s="297" t="str">
        <f>Config!R$2&amp;ROW()-3</f>
        <v>1559</v>
      </c>
      <c r="C1562" s="299"/>
      <c r="D1562" s="382"/>
      <c r="E1562" s="344"/>
      <c r="F1562" s="269"/>
      <c r="G1562" s="268"/>
      <c r="H1562" s="350"/>
      <c r="I1562" s="128"/>
      <c r="J1562" s="127"/>
      <c r="K1562" s="127"/>
      <c r="L1562" s="127"/>
      <c r="M1562" s="126"/>
      <c r="N1562" s="125"/>
    </row>
    <row r="1563" spans="2:14" ht="14.4" x14ac:dyDescent="0.3">
      <c r="B1563" s="297" t="str">
        <f>Config!R$2&amp;ROW()-3</f>
        <v>1560</v>
      </c>
      <c r="C1563" s="299"/>
      <c r="D1563" s="382"/>
      <c r="E1563" s="344"/>
      <c r="F1563" s="269"/>
      <c r="G1563" s="268"/>
      <c r="H1563" s="350"/>
      <c r="I1563" s="128"/>
      <c r="J1563" s="127"/>
      <c r="K1563" s="127"/>
      <c r="L1563" s="127"/>
      <c r="M1563" s="126"/>
      <c r="N1563" s="125"/>
    </row>
    <row r="1564" spans="2:14" ht="14.4" x14ac:dyDescent="0.3">
      <c r="B1564" s="297" t="str">
        <f>Config!R$2&amp;ROW()-3</f>
        <v>1561</v>
      </c>
      <c r="C1564" s="299"/>
      <c r="D1564" s="382"/>
      <c r="E1564" s="344"/>
      <c r="F1564" s="269"/>
      <c r="G1564" s="268"/>
      <c r="H1564" s="350"/>
      <c r="I1564" s="128"/>
      <c r="J1564" s="127"/>
      <c r="K1564" s="127"/>
      <c r="L1564" s="127"/>
      <c r="M1564" s="126"/>
      <c r="N1564" s="125"/>
    </row>
    <row r="1565" spans="2:14" ht="14.4" x14ac:dyDescent="0.3">
      <c r="B1565" s="297" t="str">
        <f>Config!R$2&amp;ROW()-3</f>
        <v>1562</v>
      </c>
      <c r="C1565" s="299"/>
      <c r="D1565" s="382"/>
      <c r="E1565" s="344"/>
      <c r="F1565" s="269"/>
      <c r="G1565" s="268"/>
      <c r="H1565" s="350"/>
      <c r="I1565" s="128"/>
      <c r="J1565" s="127"/>
      <c r="K1565" s="127"/>
      <c r="L1565" s="127"/>
      <c r="M1565" s="126"/>
      <c r="N1565" s="125"/>
    </row>
    <row r="1566" spans="2:14" ht="14.4" x14ac:dyDescent="0.3">
      <c r="B1566" s="297" t="str">
        <f>Config!R$2&amp;ROW()-3</f>
        <v>1563</v>
      </c>
      <c r="C1566" s="299"/>
      <c r="D1566" s="382"/>
      <c r="E1566" s="344"/>
      <c r="F1566" s="269"/>
      <c r="G1566" s="268"/>
      <c r="H1566" s="350"/>
      <c r="I1566" s="128"/>
      <c r="J1566" s="127"/>
      <c r="K1566" s="127"/>
      <c r="L1566" s="127"/>
      <c r="M1566" s="126"/>
      <c r="N1566" s="125"/>
    </row>
    <row r="1567" spans="2:14" ht="14.4" x14ac:dyDescent="0.3">
      <c r="B1567" s="297" t="str">
        <f>Config!R$2&amp;ROW()-3</f>
        <v>1564</v>
      </c>
      <c r="C1567" s="299"/>
      <c r="D1567" s="382"/>
      <c r="E1567" s="344"/>
      <c r="F1567" s="269"/>
      <c r="G1567" s="268"/>
      <c r="H1567" s="350"/>
      <c r="I1567" s="128"/>
      <c r="J1567" s="127"/>
      <c r="K1567" s="127"/>
      <c r="L1567" s="127"/>
      <c r="M1567" s="126"/>
      <c r="N1567" s="125"/>
    </row>
    <row r="1568" spans="2:14" ht="14.4" x14ac:dyDescent="0.3">
      <c r="B1568" s="297" t="str">
        <f>Config!R$2&amp;ROW()-3</f>
        <v>1565</v>
      </c>
      <c r="C1568" s="299"/>
      <c r="D1568" s="382"/>
      <c r="E1568" s="344"/>
      <c r="F1568" s="269"/>
      <c r="G1568" s="268"/>
      <c r="H1568" s="350"/>
      <c r="I1568" s="128"/>
      <c r="J1568" s="127"/>
      <c r="K1568" s="127"/>
      <c r="L1568" s="127"/>
      <c r="M1568" s="126"/>
      <c r="N1568" s="125"/>
    </row>
    <row r="1569" spans="2:14" ht="14.4" x14ac:dyDescent="0.3">
      <c r="B1569" s="297" t="str">
        <f>Config!R$2&amp;ROW()-3</f>
        <v>1566</v>
      </c>
      <c r="C1569" s="299"/>
      <c r="D1569" s="382"/>
      <c r="E1569" s="344"/>
      <c r="F1569" s="269"/>
      <c r="G1569" s="268"/>
      <c r="H1569" s="350"/>
      <c r="I1569" s="128"/>
      <c r="J1569" s="127"/>
      <c r="K1569" s="127"/>
      <c r="L1569" s="127"/>
      <c r="M1569" s="126"/>
      <c r="N1569" s="125"/>
    </row>
    <row r="1570" spans="2:14" ht="14.4" x14ac:dyDescent="0.3">
      <c r="B1570" s="297" t="str">
        <f>Config!R$2&amp;ROW()-3</f>
        <v>1567</v>
      </c>
      <c r="C1570" s="299"/>
      <c r="D1570" s="382"/>
      <c r="E1570" s="344"/>
      <c r="F1570" s="269"/>
      <c r="G1570" s="268"/>
      <c r="H1570" s="350"/>
      <c r="I1570" s="128"/>
      <c r="J1570" s="127"/>
      <c r="K1570" s="127"/>
      <c r="L1570" s="127"/>
      <c r="M1570" s="126"/>
      <c r="N1570" s="125"/>
    </row>
    <row r="1571" spans="2:14" ht="14.4" x14ac:dyDescent="0.3">
      <c r="B1571" s="297" t="str">
        <f>Config!R$2&amp;ROW()-3</f>
        <v>1568</v>
      </c>
      <c r="C1571" s="299"/>
      <c r="D1571" s="382"/>
      <c r="E1571" s="344"/>
      <c r="F1571" s="269"/>
      <c r="G1571" s="268"/>
      <c r="H1571" s="350"/>
      <c r="I1571" s="128"/>
      <c r="J1571" s="127"/>
      <c r="K1571" s="127"/>
      <c r="L1571" s="127"/>
      <c r="M1571" s="126"/>
      <c r="N1571" s="125"/>
    </row>
    <row r="1572" spans="2:14" ht="14.4" x14ac:dyDescent="0.3">
      <c r="B1572" s="297" t="str">
        <f>Config!R$2&amp;ROW()-3</f>
        <v>1569</v>
      </c>
      <c r="C1572" s="299"/>
      <c r="D1572" s="382"/>
      <c r="E1572" s="344"/>
      <c r="F1572" s="269"/>
      <c r="G1572" s="268"/>
      <c r="H1572" s="350"/>
      <c r="I1572" s="128"/>
      <c r="J1572" s="127"/>
      <c r="K1572" s="127"/>
      <c r="L1572" s="127"/>
      <c r="M1572" s="126"/>
      <c r="N1572" s="125"/>
    </row>
    <row r="1573" spans="2:14" ht="14.4" x14ac:dyDescent="0.3">
      <c r="B1573" s="297" t="str">
        <f>Config!R$2&amp;ROW()-3</f>
        <v>1570</v>
      </c>
      <c r="C1573" s="299"/>
      <c r="D1573" s="382"/>
      <c r="E1573" s="344"/>
      <c r="F1573" s="269"/>
      <c r="G1573" s="268"/>
      <c r="H1573" s="350"/>
      <c r="I1573" s="128"/>
      <c r="J1573" s="127"/>
      <c r="K1573" s="127"/>
      <c r="L1573" s="127"/>
      <c r="M1573" s="126"/>
      <c r="N1573" s="125"/>
    </row>
    <row r="1574" spans="2:14" ht="14.4" x14ac:dyDescent="0.3">
      <c r="B1574" s="297" t="str">
        <f>Config!R$2&amp;ROW()-3</f>
        <v>1571</v>
      </c>
      <c r="C1574" s="299"/>
      <c r="D1574" s="382"/>
      <c r="E1574" s="344"/>
      <c r="F1574" s="269"/>
      <c r="G1574" s="268"/>
      <c r="H1574" s="350"/>
      <c r="I1574" s="128"/>
      <c r="J1574" s="127"/>
      <c r="K1574" s="127"/>
      <c r="L1574" s="127"/>
      <c r="M1574" s="126"/>
      <c r="N1574" s="125"/>
    </row>
    <row r="1575" spans="2:14" ht="14.4" x14ac:dyDescent="0.3">
      <c r="B1575" s="297" t="str">
        <f>Config!R$2&amp;ROW()-3</f>
        <v>1572</v>
      </c>
      <c r="C1575" s="299"/>
      <c r="D1575" s="382"/>
      <c r="E1575" s="344"/>
      <c r="F1575" s="269"/>
      <c r="G1575" s="268"/>
      <c r="H1575" s="350"/>
      <c r="I1575" s="128"/>
      <c r="J1575" s="127"/>
      <c r="K1575" s="127"/>
      <c r="L1575" s="127"/>
      <c r="M1575" s="126"/>
      <c r="N1575" s="125"/>
    </row>
    <row r="1576" spans="2:14" ht="14.4" x14ac:dyDescent="0.3">
      <c r="B1576" s="297" t="str">
        <f>Config!R$2&amp;ROW()-3</f>
        <v>1573</v>
      </c>
      <c r="C1576" s="299"/>
      <c r="D1576" s="382"/>
      <c r="E1576" s="344"/>
      <c r="F1576" s="269"/>
      <c r="G1576" s="268"/>
      <c r="H1576" s="350"/>
      <c r="I1576" s="128"/>
      <c r="J1576" s="127"/>
      <c r="K1576" s="127"/>
      <c r="L1576" s="127"/>
      <c r="M1576" s="126"/>
      <c r="N1576" s="125"/>
    </row>
    <row r="1577" spans="2:14" ht="14.4" x14ac:dyDescent="0.3">
      <c r="B1577" s="297" t="str">
        <f>Config!R$2&amp;ROW()-3</f>
        <v>1574</v>
      </c>
      <c r="C1577" s="299"/>
      <c r="D1577" s="382"/>
      <c r="E1577" s="344"/>
      <c r="F1577" s="269"/>
      <c r="G1577" s="268"/>
      <c r="H1577" s="350"/>
      <c r="I1577" s="128"/>
      <c r="J1577" s="127"/>
      <c r="K1577" s="127"/>
      <c r="L1577" s="127"/>
      <c r="M1577" s="126"/>
      <c r="N1577" s="125"/>
    </row>
    <row r="1578" spans="2:14" ht="14.4" x14ac:dyDescent="0.3">
      <c r="B1578" s="297" t="str">
        <f>Config!R$2&amp;ROW()-3</f>
        <v>1575</v>
      </c>
      <c r="C1578" s="299"/>
      <c r="D1578" s="382"/>
      <c r="E1578" s="344"/>
      <c r="F1578" s="269"/>
      <c r="G1578" s="268"/>
      <c r="H1578" s="350"/>
      <c r="I1578" s="128"/>
      <c r="J1578" s="127"/>
      <c r="K1578" s="127"/>
      <c r="L1578" s="127"/>
      <c r="M1578" s="126"/>
      <c r="N1578" s="125"/>
    </row>
    <row r="1579" spans="2:14" ht="14.4" x14ac:dyDescent="0.3">
      <c r="B1579" s="297" t="str">
        <f>Config!R$2&amp;ROW()-3</f>
        <v>1576</v>
      </c>
      <c r="C1579" s="299"/>
      <c r="D1579" s="382"/>
      <c r="E1579" s="344"/>
      <c r="F1579" s="269"/>
      <c r="G1579" s="268"/>
      <c r="H1579" s="350"/>
      <c r="I1579" s="128"/>
      <c r="J1579" s="127"/>
      <c r="K1579" s="127"/>
      <c r="L1579" s="127"/>
      <c r="M1579" s="126"/>
      <c r="N1579" s="125"/>
    </row>
    <row r="1580" spans="2:14" ht="14.4" x14ac:dyDescent="0.3">
      <c r="B1580" s="297" t="str">
        <f>Config!R$2&amp;ROW()-3</f>
        <v>1577</v>
      </c>
      <c r="C1580" s="299"/>
      <c r="D1580" s="382"/>
      <c r="E1580" s="344"/>
      <c r="F1580" s="269"/>
      <c r="G1580" s="268"/>
      <c r="H1580" s="350"/>
      <c r="I1580" s="128"/>
      <c r="J1580" s="127"/>
      <c r="K1580" s="127"/>
      <c r="L1580" s="127"/>
      <c r="M1580" s="126"/>
      <c r="N1580" s="125"/>
    </row>
    <row r="1581" spans="2:14" ht="14.4" x14ac:dyDescent="0.3">
      <c r="B1581" s="297" t="str">
        <f>Config!R$2&amp;ROW()-3</f>
        <v>1578</v>
      </c>
      <c r="C1581" s="299"/>
      <c r="D1581" s="382"/>
      <c r="E1581" s="344"/>
      <c r="F1581" s="269"/>
      <c r="G1581" s="268"/>
      <c r="H1581" s="350"/>
      <c r="I1581" s="128"/>
      <c r="J1581" s="127"/>
      <c r="K1581" s="127"/>
      <c r="L1581" s="127"/>
      <c r="M1581" s="126"/>
      <c r="N1581" s="125"/>
    </row>
    <row r="1582" spans="2:14" ht="14.4" x14ac:dyDescent="0.3">
      <c r="B1582" s="297" t="str">
        <f>Config!R$2&amp;ROW()-3</f>
        <v>1579</v>
      </c>
      <c r="C1582" s="299"/>
      <c r="D1582" s="382"/>
      <c r="E1582" s="344"/>
      <c r="F1582" s="269"/>
      <c r="G1582" s="268"/>
      <c r="H1582" s="350"/>
      <c r="I1582" s="128"/>
      <c r="J1582" s="127"/>
      <c r="K1582" s="127"/>
      <c r="L1582" s="127"/>
      <c r="M1582" s="126"/>
      <c r="N1582" s="125"/>
    </row>
    <row r="1583" spans="2:14" ht="14.4" x14ac:dyDescent="0.3">
      <c r="B1583" s="297" t="str">
        <f>Config!R$2&amp;ROW()-3</f>
        <v>1580</v>
      </c>
      <c r="C1583" s="299"/>
      <c r="D1583" s="382"/>
      <c r="E1583" s="344"/>
      <c r="F1583" s="269"/>
      <c r="G1583" s="268"/>
      <c r="H1583" s="350"/>
      <c r="I1583" s="128"/>
      <c r="J1583" s="127"/>
      <c r="K1583" s="127"/>
      <c r="L1583" s="127"/>
      <c r="M1583" s="126"/>
      <c r="N1583" s="125"/>
    </row>
    <row r="1584" spans="2:14" ht="14.4" x14ac:dyDescent="0.3">
      <c r="B1584" s="297" t="str">
        <f>Config!R$2&amp;ROW()-3</f>
        <v>1581</v>
      </c>
      <c r="C1584" s="299"/>
      <c r="D1584" s="382"/>
      <c r="E1584" s="344"/>
      <c r="F1584" s="269"/>
      <c r="G1584" s="268"/>
      <c r="H1584" s="350"/>
      <c r="I1584" s="128"/>
      <c r="J1584" s="127"/>
      <c r="K1584" s="127"/>
      <c r="L1584" s="127"/>
      <c r="M1584" s="126"/>
      <c r="N1584" s="125"/>
    </row>
    <row r="1585" spans="2:14" ht="14.4" x14ac:dyDescent="0.3">
      <c r="B1585" s="297" t="str">
        <f>Config!R$2&amp;ROW()-3</f>
        <v>1582</v>
      </c>
      <c r="C1585" s="299"/>
      <c r="D1585" s="382"/>
      <c r="E1585" s="344"/>
      <c r="F1585" s="269"/>
      <c r="G1585" s="268"/>
      <c r="H1585" s="350"/>
      <c r="I1585" s="128"/>
      <c r="J1585" s="127"/>
      <c r="K1585" s="127"/>
      <c r="L1585" s="127"/>
      <c r="M1585" s="126"/>
      <c r="N1585" s="125"/>
    </row>
    <row r="1586" spans="2:14" ht="14.4" x14ac:dyDescent="0.3">
      <c r="B1586" s="297" t="str">
        <f>Config!R$2&amp;ROW()-3</f>
        <v>1583</v>
      </c>
      <c r="C1586" s="299"/>
      <c r="D1586" s="382"/>
      <c r="E1586" s="344"/>
      <c r="F1586" s="269"/>
      <c r="G1586" s="268"/>
      <c r="H1586" s="350"/>
      <c r="I1586" s="128"/>
      <c r="J1586" s="127"/>
      <c r="K1586" s="127"/>
      <c r="L1586" s="127"/>
      <c r="M1586" s="126"/>
      <c r="N1586" s="125"/>
    </row>
    <row r="1587" spans="2:14" ht="14.4" x14ac:dyDescent="0.3">
      <c r="B1587" s="297" t="str">
        <f>Config!R$2&amp;ROW()-3</f>
        <v>1584</v>
      </c>
      <c r="C1587" s="299"/>
      <c r="D1587" s="382"/>
      <c r="E1587" s="344"/>
      <c r="F1587" s="269"/>
      <c r="G1587" s="268"/>
      <c r="H1587" s="350"/>
      <c r="I1587" s="128"/>
      <c r="J1587" s="127"/>
      <c r="K1587" s="127"/>
      <c r="L1587" s="127"/>
      <c r="M1587" s="126"/>
      <c r="N1587" s="125"/>
    </row>
    <row r="1588" spans="2:14" ht="14.4" x14ac:dyDescent="0.3">
      <c r="B1588" s="297" t="str">
        <f>Config!R$2&amp;ROW()-3</f>
        <v>1585</v>
      </c>
      <c r="C1588" s="299"/>
      <c r="D1588" s="382"/>
      <c r="E1588" s="344"/>
      <c r="F1588" s="269"/>
      <c r="G1588" s="268"/>
      <c r="H1588" s="350"/>
      <c r="I1588" s="128"/>
      <c r="J1588" s="127"/>
      <c r="K1588" s="127"/>
      <c r="L1588" s="127"/>
      <c r="M1588" s="126"/>
      <c r="N1588" s="125"/>
    </row>
    <row r="1589" spans="2:14" ht="14.4" x14ac:dyDescent="0.3">
      <c r="B1589" s="297" t="str">
        <f>Config!R$2&amp;ROW()-3</f>
        <v>1586</v>
      </c>
      <c r="C1589" s="299"/>
      <c r="D1589" s="382"/>
      <c r="E1589" s="344"/>
      <c r="F1589" s="269"/>
      <c r="G1589" s="268"/>
      <c r="H1589" s="350"/>
      <c r="I1589" s="128"/>
      <c r="J1589" s="127"/>
      <c r="K1589" s="127"/>
      <c r="L1589" s="127"/>
      <c r="M1589" s="126"/>
      <c r="N1589" s="125"/>
    </row>
    <row r="1590" spans="2:14" ht="14.4" x14ac:dyDescent="0.3">
      <c r="B1590" s="297" t="str">
        <f>Config!R$2&amp;ROW()-3</f>
        <v>1587</v>
      </c>
      <c r="C1590" s="299"/>
      <c r="D1590" s="382"/>
      <c r="E1590" s="344"/>
      <c r="F1590" s="269"/>
      <c r="G1590" s="268"/>
      <c r="H1590" s="350"/>
      <c r="I1590" s="128"/>
      <c r="J1590" s="127"/>
      <c r="K1590" s="127"/>
      <c r="L1590" s="127"/>
      <c r="M1590" s="126"/>
      <c r="N1590" s="125"/>
    </row>
    <row r="1591" spans="2:14" ht="14.4" x14ac:dyDescent="0.3">
      <c r="B1591" s="297" t="str">
        <f>Config!R$2&amp;ROW()-3</f>
        <v>1588</v>
      </c>
      <c r="C1591" s="299"/>
      <c r="D1591" s="382"/>
      <c r="E1591" s="344"/>
      <c r="F1591" s="269"/>
      <c r="G1591" s="268"/>
      <c r="H1591" s="350"/>
      <c r="I1591" s="128"/>
      <c r="J1591" s="127"/>
      <c r="K1591" s="127"/>
      <c r="L1591" s="127"/>
      <c r="M1591" s="126"/>
      <c r="N1591" s="125"/>
    </row>
    <row r="1592" spans="2:14" ht="14.4" x14ac:dyDescent="0.3">
      <c r="B1592" s="297" t="str">
        <f>Config!R$2&amp;ROW()-3</f>
        <v>1589</v>
      </c>
      <c r="C1592" s="299"/>
      <c r="D1592" s="382"/>
      <c r="E1592" s="344"/>
      <c r="F1592" s="269"/>
      <c r="G1592" s="268"/>
      <c r="H1592" s="350"/>
      <c r="I1592" s="128"/>
      <c r="J1592" s="127"/>
      <c r="K1592" s="127"/>
      <c r="L1592" s="127"/>
      <c r="M1592" s="126"/>
      <c r="N1592" s="125"/>
    </row>
    <row r="1593" spans="2:14" ht="14.4" x14ac:dyDescent="0.3">
      <c r="B1593" s="297" t="str">
        <f>Config!R$2&amp;ROW()-3</f>
        <v>1590</v>
      </c>
      <c r="C1593" s="299"/>
      <c r="D1593" s="382"/>
      <c r="E1593" s="344"/>
      <c r="F1593" s="269"/>
      <c r="G1593" s="268"/>
      <c r="H1593" s="350"/>
      <c r="I1593" s="128"/>
      <c r="J1593" s="127"/>
      <c r="K1593" s="127"/>
      <c r="L1593" s="127"/>
      <c r="M1593" s="126"/>
      <c r="N1593" s="125"/>
    </row>
    <row r="1594" spans="2:14" ht="14.4" x14ac:dyDescent="0.3">
      <c r="B1594" s="297" t="str">
        <f>Config!R$2&amp;ROW()-3</f>
        <v>1591</v>
      </c>
      <c r="C1594" s="299"/>
      <c r="D1594" s="382"/>
      <c r="E1594" s="344"/>
      <c r="F1594" s="269"/>
      <c r="G1594" s="268"/>
      <c r="H1594" s="350"/>
      <c r="I1594" s="128"/>
      <c r="J1594" s="127"/>
      <c r="K1594" s="127"/>
      <c r="L1594" s="127"/>
      <c r="M1594" s="126"/>
      <c r="N1594" s="125"/>
    </row>
    <row r="1595" spans="2:14" ht="14.4" x14ac:dyDescent="0.3">
      <c r="B1595" s="297" t="str">
        <f>Config!R$2&amp;ROW()-3</f>
        <v>1592</v>
      </c>
      <c r="C1595" s="299"/>
      <c r="D1595" s="382"/>
      <c r="E1595" s="344"/>
      <c r="F1595" s="269"/>
      <c r="G1595" s="268"/>
      <c r="H1595" s="350"/>
      <c r="I1595" s="128"/>
      <c r="J1595" s="127"/>
      <c r="K1595" s="127"/>
      <c r="L1595" s="127"/>
      <c r="M1595" s="126"/>
      <c r="N1595" s="125"/>
    </row>
    <row r="1596" spans="2:14" ht="14.4" x14ac:dyDescent="0.3">
      <c r="B1596" s="297" t="str">
        <f>Config!R$2&amp;ROW()-3</f>
        <v>1593</v>
      </c>
      <c r="C1596" s="299"/>
      <c r="D1596" s="382"/>
      <c r="E1596" s="344"/>
      <c r="F1596" s="269"/>
      <c r="G1596" s="268"/>
      <c r="H1596" s="350"/>
      <c r="I1596" s="128"/>
      <c r="J1596" s="127"/>
      <c r="K1596" s="127"/>
      <c r="L1596" s="127"/>
      <c r="M1596" s="126"/>
      <c r="N1596" s="125"/>
    </row>
    <row r="1597" spans="2:14" ht="14.4" x14ac:dyDescent="0.3">
      <c r="B1597" s="297" t="str">
        <f>Config!R$2&amp;ROW()-3</f>
        <v>1594</v>
      </c>
      <c r="C1597" s="299"/>
      <c r="D1597" s="382"/>
      <c r="E1597" s="344"/>
      <c r="F1597" s="269"/>
      <c r="G1597" s="268"/>
      <c r="H1597" s="350"/>
      <c r="I1597" s="128"/>
      <c r="J1597" s="127"/>
      <c r="K1597" s="127"/>
      <c r="L1597" s="127"/>
      <c r="M1597" s="126"/>
      <c r="N1597" s="125"/>
    </row>
    <row r="1598" spans="2:14" ht="14.4" x14ac:dyDescent="0.3">
      <c r="B1598" s="297" t="str">
        <f>Config!R$2&amp;ROW()-3</f>
        <v>1595</v>
      </c>
      <c r="C1598" s="299"/>
      <c r="D1598" s="382"/>
      <c r="E1598" s="344"/>
      <c r="F1598" s="269"/>
      <c r="G1598" s="268"/>
      <c r="H1598" s="350"/>
      <c r="I1598" s="128"/>
      <c r="J1598" s="127"/>
      <c r="K1598" s="127"/>
      <c r="L1598" s="127"/>
      <c r="M1598" s="126"/>
      <c r="N1598" s="125"/>
    </row>
    <row r="1599" spans="2:14" ht="14.4" x14ac:dyDescent="0.3">
      <c r="B1599" s="297" t="str">
        <f>Config!R$2&amp;ROW()-3</f>
        <v>1596</v>
      </c>
      <c r="C1599" s="299"/>
      <c r="D1599" s="382"/>
      <c r="E1599" s="344"/>
      <c r="F1599" s="269"/>
      <c r="G1599" s="268"/>
      <c r="H1599" s="350"/>
      <c r="I1599" s="128"/>
      <c r="J1599" s="127"/>
      <c r="K1599" s="127"/>
      <c r="L1599" s="127"/>
      <c r="M1599" s="126"/>
      <c r="N1599" s="125"/>
    </row>
    <row r="1600" spans="2:14" ht="14.4" x14ac:dyDescent="0.3">
      <c r="B1600" s="297" t="str">
        <f>Config!R$2&amp;ROW()-3</f>
        <v>1597</v>
      </c>
      <c r="C1600" s="299"/>
      <c r="D1600" s="382"/>
      <c r="E1600" s="344"/>
      <c r="F1600" s="269"/>
      <c r="G1600" s="268"/>
      <c r="H1600" s="350"/>
      <c r="I1600" s="128"/>
      <c r="J1600" s="127"/>
      <c r="K1600" s="127"/>
      <c r="L1600" s="127"/>
      <c r="M1600" s="126"/>
      <c r="N1600" s="125"/>
    </row>
    <row r="1601" spans="2:14" ht="14.4" x14ac:dyDescent="0.3">
      <c r="B1601" s="297" t="str">
        <f>Config!R$2&amp;ROW()-3</f>
        <v>1598</v>
      </c>
      <c r="C1601" s="299"/>
      <c r="D1601" s="382"/>
      <c r="E1601" s="344"/>
      <c r="F1601" s="269"/>
      <c r="G1601" s="268"/>
      <c r="H1601" s="350"/>
      <c r="I1601" s="128"/>
      <c r="J1601" s="127"/>
      <c r="K1601" s="127"/>
      <c r="L1601" s="127"/>
      <c r="M1601" s="126"/>
      <c r="N1601" s="125"/>
    </row>
    <row r="1602" spans="2:14" ht="14.4" x14ac:dyDescent="0.3">
      <c r="B1602" s="297" t="str">
        <f>Config!R$2&amp;ROW()-3</f>
        <v>1599</v>
      </c>
      <c r="C1602" s="299"/>
      <c r="D1602" s="382"/>
      <c r="E1602" s="344"/>
      <c r="F1602" s="269"/>
      <c r="G1602" s="268"/>
      <c r="H1602" s="350"/>
      <c r="I1602" s="128"/>
      <c r="J1602" s="127"/>
      <c r="K1602" s="127"/>
      <c r="L1602" s="127"/>
      <c r="M1602" s="126"/>
      <c r="N1602" s="125"/>
    </row>
    <row r="1603" spans="2:14" ht="14.4" x14ac:dyDescent="0.3">
      <c r="B1603" s="297" t="str">
        <f>Config!R$2&amp;ROW()-3</f>
        <v>1600</v>
      </c>
      <c r="C1603" s="299"/>
      <c r="D1603" s="382"/>
      <c r="E1603" s="344"/>
      <c r="F1603" s="269"/>
      <c r="G1603" s="268"/>
      <c r="H1603" s="350"/>
      <c r="I1603" s="128"/>
      <c r="J1603" s="127"/>
      <c r="K1603" s="127"/>
      <c r="L1603" s="127"/>
      <c r="M1603" s="126"/>
      <c r="N1603" s="125"/>
    </row>
    <row r="1604" spans="2:14" ht="14.4" x14ac:dyDescent="0.3">
      <c r="B1604" s="297" t="str">
        <f>Config!R$2&amp;ROW()-3</f>
        <v>1601</v>
      </c>
      <c r="C1604" s="299"/>
      <c r="D1604" s="382"/>
      <c r="E1604" s="344"/>
      <c r="F1604" s="269"/>
      <c r="G1604" s="268"/>
      <c r="H1604" s="350"/>
      <c r="I1604" s="128"/>
      <c r="J1604" s="127"/>
      <c r="K1604" s="127"/>
      <c r="L1604" s="127"/>
      <c r="M1604" s="126"/>
      <c r="N1604" s="125"/>
    </row>
    <row r="1605" spans="2:14" ht="14.4" x14ac:dyDescent="0.3">
      <c r="B1605" s="297" t="str">
        <f>Config!R$2&amp;ROW()-3</f>
        <v>1602</v>
      </c>
      <c r="C1605" s="299"/>
      <c r="D1605" s="382"/>
      <c r="E1605" s="344"/>
      <c r="F1605" s="269"/>
      <c r="G1605" s="268"/>
      <c r="H1605" s="350"/>
      <c r="I1605" s="128"/>
      <c r="J1605" s="127"/>
      <c r="K1605" s="127"/>
      <c r="L1605" s="127"/>
      <c r="M1605" s="126"/>
      <c r="N1605" s="125"/>
    </row>
    <row r="1606" spans="2:14" ht="14.4" x14ac:dyDescent="0.3">
      <c r="B1606" s="297" t="str">
        <f>Config!R$2&amp;ROW()-3</f>
        <v>1603</v>
      </c>
      <c r="C1606" s="299"/>
      <c r="D1606" s="382"/>
      <c r="E1606" s="344"/>
      <c r="F1606" s="269"/>
      <c r="G1606" s="268"/>
      <c r="H1606" s="350"/>
      <c r="I1606" s="128"/>
      <c r="J1606" s="127"/>
      <c r="K1606" s="127"/>
      <c r="L1606" s="127"/>
      <c r="M1606" s="126"/>
      <c r="N1606" s="125"/>
    </row>
    <row r="1607" spans="2:14" ht="14.4" x14ac:dyDescent="0.3">
      <c r="B1607" s="297" t="str">
        <f>Config!R$2&amp;ROW()-3</f>
        <v>1604</v>
      </c>
      <c r="C1607" s="299"/>
      <c r="D1607" s="382"/>
      <c r="E1607" s="344"/>
      <c r="F1607" s="269"/>
      <c r="G1607" s="268"/>
      <c r="H1607" s="350"/>
      <c r="I1607" s="128"/>
      <c r="J1607" s="127"/>
      <c r="K1607" s="127"/>
      <c r="L1607" s="127"/>
      <c r="M1607" s="126"/>
      <c r="N1607" s="125"/>
    </row>
    <row r="1608" spans="2:14" ht="14.4" x14ac:dyDescent="0.3">
      <c r="B1608" s="297" t="str">
        <f>Config!R$2&amp;ROW()-3</f>
        <v>1605</v>
      </c>
      <c r="C1608" s="299"/>
      <c r="D1608" s="382"/>
      <c r="E1608" s="344"/>
      <c r="F1608" s="269"/>
      <c r="G1608" s="268"/>
      <c r="H1608" s="350"/>
      <c r="I1608" s="128"/>
      <c r="J1608" s="127"/>
      <c r="K1608" s="127"/>
      <c r="L1608" s="127"/>
      <c r="M1608" s="126"/>
      <c r="N1608" s="125"/>
    </row>
    <row r="1609" spans="2:14" ht="14.4" x14ac:dyDescent="0.3">
      <c r="B1609" s="297" t="str">
        <f>Config!R$2&amp;ROW()-3</f>
        <v>1606</v>
      </c>
      <c r="C1609" s="299"/>
      <c r="D1609" s="382"/>
      <c r="E1609" s="344"/>
      <c r="F1609" s="269"/>
      <c r="G1609" s="268"/>
      <c r="H1609" s="350"/>
      <c r="I1609" s="128"/>
      <c r="J1609" s="127"/>
      <c r="K1609" s="127"/>
      <c r="L1609" s="127"/>
      <c r="M1609" s="126"/>
      <c r="N1609" s="125"/>
    </row>
    <row r="1610" spans="2:14" ht="14.4" x14ac:dyDescent="0.3">
      <c r="B1610" s="297" t="str">
        <f>Config!R$2&amp;ROW()-3</f>
        <v>1607</v>
      </c>
      <c r="C1610" s="299"/>
      <c r="D1610" s="382"/>
      <c r="E1610" s="344"/>
      <c r="F1610" s="269"/>
      <c r="G1610" s="268"/>
      <c r="H1610" s="350"/>
      <c r="I1610" s="128"/>
      <c r="J1610" s="127"/>
      <c r="K1610" s="127"/>
      <c r="L1610" s="127"/>
      <c r="M1610" s="126"/>
      <c r="N1610" s="125"/>
    </row>
    <row r="1611" spans="2:14" ht="14.4" x14ac:dyDescent="0.3">
      <c r="B1611" s="297" t="str">
        <f>Config!R$2&amp;ROW()-3</f>
        <v>1608</v>
      </c>
      <c r="C1611" s="299"/>
      <c r="D1611" s="382"/>
      <c r="E1611" s="344"/>
      <c r="F1611" s="269"/>
      <c r="G1611" s="268"/>
      <c r="H1611" s="350"/>
      <c r="I1611" s="128"/>
      <c r="J1611" s="127"/>
      <c r="K1611" s="127"/>
      <c r="L1611" s="127"/>
      <c r="M1611" s="126"/>
      <c r="N1611" s="125"/>
    </row>
    <row r="1612" spans="2:14" ht="14.4" x14ac:dyDescent="0.3">
      <c r="B1612" s="297" t="str">
        <f>Config!R$2&amp;ROW()-3</f>
        <v>1609</v>
      </c>
      <c r="C1612" s="299"/>
      <c r="D1612" s="382"/>
      <c r="E1612" s="344"/>
      <c r="F1612" s="269"/>
      <c r="G1612" s="268"/>
      <c r="H1612" s="350"/>
      <c r="I1612" s="128"/>
      <c r="J1612" s="127"/>
      <c r="K1612" s="127"/>
      <c r="L1612" s="127"/>
      <c r="M1612" s="126"/>
      <c r="N1612" s="125"/>
    </row>
    <row r="1613" spans="2:14" ht="14.4" x14ac:dyDescent="0.3">
      <c r="B1613" s="297" t="str">
        <f>Config!R$2&amp;ROW()-3</f>
        <v>1610</v>
      </c>
      <c r="C1613" s="299"/>
      <c r="D1613" s="382"/>
      <c r="E1613" s="344"/>
      <c r="F1613" s="269"/>
      <c r="G1613" s="268"/>
      <c r="H1613" s="350"/>
      <c r="I1613" s="128"/>
      <c r="J1613" s="127"/>
      <c r="K1613" s="127"/>
      <c r="L1613" s="127"/>
      <c r="M1613" s="126"/>
      <c r="N1613" s="125"/>
    </row>
    <row r="1614" spans="2:14" ht="14.4" x14ac:dyDescent="0.3">
      <c r="B1614" s="297" t="str">
        <f>Config!R$2&amp;ROW()-3</f>
        <v>1611</v>
      </c>
      <c r="C1614" s="299"/>
      <c r="D1614" s="382"/>
      <c r="E1614" s="344"/>
      <c r="F1614" s="269"/>
      <c r="G1614" s="268"/>
      <c r="H1614" s="350"/>
      <c r="I1614" s="128"/>
      <c r="J1614" s="127"/>
      <c r="K1614" s="127"/>
      <c r="L1614" s="127"/>
      <c r="M1614" s="126"/>
      <c r="N1614" s="125"/>
    </row>
    <row r="1615" spans="2:14" ht="14.4" x14ac:dyDescent="0.3">
      <c r="B1615" s="297" t="str">
        <f>Config!R$2&amp;ROW()-3</f>
        <v>1612</v>
      </c>
      <c r="C1615" s="299"/>
      <c r="D1615" s="382"/>
      <c r="E1615" s="344"/>
      <c r="F1615" s="269"/>
      <c r="G1615" s="268"/>
      <c r="H1615" s="350"/>
      <c r="I1615" s="128"/>
      <c r="J1615" s="127"/>
      <c r="K1615" s="127"/>
      <c r="L1615" s="127"/>
      <c r="M1615" s="126"/>
      <c r="N1615" s="125"/>
    </row>
    <row r="1616" spans="2:14" ht="14.4" x14ac:dyDescent="0.3">
      <c r="B1616" s="297" t="str">
        <f>Config!R$2&amp;ROW()-3</f>
        <v>1613</v>
      </c>
      <c r="C1616" s="299"/>
      <c r="D1616" s="382"/>
      <c r="E1616" s="344"/>
      <c r="F1616" s="269"/>
      <c r="G1616" s="268"/>
      <c r="H1616" s="350"/>
      <c r="I1616" s="128"/>
      <c r="J1616" s="127"/>
      <c r="K1616" s="127"/>
      <c r="L1616" s="127"/>
      <c r="M1616" s="126"/>
      <c r="N1616" s="125"/>
    </row>
    <row r="1617" spans="2:14" ht="14.4" x14ac:dyDescent="0.3">
      <c r="B1617" s="297" t="str">
        <f>Config!R$2&amp;ROW()-3</f>
        <v>1614</v>
      </c>
      <c r="C1617" s="299"/>
      <c r="D1617" s="382"/>
      <c r="E1617" s="344"/>
      <c r="F1617" s="269"/>
      <c r="G1617" s="268"/>
      <c r="H1617" s="350"/>
      <c r="I1617" s="128"/>
      <c r="J1617" s="127"/>
      <c r="K1617" s="127"/>
      <c r="L1617" s="127"/>
      <c r="M1617" s="126"/>
      <c r="N1617" s="125"/>
    </row>
    <row r="1618" spans="2:14" ht="14.4" x14ac:dyDescent="0.3">
      <c r="B1618" s="297" t="str">
        <f>Config!R$2&amp;ROW()-3</f>
        <v>1615</v>
      </c>
      <c r="C1618" s="299"/>
      <c r="D1618" s="382"/>
      <c r="E1618" s="344"/>
      <c r="F1618" s="269"/>
      <c r="G1618" s="268"/>
      <c r="H1618" s="350"/>
      <c r="I1618" s="128"/>
      <c r="J1618" s="127"/>
      <c r="K1618" s="127"/>
      <c r="L1618" s="127"/>
      <c r="M1618" s="126"/>
      <c r="N1618" s="125"/>
    </row>
    <row r="1619" spans="2:14" ht="14.4" x14ac:dyDescent="0.3">
      <c r="B1619" s="297" t="str">
        <f>Config!R$2&amp;ROW()-3</f>
        <v>1616</v>
      </c>
      <c r="C1619" s="299"/>
      <c r="D1619" s="382"/>
      <c r="E1619" s="344"/>
      <c r="F1619" s="269"/>
      <c r="G1619" s="268"/>
      <c r="H1619" s="350"/>
      <c r="I1619" s="128"/>
      <c r="J1619" s="127"/>
      <c r="K1619" s="127"/>
      <c r="L1619" s="127"/>
      <c r="M1619" s="126"/>
      <c r="N1619" s="125"/>
    </row>
    <row r="1620" spans="2:14" ht="14.4" x14ac:dyDescent="0.3">
      <c r="B1620" s="297" t="str">
        <f>Config!R$2&amp;ROW()-3</f>
        <v>1617</v>
      </c>
      <c r="C1620" s="299"/>
      <c r="D1620" s="382"/>
      <c r="E1620" s="344"/>
      <c r="F1620" s="269"/>
      <c r="G1620" s="268"/>
      <c r="H1620" s="350"/>
      <c r="I1620" s="128"/>
      <c r="J1620" s="127"/>
      <c r="K1620" s="127"/>
      <c r="L1620" s="127"/>
      <c r="M1620" s="126"/>
      <c r="N1620" s="125"/>
    </row>
    <row r="1621" spans="2:14" ht="14.4" x14ac:dyDescent="0.3">
      <c r="B1621" s="297" t="str">
        <f>Config!R$2&amp;ROW()-3</f>
        <v>1618</v>
      </c>
      <c r="C1621" s="299"/>
      <c r="D1621" s="382"/>
      <c r="E1621" s="344"/>
      <c r="F1621" s="269"/>
      <c r="G1621" s="268"/>
      <c r="H1621" s="350"/>
      <c r="I1621" s="128"/>
      <c r="J1621" s="127"/>
      <c r="K1621" s="127"/>
      <c r="L1621" s="127"/>
      <c r="M1621" s="126"/>
      <c r="N1621" s="125"/>
    </row>
    <row r="1622" spans="2:14" ht="14.4" x14ac:dyDescent="0.3">
      <c r="B1622" s="297" t="str">
        <f>Config!R$2&amp;ROW()-3</f>
        <v>1619</v>
      </c>
      <c r="C1622" s="299"/>
      <c r="D1622" s="382"/>
      <c r="E1622" s="344"/>
      <c r="F1622" s="269"/>
      <c r="G1622" s="268"/>
      <c r="H1622" s="350"/>
      <c r="I1622" s="128"/>
      <c r="J1622" s="127"/>
      <c r="K1622" s="127"/>
      <c r="L1622" s="127"/>
      <c r="M1622" s="126"/>
      <c r="N1622" s="125"/>
    </row>
    <row r="1623" spans="2:14" ht="14.4" x14ac:dyDescent="0.3">
      <c r="B1623" s="297" t="str">
        <f>Config!R$2&amp;ROW()-3</f>
        <v>1620</v>
      </c>
      <c r="C1623" s="299"/>
      <c r="D1623" s="382"/>
      <c r="E1623" s="344"/>
      <c r="F1623" s="269"/>
      <c r="G1623" s="268"/>
      <c r="H1623" s="350"/>
      <c r="I1623" s="128"/>
      <c r="J1623" s="127"/>
      <c r="K1623" s="127"/>
      <c r="L1623" s="127"/>
      <c r="M1623" s="126"/>
      <c r="N1623" s="125"/>
    </row>
    <row r="1624" spans="2:14" ht="14.4" x14ac:dyDescent="0.3">
      <c r="B1624" s="297" t="str">
        <f>Config!R$2&amp;ROW()-3</f>
        <v>1621</v>
      </c>
      <c r="C1624" s="299"/>
      <c r="D1624" s="382"/>
      <c r="E1624" s="344"/>
      <c r="F1624" s="269"/>
      <c r="G1624" s="268"/>
      <c r="H1624" s="350"/>
      <c r="I1624" s="128"/>
      <c r="J1624" s="127"/>
      <c r="K1624" s="127"/>
      <c r="L1624" s="127"/>
      <c r="M1624" s="126"/>
      <c r="N1624" s="125"/>
    </row>
    <row r="1625" spans="2:14" ht="14.4" x14ac:dyDescent="0.3">
      <c r="B1625" s="297" t="str">
        <f>Config!R$2&amp;ROW()-3</f>
        <v>1622</v>
      </c>
      <c r="C1625" s="299"/>
      <c r="D1625" s="382"/>
      <c r="E1625" s="344"/>
      <c r="F1625" s="269"/>
      <c r="G1625" s="268"/>
      <c r="H1625" s="350"/>
      <c r="I1625" s="128"/>
      <c r="J1625" s="127"/>
      <c r="K1625" s="127"/>
      <c r="L1625" s="127"/>
      <c r="M1625" s="126"/>
      <c r="N1625" s="125"/>
    </row>
    <row r="1626" spans="2:14" ht="14.4" x14ac:dyDescent="0.3">
      <c r="B1626" s="297" t="str">
        <f>Config!R$2&amp;ROW()-3</f>
        <v>1623</v>
      </c>
      <c r="C1626" s="299"/>
      <c r="D1626" s="382"/>
      <c r="E1626" s="344"/>
      <c r="F1626" s="269"/>
      <c r="G1626" s="268"/>
      <c r="H1626" s="350"/>
      <c r="I1626" s="128"/>
      <c r="J1626" s="127"/>
      <c r="K1626" s="127"/>
      <c r="L1626" s="127"/>
      <c r="M1626" s="126"/>
      <c r="N1626" s="125"/>
    </row>
    <row r="1627" spans="2:14" ht="14.4" x14ac:dyDescent="0.3">
      <c r="B1627" s="297" t="str">
        <f>Config!R$2&amp;ROW()-3</f>
        <v>1624</v>
      </c>
      <c r="C1627" s="299"/>
      <c r="D1627" s="382"/>
      <c r="E1627" s="344"/>
      <c r="F1627" s="269"/>
      <c r="G1627" s="268"/>
      <c r="H1627" s="350"/>
      <c r="I1627" s="128"/>
      <c r="J1627" s="127"/>
      <c r="K1627" s="127"/>
      <c r="L1627" s="127"/>
      <c r="M1627" s="126"/>
      <c r="N1627" s="125"/>
    </row>
    <row r="1628" spans="2:14" ht="14.4" x14ac:dyDescent="0.3">
      <c r="B1628" s="297" t="str">
        <f>Config!R$2&amp;ROW()-3</f>
        <v>1625</v>
      </c>
      <c r="C1628" s="299"/>
      <c r="D1628" s="382"/>
      <c r="E1628" s="344"/>
      <c r="F1628" s="269"/>
      <c r="G1628" s="268"/>
      <c r="H1628" s="350"/>
      <c r="I1628" s="128"/>
      <c r="J1628" s="127"/>
      <c r="K1628" s="127"/>
      <c r="L1628" s="127"/>
      <c r="M1628" s="126"/>
      <c r="N1628" s="125"/>
    </row>
    <row r="1629" spans="2:14" ht="14.4" x14ac:dyDescent="0.3">
      <c r="B1629" s="297" t="str">
        <f>Config!R$2&amp;ROW()-3</f>
        <v>1626</v>
      </c>
      <c r="C1629" s="299"/>
      <c r="D1629" s="382"/>
      <c r="E1629" s="344"/>
      <c r="F1629" s="269"/>
      <c r="G1629" s="268"/>
      <c r="H1629" s="350"/>
      <c r="I1629" s="128"/>
      <c r="J1629" s="127"/>
      <c r="K1629" s="127"/>
      <c r="L1629" s="127"/>
      <c r="M1629" s="126"/>
      <c r="N1629" s="125"/>
    </row>
    <row r="1630" spans="2:14" ht="14.4" x14ac:dyDescent="0.3">
      <c r="B1630" s="297" t="str">
        <f>Config!R$2&amp;ROW()-3</f>
        <v>1627</v>
      </c>
      <c r="C1630" s="299"/>
      <c r="D1630" s="382"/>
      <c r="E1630" s="344"/>
      <c r="F1630" s="269"/>
      <c r="G1630" s="268"/>
      <c r="H1630" s="350"/>
      <c r="I1630" s="128"/>
      <c r="J1630" s="127"/>
      <c r="K1630" s="127"/>
      <c r="L1630" s="127"/>
      <c r="M1630" s="126"/>
      <c r="N1630" s="125"/>
    </row>
    <row r="1631" spans="2:14" ht="14.4" x14ac:dyDescent="0.3">
      <c r="B1631" s="297" t="str">
        <f>Config!R$2&amp;ROW()-3</f>
        <v>1628</v>
      </c>
      <c r="C1631" s="299"/>
      <c r="D1631" s="382"/>
      <c r="E1631" s="344"/>
      <c r="F1631" s="269"/>
      <c r="G1631" s="268"/>
      <c r="H1631" s="350"/>
      <c r="I1631" s="128"/>
      <c r="J1631" s="127"/>
      <c r="K1631" s="127"/>
      <c r="L1631" s="127"/>
      <c r="M1631" s="126"/>
      <c r="N1631" s="125"/>
    </row>
    <row r="1632" spans="2:14" ht="14.4" x14ac:dyDescent="0.3">
      <c r="B1632" s="297" t="str">
        <f>Config!R$2&amp;ROW()-3</f>
        <v>1629</v>
      </c>
      <c r="C1632" s="299"/>
      <c r="D1632" s="382"/>
      <c r="E1632" s="344"/>
      <c r="F1632" s="269"/>
      <c r="G1632" s="268"/>
      <c r="H1632" s="350"/>
      <c r="I1632" s="128"/>
      <c r="J1632" s="127"/>
      <c r="K1632" s="127"/>
      <c r="L1632" s="127"/>
      <c r="M1632" s="126"/>
      <c r="N1632" s="125"/>
    </row>
    <row r="1633" spans="2:14" ht="14.4" x14ac:dyDescent="0.3">
      <c r="B1633" s="297" t="str">
        <f>Config!R$2&amp;ROW()-3</f>
        <v>1630</v>
      </c>
      <c r="C1633" s="299"/>
      <c r="D1633" s="382"/>
      <c r="E1633" s="344"/>
      <c r="F1633" s="269"/>
      <c r="G1633" s="268"/>
      <c r="H1633" s="350"/>
      <c r="I1633" s="128"/>
      <c r="J1633" s="127"/>
      <c r="K1633" s="127"/>
      <c r="L1633" s="127"/>
      <c r="M1633" s="126"/>
      <c r="N1633" s="125"/>
    </row>
    <row r="1634" spans="2:14" ht="14.4" x14ac:dyDescent="0.3">
      <c r="B1634" s="297" t="str">
        <f>Config!R$2&amp;ROW()-3</f>
        <v>1631</v>
      </c>
      <c r="C1634" s="299"/>
      <c r="D1634" s="382"/>
      <c r="E1634" s="344"/>
      <c r="F1634" s="269"/>
      <c r="G1634" s="268"/>
      <c r="H1634" s="350"/>
      <c r="I1634" s="128"/>
      <c r="J1634" s="127"/>
      <c r="K1634" s="127"/>
      <c r="L1634" s="127"/>
      <c r="M1634" s="126"/>
      <c r="N1634" s="125"/>
    </row>
    <row r="1635" spans="2:14" ht="14.4" x14ac:dyDescent="0.3">
      <c r="B1635" s="297" t="str">
        <f>Config!R$2&amp;ROW()-3</f>
        <v>1632</v>
      </c>
      <c r="C1635" s="299"/>
      <c r="D1635" s="382"/>
      <c r="E1635" s="344"/>
      <c r="F1635" s="269"/>
      <c r="G1635" s="268"/>
      <c r="H1635" s="350"/>
      <c r="I1635" s="128"/>
      <c r="J1635" s="127"/>
      <c r="K1635" s="127"/>
      <c r="L1635" s="127"/>
      <c r="M1635" s="126"/>
      <c r="N1635" s="125"/>
    </row>
    <row r="1636" spans="2:14" ht="14.4" x14ac:dyDescent="0.3">
      <c r="B1636" s="297" t="str">
        <f>Config!R$2&amp;ROW()-3</f>
        <v>1633</v>
      </c>
      <c r="C1636" s="299"/>
      <c r="D1636" s="382"/>
      <c r="E1636" s="344"/>
      <c r="F1636" s="269"/>
      <c r="G1636" s="268"/>
      <c r="H1636" s="350"/>
      <c r="I1636" s="128"/>
      <c r="J1636" s="127"/>
      <c r="K1636" s="127"/>
      <c r="L1636" s="127"/>
      <c r="M1636" s="126"/>
      <c r="N1636" s="125"/>
    </row>
    <row r="1637" spans="2:14" ht="14.4" x14ac:dyDescent="0.3">
      <c r="B1637" s="297" t="str">
        <f>Config!R$2&amp;ROW()-3</f>
        <v>1634</v>
      </c>
      <c r="C1637" s="299"/>
      <c r="D1637" s="382"/>
      <c r="E1637" s="344"/>
      <c r="F1637" s="269"/>
      <c r="G1637" s="268"/>
      <c r="H1637" s="350"/>
      <c r="I1637" s="128"/>
      <c r="J1637" s="127"/>
      <c r="K1637" s="127"/>
      <c r="L1637" s="127"/>
      <c r="M1637" s="126"/>
      <c r="N1637" s="125"/>
    </row>
    <row r="1638" spans="2:14" ht="14.4" x14ac:dyDescent="0.3">
      <c r="B1638" s="297" t="str">
        <f>Config!R$2&amp;ROW()-3</f>
        <v>1635</v>
      </c>
      <c r="C1638" s="299"/>
      <c r="D1638" s="382"/>
      <c r="E1638" s="344"/>
      <c r="F1638" s="269"/>
      <c r="G1638" s="268"/>
      <c r="H1638" s="350"/>
      <c r="I1638" s="128"/>
      <c r="J1638" s="127"/>
      <c r="K1638" s="127"/>
      <c r="L1638" s="127"/>
      <c r="M1638" s="126"/>
      <c r="N1638" s="125"/>
    </row>
    <row r="1639" spans="2:14" ht="14.4" x14ac:dyDescent="0.3">
      <c r="B1639" s="297" t="str">
        <f>Config!R$2&amp;ROW()-3</f>
        <v>1636</v>
      </c>
      <c r="C1639" s="299"/>
      <c r="D1639" s="382"/>
      <c r="E1639" s="344"/>
      <c r="F1639" s="269"/>
      <c r="G1639" s="268"/>
      <c r="H1639" s="350"/>
      <c r="I1639" s="128"/>
      <c r="J1639" s="127"/>
      <c r="K1639" s="127"/>
      <c r="L1639" s="127"/>
      <c r="M1639" s="126"/>
      <c r="N1639" s="125"/>
    </row>
    <row r="1640" spans="2:14" ht="14.4" x14ac:dyDescent="0.3">
      <c r="B1640" s="297" t="str">
        <f>Config!R$2&amp;ROW()-3</f>
        <v>1637</v>
      </c>
      <c r="C1640" s="299"/>
      <c r="D1640" s="382"/>
      <c r="E1640" s="344"/>
      <c r="F1640" s="269"/>
      <c r="G1640" s="268"/>
      <c r="H1640" s="350"/>
      <c r="I1640" s="128"/>
      <c r="J1640" s="127"/>
      <c r="K1640" s="127"/>
      <c r="L1640" s="127"/>
      <c r="M1640" s="126"/>
      <c r="N1640" s="125"/>
    </row>
    <row r="1641" spans="2:14" ht="14.4" x14ac:dyDescent="0.3">
      <c r="B1641" s="297" t="str">
        <f>Config!R$2&amp;ROW()-3</f>
        <v>1638</v>
      </c>
      <c r="C1641" s="299"/>
      <c r="D1641" s="382"/>
      <c r="E1641" s="344"/>
      <c r="F1641" s="269"/>
      <c r="G1641" s="268"/>
      <c r="H1641" s="350"/>
      <c r="I1641" s="128"/>
      <c r="J1641" s="127"/>
      <c r="K1641" s="127"/>
      <c r="L1641" s="127"/>
      <c r="M1641" s="126"/>
      <c r="N1641" s="125"/>
    </row>
    <row r="1642" spans="2:14" ht="14.4" x14ac:dyDescent="0.3">
      <c r="B1642" s="297" t="str">
        <f>Config!R$2&amp;ROW()-3</f>
        <v>1639</v>
      </c>
      <c r="C1642" s="299"/>
      <c r="D1642" s="382"/>
      <c r="E1642" s="344"/>
      <c r="F1642" s="269"/>
      <c r="G1642" s="268"/>
      <c r="H1642" s="350"/>
      <c r="I1642" s="128"/>
      <c r="J1642" s="127"/>
      <c r="K1642" s="127"/>
      <c r="L1642" s="127"/>
      <c r="M1642" s="126"/>
      <c r="N1642" s="125"/>
    </row>
    <row r="1643" spans="2:14" ht="14.4" x14ac:dyDescent="0.3">
      <c r="B1643" s="297" t="str">
        <f>Config!R$2&amp;ROW()-3</f>
        <v>1640</v>
      </c>
      <c r="C1643" s="299"/>
      <c r="D1643" s="382"/>
      <c r="E1643" s="344"/>
      <c r="F1643" s="269"/>
      <c r="G1643" s="268"/>
      <c r="H1643" s="350"/>
      <c r="I1643" s="128"/>
      <c r="J1643" s="127"/>
      <c r="K1643" s="127"/>
      <c r="L1643" s="127"/>
      <c r="M1643" s="126"/>
      <c r="N1643" s="125"/>
    </row>
    <row r="1644" spans="2:14" ht="14.4" x14ac:dyDescent="0.3">
      <c r="B1644" s="297" t="str">
        <f>Config!R$2&amp;ROW()-3</f>
        <v>1641</v>
      </c>
      <c r="C1644" s="299"/>
      <c r="D1644" s="382"/>
      <c r="E1644" s="344"/>
      <c r="F1644" s="269"/>
      <c r="G1644" s="268"/>
      <c r="H1644" s="350"/>
      <c r="I1644" s="128"/>
      <c r="J1644" s="127"/>
      <c r="K1644" s="127"/>
      <c r="L1644" s="127"/>
      <c r="M1644" s="126"/>
      <c r="N1644" s="125"/>
    </row>
    <row r="1645" spans="2:14" ht="14.4" x14ac:dyDescent="0.3">
      <c r="B1645" s="297" t="str">
        <f>Config!R$2&amp;ROW()-3</f>
        <v>1642</v>
      </c>
      <c r="C1645" s="299"/>
      <c r="D1645" s="382"/>
      <c r="E1645" s="344"/>
      <c r="F1645" s="269"/>
      <c r="G1645" s="268"/>
      <c r="H1645" s="350"/>
      <c r="I1645" s="128"/>
      <c r="J1645" s="127"/>
      <c r="K1645" s="127"/>
      <c r="L1645" s="127"/>
      <c r="M1645" s="126"/>
      <c r="N1645" s="125"/>
    </row>
    <row r="1646" spans="2:14" ht="14.4" x14ac:dyDescent="0.3">
      <c r="B1646" s="297" t="str">
        <f>Config!R$2&amp;ROW()-3</f>
        <v>1643</v>
      </c>
      <c r="C1646" s="299"/>
      <c r="D1646" s="382"/>
      <c r="E1646" s="344"/>
      <c r="F1646" s="269"/>
      <c r="G1646" s="268"/>
      <c r="H1646" s="350"/>
      <c r="I1646" s="128"/>
      <c r="J1646" s="127"/>
      <c r="K1646" s="127"/>
      <c r="L1646" s="127"/>
      <c r="M1646" s="126"/>
      <c r="N1646" s="125"/>
    </row>
    <row r="1647" spans="2:14" ht="14.4" x14ac:dyDescent="0.3">
      <c r="B1647" s="297" t="str">
        <f>Config!R$2&amp;ROW()-3</f>
        <v>1644</v>
      </c>
      <c r="C1647" s="299"/>
      <c r="D1647" s="382"/>
      <c r="E1647" s="344"/>
      <c r="F1647" s="269"/>
      <c r="G1647" s="268"/>
      <c r="H1647" s="350"/>
      <c r="I1647" s="128"/>
      <c r="J1647" s="127"/>
      <c r="K1647" s="127"/>
      <c r="L1647" s="127"/>
      <c r="M1647" s="126"/>
      <c r="N1647" s="125"/>
    </row>
    <row r="1648" spans="2:14" ht="14.4" x14ac:dyDescent="0.3">
      <c r="B1648" s="297" t="str">
        <f>Config!R$2&amp;ROW()-3</f>
        <v>1645</v>
      </c>
      <c r="C1648" s="299"/>
      <c r="D1648" s="382"/>
      <c r="E1648" s="344"/>
      <c r="F1648" s="269"/>
      <c r="G1648" s="268"/>
      <c r="H1648" s="350"/>
      <c r="I1648" s="128"/>
      <c r="J1648" s="127"/>
      <c r="K1648" s="127"/>
      <c r="L1648" s="127"/>
      <c r="M1648" s="126"/>
      <c r="N1648" s="125"/>
    </row>
    <row r="1649" spans="2:14" ht="14.4" x14ac:dyDescent="0.3">
      <c r="B1649" s="297" t="str">
        <f>Config!R$2&amp;ROW()-3</f>
        <v>1646</v>
      </c>
      <c r="C1649" s="299"/>
      <c r="D1649" s="382"/>
      <c r="E1649" s="344"/>
      <c r="F1649" s="269"/>
      <c r="G1649" s="268"/>
      <c r="H1649" s="350"/>
      <c r="I1649" s="128"/>
      <c r="J1649" s="127"/>
      <c r="K1649" s="127"/>
      <c r="L1649" s="127"/>
      <c r="M1649" s="126"/>
      <c r="N1649" s="125"/>
    </row>
    <row r="1650" spans="2:14" ht="14.4" x14ac:dyDescent="0.3">
      <c r="B1650" s="297" t="str">
        <f>Config!R$2&amp;ROW()-3</f>
        <v>1647</v>
      </c>
      <c r="C1650" s="299"/>
      <c r="D1650" s="382"/>
      <c r="E1650" s="344"/>
      <c r="F1650" s="269"/>
      <c r="G1650" s="268"/>
      <c r="H1650" s="350"/>
      <c r="I1650" s="128"/>
      <c r="J1650" s="127"/>
      <c r="K1650" s="127"/>
      <c r="L1650" s="127"/>
      <c r="M1650" s="126"/>
      <c r="N1650" s="125"/>
    </row>
    <row r="1651" spans="2:14" ht="14.4" x14ac:dyDescent="0.3">
      <c r="B1651" s="297" t="str">
        <f>Config!R$2&amp;ROW()-3</f>
        <v>1648</v>
      </c>
      <c r="C1651" s="299"/>
      <c r="D1651" s="382"/>
      <c r="E1651" s="344"/>
      <c r="F1651" s="269"/>
      <c r="G1651" s="268"/>
      <c r="H1651" s="350"/>
      <c r="I1651" s="128"/>
      <c r="J1651" s="127"/>
      <c r="K1651" s="127"/>
      <c r="L1651" s="127"/>
      <c r="M1651" s="126"/>
      <c r="N1651" s="125"/>
    </row>
    <row r="1652" spans="2:14" ht="14.4" x14ac:dyDescent="0.3">
      <c r="B1652" s="297" t="str">
        <f>Config!R$2&amp;ROW()-3</f>
        <v>1649</v>
      </c>
      <c r="C1652" s="299"/>
      <c r="D1652" s="382"/>
      <c r="E1652" s="344"/>
      <c r="F1652" s="269"/>
      <c r="G1652" s="268"/>
      <c r="H1652" s="350"/>
      <c r="I1652" s="128"/>
      <c r="J1652" s="127"/>
      <c r="K1652" s="127"/>
      <c r="L1652" s="127"/>
      <c r="M1652" s="126"/>
      <c r="N1652" s="125"/>
    </row>
    <row r="1653" spans="2:14" ht="14.4" x14ac:dyDescent="0.3">
      <c r="B1653" s="297" t="str">
        <f>Config!R$2&amp;ROW()-3</f>
        <v>1650</v>
      </c>
      <c r="C1653" s="299"/>
      <c r="D1653" s="382"/>
      <c r="E1653" s="344"/>
      <c r="F1653" s="269"/>
      <c r="G1653" s="268"/>
      <c r="H1653" s="350"/>
      <c r="I1653" s="128"/>
      <c r="J1653" s="127"/>
      <c r="K1653" s="127"/>
      <c r="L1653" s="127"/>
      <c r="M1653" s="126"/>
      <c r="N1653" s="125"/>
    </row>
    <row r="1654" spans="2:14" ht="14.4" x14ac:dyDescent="0.3">
      <c r="B1654" s="297" t="str">
        <f>Config!R$2&amp;ROW()-3</f>
        <v>1651</v>
      </c>
      <c r="C1654" s="299"/>
      <c r="D1654" s="382"/>
      <c r="E1654" s="344"/>
      <c r="F1654" s="269"/>
      <c r="G1654" s="268"/>
      <c r="H1654" s="350"/>
      <c r="I1654" s="128"/>
      <c r="J1654" s="127"/>
      <c r="K1654" s="127"/>
      <c r="L1654" s="127"/>
      <c r="M1654" s="126"/>
      <c r="N1654" s="125"/>
    </row>
    <row r="1655" spans="2:14" ht="14.4" x14ac:dyDescent="0.3">
      <c r="B1655" s="297" t="str">
        <f>Config!R$2&amp;ROW()-3</f>
        <v>1652</v>
      </c>
      <c r="C1655" s="299"/>
      <c r="D1655" s="382"/>
      <c r="E1655" s="344"/>
      <c r="F1655" s="269"/>
      <c r="G1655" s="268"/>
      <c r="H1655" s="350"/>
      <c r="I1655" s="128"/>
      <c r="J1655" s="127"/>
      <c r="K1655" s="127"/>
      <c r="L1655" s="127"/>
      <c r="M1655" s="126"/>
      <c r="N1655" s="125"/>
    </row>
    <row r="1656" spans="2:14" ht="14.4" x14ac:dyDescent="0.3">
      <c r="B1656" s="297" t="str">
        <f>Config!R$2&amp;ROW()-3</f>
        <v>1653</v>
      </c>
      <c r="C1656" s="299"/>
      <c r="D1656" s="382"/>
      <c r="E1656" s="344"/>
      <c r="F1656" s="269"/>
      <c r="G1656" s="268"/>
      <c r="H1656" s="350"/>
      <c r="I1656" s="128"/>
      <c r="J1656" s="127"/>
      <c r="K1656" s="127"/>
      <c r="L1656" s="127"/>
      <c r="M1656" s="126"/>
      <c r="N1656" s="125"/>
    </row>
    <row r="1657" spans="2:14" ht="14.4" x14ac:dyDescent="0.3">
      <c r="B1657" s="297" t="str">
        <f>Config!R$2&amp;ROW()-3</f>
        <v>1654</v>
      </c>
      <c r="C1657" s="299"/>
      <c r="D1657" s="382"/>
      <c r="E1657" s="344"/>
      <c r="F1657" s="269"/>
      <c r="G1657" s="268"/>
      <c r="H1657" s="350"/>
      <c r="I1657" s="128"/>
      <c r="J1657" s="127"/>
      <c r="K1657" s="127"/>
      <c r="L1657" s="127"/>
      <c r="M1657" s="126"/>
      <c r="N1657" s="125"/>
    </row>
    <row r="1658" spans="2:14" ht="14.4" x14ac:dyDescent="0.3">
      <c r="B1658" s="297" t="str">
        <f>Config!R$2&amp;ROW()-3</f>
        <v>1655</v>
      </c>
      <c r="C1658" s="299"/>
      <c r="D1658" s="382"/>
      <c r="E1658" s="344"/>
      <c r="F1658" s="269"/>
      <c r="G1658" s="268"/>
      <c r="H1658" s="350"/>
      <c r="I1658" s="128"/>
      <c r="J1658" s="127"/>
      <c r="K1658" s="127"/>
      <c r="L1658" s="127"/>
      <c r="M1658" s="126"/>
      <c r="N1658" s="125"/>
    </row>
    <row r="1659" spans="2:14" ht="14.4" x14ac:dyDescent="0.3">
      <c r="B1659" s="297" t="str">
        <f>Config!R$2&amp;ROW()-3</f>
        <v>1656</v>
      </c>
      <c r="C1659" s="299"/>
      <c r="D1659" s="382"/>
      <c r="E1659" s="344"/>
      <c r="F1659" s="269"/>
      <c r="G1659" s="268"/>
      <c r="H1659" s="350"/>
      <c r="I1659" s="128"/>
      <c r="J1659" s="127"/>
      <c r="K1659" s="127"/>
      <c r="L1659" s="127"/>
      <c r="M1659" s="126"/>
      <c r="N1659" s="125"/>
    </row>
    <row r="1660" spans="2:14" ht="14.4" x14ac:dyDescent="0.3">
      <c r="B1660" s="297" t="str">
        <f>Config!R$2&amp;ROW()-3</f>
        <v>1657</v>
      </c>
      <c r="C1660" s="299"/>
      <c r="D1660" s="382"/>
      <c r="E1660" s="344"/>
      <c r="F1660" s="269"/>
      <c r="G1660" s="268"/>
      <c r="H1660" s="350"/>
      <c r="I1660" s="128"/>
      <c r="J1660" s="127"/>
      <c r="K1660" s="127"/>
      <c r="L1660" s="127"/>
      <c r="M1660" s="126"/>
      <c r="N1660" s="125"/>
    </row>
    <row r="1661" spans="2:14" ht="14.4" x14ac:dyDescent="0.3">
      <c r="B1661" s="297" t="str">
        <f>Config!R$2&amp;ROW()-3</f>
        <v>1658</v>
      </c>
      <c r="C1661" s="299"/>
      <c r="D1661" s="382"/>
      <c r="E1661" s="344"/>
      <c r="F1661" s="269"/>
      <c r="G1661" s="268"/>
      <c r="H1661" s="350"/>
      <c r="I1661" s="128"/>
      <c r="J1661" s="127"/>
      <c r="K1661" s="127"/>
      <c r="L1661" s="127"/>
      <c r="M1661" s="126"/>
      <c r="N1661" s="125"/>
    </row>
    <row r="1662" spans="2:14" ht="14.4" x14ac:dyDescent="0.3">
      <c r="B1662" s="297" t="str">
        <f>Config!R$2&amp;ROW()-3</f>
        <v>1659</v>
      </c>
      <c r="C1662" s="299"/>
      <c r="D1662" s="382"/>
      <c r="E1662" s="344"/>
      <c r="F1662" s="269"/>
      <c r="G1662" s="268"/>
      <c r="H1662" s="350"/>
      <c r="I1662" s="128"/>
      <c r="J1662" s="127"/>
      <c r="K1662" s="127"/>
      <c r="L1662" s="127"/>
      <c r="M1662" s="126"/>
      <c r="N1662" s="125"/>
    </row>
    <row r="1663" spans="2:14" ht="14.4" x14ac:dyDescent="0.3">
      <c r="B1663" s="297" t="str">
        <f>Config!R$2&amp;ROW()-3</f>
        <v>1660</v>
      </c>
      <c r="C1663" s="299"/>
      <c r="D1663" s="382"/>
      <c r="E1663" s="344"/>
      <c r="F1663" s="269"/>
      <c r="G1663" s="268"/>
      <c r="H1663" s="350"/>
      <c r="I1663" s="128"/>
      <c r="J1663" s="127"/>
      <c r="K1663" s="127"/>
      <c r="L1663" s="127"/>
      <c r="M1663" s="126"/>
      <c r="N1663" s="125"/>
    </row>
    <row r="1664" spans="2:14" ht="14.4" x14ac:dyDescent="0.3">
      <c r="B1664" s="297" t="str">
        <f>Config!R$2&amp;ROW()-3</f>
        <v>1661</v>
      </c>
      <c r="C1664" s="299"/>
      <c r="D1664" s="382"/>
      <c r="E1664" s="344"/>
      <c r="F1664" s="269"/>
      <c r="G1664" s="268"/>
      <c r="H1664" s="350"/>
      <c r="I1664" s="128"/>
      <c r="J1664" s="127"/>
      <c r="K1664" s="127"/>
      <c r="L1664" s="127"/>
      <c r="M1664" s="126"/>
      <c r="N1664" s="125"/>
    </row>
    <row r="1665" spans="2:14" ht="14.4" x14ac:dyDescent="0.3">
      <c r="B1665" s="297" t="str">
        <f>Config!R$2&amp;ROW()-3</f>
        <v>1662</v>
      </c>
      <c r="C1665" s="299"/>
      <c r="D1665" s="382"/>
      <c r="E1665" s="344"/>
      <c r="F1665" s="269"/>
      <c r="G1665" s="268"/>
      <c r="H1665" s="350"/>
      <c r="I1665" s="128"/>
      <c r="J1665" s="127"/>
      <c r="K1665" s="127"/>
      <c r="L1665" s="127"/>
      <c r="M1665" s="126"/>
      <c r="N1665" s="125"/>
    </row>
    <row r="1666" spans="2:14" ht="14.4" x14ac:dyDescent="0.3">
      <c r="B1666" s="297" t="str">
        <f>Config!R$2&amp;ROW()-3</f>
        <v>1663</v>
      </c>
      <c r="C1666" s="299"/>
      <c r="D1666" s="382"/>
      <c r="E1666" s="344"/>
      <c r="F1666" s="269"/>
      <c r="G1666" s="268"/>
      <c r="H1666" s="350"/>
      <c r="I1666" s="128"/>
      <c r="J1666" s="127"/>
      <c r="K1666" s="127"/>
      <c r="L1666" s="127"/>
      <c r="M1666" s="126"/>
      <c r="N1666" s="125"/>
    </row>
    <row r="1667" spans="2:14" ht="14.4" x14ac:dyDescent="0.3">
      <c r="B1667" s="297" t="str">
        <f>Config!R$2&amp;ROW()-3</f>
        <v>1664</v>
      </c>
      <c r="C1667" s="299"/>
      <c r="D1667" s="382"/>
      <c r="E1667" s="344"/>
      <c r="F1667" s="269"/>
      <c r="G1667" s="268"/>
      <c r="H1667" s="350"/>
      <c r="I1667" s="128"/>
      <c r="J1667" s="127"/>
      <c r="K1667" s="127"/>
      <c r="L1667" s="127"/>
      <c r="M1667" s="126"/>
      <c r="N1667" s="125"/>
    </row>
    <row r="1668" spans="2:14" ht="14.4" x14ac:dyDescent="0.3">
      <c r="B1668" s="297" t="str">
        <f>Config!R$2&amp;ROW()-3</f>
        <v>1665</v>
      </c>
      <c r="C1668" s="299"/>
      <c r="D1668" s="382"/>
      <c r="E1668" s="344"/>
      <c r="F1668" s="269"/>
      <c r="G1668" s="268"/>
      <c r="H1668" s="350"/>
      <c r="I1668" s="128"/>
      <c r="J1668" s="127"/>
      <c r="K1668" s="127"/>
      <c r="L1668" s="127"/>
      <c r="M1668" s="126"/>
      <c r="N1668" s="125"/>
    </row>
    <row r="1669" spans="2:14" ht="14.4" x14ac:dyDescent="0.3">
      <c r="B1669" s="297" t="str">
        <f>Config!R$2&amp;ROW()-3</f>
        <v>1666</v>
      </c>
      <c r="C1669" s="299"/>
      <c r="D1669" s="382"/>
      <c r="E1669" s="344"/>
      <c r="F1669" s="269"/>
      <c r="G1669" s="268"/>
      <c r="H1669" s="350"/>
      <c r="I1669" s="128"/>
      <c r="J1669" s="127"/>
      <c r="K1669" s="127"/>
      <c r="L1669" s="127"/>
      <c r="M1669" s="126"/>
      <c r="N1669" s="125"/>
    </row>
    <row r="1670" spans="2:14" ht="14.4" x14ac:dyDescent="0.3">
      <c r="B1670" s="297" t="str">
        <f>Config!R$2&amp;ROW()-3</f>
        <v>1667</v>
      </c>
      <c r="C1670" s="299"/>
      <c r="D1670" s="382"/>
      <c r="E1670" s="344"/>
      <c r="F1670" s="269"/>
      <c r="G1670" s="268"/>
      <c r="H1670" s="350"/>
      <c r="I1670" s="128"/>
      <c r="J1670" s="127"/>
      <c r="K1670" s="127"/>
      <c r="L1670" s="127"/>
      <c r="M1670" s="126"/>
      <c r="N1670" s="125"/>
    </row>
    <row r="1671" spans="2:14" ht="14.4" x14ac:dyDescent="0.3">
      <c r="B1671" s="297" t="str">
        <f>Config!R$2&amp;ROW()-3</f>
        <v>1668</v>
      </c>
      <c r="C1671" s="299"/>
      <c r="D1671" s="382"/>
      <c r="E1671" s="344"/>
      <c r="F1671" s="269"/>
      <c r="G1671" s="268"/>
      <c r="H1671" s="350"/>
      <c r="I1671" s="128"/>
      <c r="J1671" s="127"/>
      <c r="K1671" s="127"/>
      <c r="L1671" s="127"/>
      <c r="M1671" s="126"/>
      <c r="N1671" s="125"/>
    </row>
    <row r="1672" spans="2:14" ht="14.4" x14ac:dyDescent="0.3">
      <c r="B1672" s="297" t="str">
        <f>Config!R$2&amp;ROW()-3</f>
        <v>1669</v>
      </c>
      <c r="C1672" s="299"/>
      <c r="D1672" s="382"/>
      <c r="E1672" s="344"/>
      <c r="F1672" s="269"/>
      <c r="G1672" s="268"/>
      <c r="H1672" s="350"/>
      <c r="I1672" s="128"/>
      <c r="J1672" s="127"/>
      <c r="K1672" s="127"/>
      <c r="L1672" s="127"/>
      <c r="M1672" s="126"/>
      <c r="N1672" s="125"/>
    </row>
    <row r="1673" spans="2:14" ht="14.4" x14ac:dyDescent="0.3">
      <c r="B1673" s="297" t="str">
        <f>Config!R$2&amp;ROW()-3</f>
        <v>1670</v>
      </c>
      <c r="C1673" s="299"/>
      <c r="D1673" s="382"/>
      <c r="E1673" s="344"/>
      <c r="F1673" s="269"/>
      <c r="G1673" s="268"/>
      <c r="H1673" s="350"/>
      <c r="I1673" s="128"/>
      <c r="J1673" s="127"/>
      <c r="K1673" s="127"/>
      <c r="L1673" s="127"/>
      <c r="M1673" s="126"/>
      <c r="N1673" s="125"/>
    </row>
    <row r="1674" spans="2:14" ht="14.4" x14ac:dyDescent="0.3">
      <c r="B1674" s="297" t="str">
        <f>Config!R$2&amp;ROW()-3</f>
        <v>1671</v>
      </c>
      <c r="C1674" s="299"/>
      <c r="D1674" s="382"/>
      <c r="E1674" s="344"/>
      <c r="F1674" s="269"/>
      <c r="G1674" s="268"/>
      <c r="H1674" s="350"/>
      <c r="I1674" s="128"/>
      <c r="J1674" s="127"/>
      <c r="K1674" s="127"/>
      <c r="L1674" s="127"/>
      <c r="M1674" s="126"/>
      <c r="N1674" s="125"/>
    </row>
    <row r="1675" spans="2:14" ht="14.4" x14ac:dyDescent="0.3">
      <c r="B1675" s="297" t="str">
        <f>Config!R$2&amp;ROW()-3</f>
        <v>1672</v>
      </c>
      <c r="C1675" s="299"/>
      <c r="D1675" s="382"/>
      <c r="E1675" s="344"/>
      <c r="F1675" s="269"/>
      <c r="G1675" s="268"/>
      <c r="H1675" s="350"/>
      <c r="I1675" s="128"/>
      <c r="J1675" s="127"/>
      <c r="K1675" s="127"/>
      <c r="L1675" s="127"/>
      <c r="M1675" s="126"/>
      <c r="N1675" s="125"/>
    </row>
    <row r="1676" spans="2:14" ht="14.4" x14ac:dyDescent="0.3">
      <c r="B1676" s="297" t="str">
        <f>Config!R$2&amp;ROW()-3</f>
        <v>1673</v>
      </c>
      <c r="C1676" s="299"/>
      <c r="D1676" s="382"/>
      <c r="E1676" s="344"/>
      <c r="F1676" s="269"/>
      <c r="G1676" s="268"/>
      <c r="H1676" s="350"/>
      <c r="I1676" s="128"/>
      <c r="J1676" s="127"/>
      <c r="K1676" s="127"/>
      <c r="L1676" s="127"/>
      <c r="M1676" s="126"/>
      <c r="N1676" s="125"/>
    </row>
    <row r="1677" spans="2:14" ht="14.4" x14ac:dyDescent="0.3">
      <c r="B1677" s="297" t="str">
        <f>Config!R$2&amp;ROW()-3</f>
        <v>1674</v>
      </c>
      <c r="C1677" s="299"/>
      <c r="D1677" s="382"/>
      <c r="E1677" s="344"/>
      <c r="F1677" s="269"/>
      <c r="G1677" s="268"/>
      <c r="H1677" s="350"/>
      <c r="I1677" s="128"/>
      <c r="J1677" s="127"/>
      <c r="K1677" s="127"/>
      <c r="L1677" s="127"/>
      <c r="M1677" s="126"/>
      <c r="N1677" s="125"/>
    </row>
    <row r="1678" spans="2:14" ht="14.4" x14ac:dyDescent="0.3">
      <c r="B1678" s="297" t="str">
        <f>Config!R$2&amp;ROW()-3</f>
        <v>1675</v>
      </c>
      <c r="C1678" s="299"/>
      <c r="D1678" s="382"/>
      <c r="E1678" s="344"/>
      <c r="F1678" s="269"/>
      <c r="G1678" s="268"/>
      <c r="H1678" s="350"/>
      <c r="I1678" s="128"/>
      <c r="J1678" s="127"/>
      <c r="K1678" s="127"/>
      <c r="L1678" s="127"/>
      <c r="M1678" s="126"/>
      <c r="N1678" s="125"/>
    </row>
    <row r="1679" spans="2:14" ht="14.4" x14ac:dyDescent="0.3">
      <c r="B1679" s="297" t="str">
        <f>Config!R$2&amp;ROW()-3</f>
        <v>1676</v>
      </c>
      <c r="C1679" s="299"/>
      <c r="D1679" s="382"/>
      <c r="E1679" s="344"/>
      <c r="F1679" s="269"/>
      <c r="G1679" s="268"/>
      <c r="H1679" s="350"/>
      <c r="I1679" s="128"/>
      <c r="J1679" s="127"/>
      <c r="K1679" s="127"/>
      <c r="L1679" s="127"/>
      <c r="M1679" s="126"/>
      <c r="N1679" s="125"/>
    </row>
    <row r="1680" spans="2:14" ht="14.4" x14ac:dyDescent="0.3">
      <c r="B1680" s="297" t="str">
        <f>Config!R$2&amp;ROW()-3</f>
        <v>1677</v>
      </c>
      <c r="C1680" s="299"/>
      <c r="D1680" s="382"/>
      <c r="E1680" s="344"/>
      <c r="F1680" s="269"/>
      <c r="G1680" s="268"/>
      <c r="H1680" s="350"/>
      <c r="I1680" s="128"/>
      <c r="J1680" s="127"/>
      <c r="K1680" s="127"/>
      <c r="L1680" s="127"/>
      <c r="M1680" s="126"/>
      <c r="N1680" s="125"/>
    </row>
    <row r="1681" spans="2:14" ht="14.4" x14ac:dyDescent="0.3">
      <c r="B1681" s="297" t="str">
        <f>Config!R$2&amp;ROW()-3</f>
        <v>1678</v>
      </c>
      <c r="C1681" s="299"/>
      <c r="D1681" s="382"/>
      <c r="E1681" s="344"/>
      <c r="F1681" s="269"/>
      <c r="G1681" s="268"/>
      <c r="H1681" s="350"/>
      <c r="I1681" s="128"/>
      <c r="J1681" s="127"/>
      <c r="K1681" s="127"/>
      <c r="L1681" s="127"/>
      <c r="M1681" s="126"/>
      <c r="N1681" s="125"/>
    </row>
    <row r="1682" spans="2:14" ht="14.4" x14ac:dyDescent="0.3">
      <c r="B1682" s="297" t="str">
        <f>Config!R$2&amp;ROW()-3</f>
        <v>1679</v>
      </c>
      <c r="C1682" s="299"/>
      <c r="D1682" s="382"/>
      <c r="E1682" s="344"/>
      <c r="F1682" s="269"/>
      <c r="G1682" s="268"/>
      <c r="H1682" s="350"/>
      <c r="I1682" s="128"/>
      <c r="J1682" s="127"/>
      <c r="K1682" s="127"/>
      <c r="L1682" s="127"/>
      <c r="M1682" s="126"/>
      <c r="N1682" s="125"/>
    </row>
    <row r="1683" spans="2:14" ht="14.4" x14ac:dyDescent="0.3">
      <c r="B1683" s="297" t="str">
        <f>Config!R$2&amp;ROW()-3</f>
        <v>1680</v>
      </c>
      <c r="C1683" s="299"/>
      <c r="D1683" s="382"/>
      <c r="E1683" s="344"/>
      <c r="F1683" s="269"/>
      <c r="G1683" s="268"/>
      <c r="H1683" s="350"/>
      <c r="I1683" s="128"/>
      <c r="J1683" s="127"/>
      <c r="K1683" s="127"/>
      <c r="L1683" s="127"/>
      <c r="M1683" s="126"/>
      <c r="N1683" s="125"/>
    </row>
    <row r="1684" spans="2:14" ht="14.4" x14ac:dyDescent="0.3">
      <c r="B1684" s="297" t="str">
        <f>Config!R$2&amp;ROW()-3</f>
        <v>1681</v>
      </c>
      <c r="C1684" s="299"/>
      <c r="D1684" s="382"/>
      <c r="E1684" s="344"/>
      <c r="F1684" s="269"/>
      <c r="G1684" s="268"/>
      <c r="H1684" s="350"/>
      <c r="I1684" s="128"/>
      <c r="J1684" s="127"/>
      <c r="K1684" s="127"/>
      <c r="L1684" s="127"/>
      <c r="M1684" s="126"/>
      <c r="N1684" s="125"/>
    </row>
    <row r="1685" spans="2:14" ht="14.4" x14ac:dyDescent="0.3">
      <c r="B1685" s="297" t="str">
        <f>Config!R$2&amp;ROW()-3</f>
        <v>1682</v>
      </c>
      <c r="C1685" s="299"/>
      <c r="D1685" s="382"/>
      <c r="E1685" s="344"/>
      <c r="F1685" s="269"/>
      <c r="G1685" s="268"/>
      <c r="H1685" s="350"/>
      <c r="I1685" s="128"/>
      <c r="J1685" s="127"/>
      <c r="K1685" s="127"/>
      <c r="L1685" s="127"/>
      <c r="M1685" s="126"/>
      <c r="N1685" s="125"/>
    </row>
    <row r="1686" spans="2:14" ht="14.4" x14ac:dyDescent="0.3">
      <c r="B1686" s="297" t="str">
        <f>Config!R$2&amp;ROW()-3</f>
        <v>1683</v>
      </c>
      <c r="C1686" s="299"/>
      <c r="D1686" s="382"/>
      <c r="E1686" s="344"/>
      <c r="F1686" s="269"/>
      <c r="G1686" s="268"/>
      <c r="H1686" s="350"/>
      <c r="I1686" s="128"/>
      <c r="J1686" s="127"/>
      <c r="K1686" s="127"/>
      <c r="L1686" s="127"/>
      <c r="M1686" s="126"/>
      <c r="N1686" s="125"/>
    </row>
    <row r="1687" spans="2:14" ht="14.4" x14ac:dyDescent="0.3">
      <c r="B1687" s="297" t="str">
        <f>Config!R$2&amp;ROW()-3</f>
        <v>1684</v>
      </c>
      <c r="C1687" s="299"/>
      <c r="D1687" s="382"/>
      <c r="E1687" s="344"/>
      <c r="F1687" s="269"/>
      <c r="G1687" s="268"/>
      <c r="H1687" s="350"/>
      <c r="I1687" s="128"/>
      <c r="J1687" s="127"/>
      <c r="K1687" s="127"/>
      <c r="L1687" s="127"/>
      <c r="M1687" s="126"/>
      <c r="N1687" s="125"/>
    </row>
    <row r="1688" spans="2:14" ht="14.4" x14ac:dyDescent="0.3">
      <c r="B1688" s="297" t="str">
        <f>Config!R$2&amp;ROW()-3</f>
        <v>1685</v>
      </c>
      <c r="C1688" s="299"/>
      <c r="D1688" s="382"/>
      <c r="E1688" s="344"/>
      <c r="F1688" s="269"/>
      <c r="G1688" s="268"/>
      <c r="H1688" s="350"/>
      <c r="I1688" s="128"/>
      <c r="J1688" s="127"/>
      <c r="K1688" s="127"/>
      <c r="L1688" s="127"/>
      <c r="M1688" s="126"/>
      <c r="N1688" s="125"/>
    </row>
    <row r="1689" spans="2:14" ht="14.4" x14ac:dyDescent="0.3">
      <c r="B1689" s="297" t="str">
        <f>Config!R$2&amp;ROW()-3</f>
        <v>1686</v>
      </c>
      <c r="C1689" s="299"/>
      <c r="D1689" s="382"/>
      <c r="E1689" s="344"/>
      <c r="F1689" s="269"/>
      <c r="G1689" s="268"/>
      <c r="H1689" s="350"/>
      <c r="I1689" s="128"/>
      <c r="J1689" s="127"/>
      <c r="K1689" s="127"/>
      <c r="L1689" s="127"/>
      <c r="M1689" s="126"/>
      <c r="N1689" s="125"/>
    </row>
    <row r="1690" spans="2:14" ht="14.4" x14ac:dyDescent="0.3">
      <c r="B1690" s="297" t="str">
        <f>Config!R$2&amp;ROW()-3</f>
        <v>1687</v>
      </c>
      <c r="C1690" s="299"/>
      <c r="D1690" s="382"/>
      <c r="E1690" s="344"/>
      <c r="F1690" s="269"/>
      <c r="G1690" s="268"/>
      <c r="H1690" s="350"/>
      <c r="I1690" s="128"/>
      <c r="J1690" s="127"/>
      <c r="K1690" s="127"/>
      <c r="L1690" s="127"/>
      <c r="M1690" s="126"/>
      <c r="N1690" s="125"/>
    </row>
    <row r="1691" spans="2:14" ht="14.4" x14ac:dyDescent="0.3">
      <c r="B1691" s="297" t="str">
        <f>Config!R$2&amp;ROW()-3</f>
        <v>1688</v>
      </c>
      <c r="C1691" s="299"/>
      <c r="D1691" s="382"/>
      <c r="E1691" s="344"/>
      <c r="F1691" s="269"/>
      <c r="G1691" s="268"/>
      <c r="H1691" s="350"/>
      <c r="I1691" s="128"/>
      <c r="J1691" s="127"/>
      <c r="K1691" s="127"/>
      <c r="L1691" s="127"/>
      <c r="M1691" s="126"/>
      <c r="N1691" s="125"/>
    </row>
    <row r="1692" spans="2:14" ht="14.4" x14ac:dyDescent="0.3">
      <c r="B1692" s="297" t="str">
        <f>Config!R$2&amp;ROW()-3</f>
        <v>1689</v>
      </c>
      <c r="C1692" s="299"/>
      <c r="D1692" s="382"/>
      <c r="E1692" s="344"/>
      <c r="F1692" s="269"/>
      <c r="G1692" s="268"/>
      <c r="H1692" s="350"/>
      <c r="I1692" s="128"/>
      <c r="J1692" s="127"/>
      <c r="K1692" s="127"/>
      <c r="L1692" s="127"/>
      <c r="M1692" s="126"/>
      <c r="N1692" s="125"/>
    </row>
    <row r="1693" spans="2:14" ht="14.4" x14ac:dyDescent="0.3">
      <c r="B1693" s="297" t="str">
        <f>Config!R$2&amp;ROW()-3</f>
        <v>1690</v>
      </c>
      <c r="C1693" s="299"/>
      <c r="D1693" s="382"/>
      <c r="E1693" s="344"/>
      <c r="F1693" s="269"/>
      <c r="G1693" s="268"/>
      <c r="H1693" s="350"/>
      <c r="I1693" s="128"/>
      <c r="J1693" s="127"/>
      <c r="K1693" s="127"/>
      <c r="L1693" s="127"/>
      <c r="M1693" s="126"/>
      <c r="N1693" s="125"/>
    </row>
    <row r="1694" spans="2:14" ht="14.4" x14ac:dyDescent="0.3">
      <c r="B1694" s="297" t="str">
        <f>Config!R$2&amp;ROW()-3</f>
        <v>1691</v>
      </c>
      <c r="C1694" s="299"/>
      <c r="D1694" s="382"/>
      <c r="E1694" s="344"/>
      <c r="F1694" s="269"/>
      <c r="G1694" s="268"/>
      <c r="H1694" s="350"/>
      <c r="I1694" s="128"/>
      <c r="J1694" s="127"/>
      <c r="K1694" s="127"/>
      <c r="L1694" s="127"/>
      <c r="M1694" s="126"/>
      <c r="N1694" s="125"/>
    </row>
    <row r="1695" spans="2:14" ht="14.4" x14ac:dyDescent="0.3">
      <c r="B1695" s="297" t="str">
        <f>Config!R$2&amp;ROW()-3</f>
        <v>1692</v>
      </c>
      <c r="C1695" s="299"/>
      <c r="D1695" s="382"/>
      <c r="E1695" s="344"/>
      <c r="F1695" s="269"/>
      <c r="G1695" s="268"/>
      <c r="H1695" s="350"/>
      <c r="I1695" s="128"/>
      <c r="J1695" s="127"/>
      <c r="K1695" s="127"/>
      <c r="L1695" s="127"/>
      <c r="M1695" s="126"/>
      <c r="N1695" s="125"/>
    </row>
    <row r="1696" spans="2:14" ht="14.4" x14ac:dyDescent="0.3">
      <c r="B1696" s="297" t="str">
        <f>Config!R$2&amp;ROW()-3</f>
        <v>1693</v>
      </c>
      <c r="C1696" s="299"/>
      <c r="D1696" s="382"/>
      <c r="E1696" s="344"/>
      <c r="F1696" s="269"/>
      <c r="G1696" s="268"/>
      <c r="H1696" s="350"/>
      <c r="I1696" s="128"/>
      <c r="J1696" s="127"/>
      <c r="K1696" s="127"/>
      <c r="L1696" s="127"/>
      <c r="M1696" s="126"/>
      <c r="N1696" s="125"/>
    </row>
    <row r="1697" spans="2:14" ht="14.4" x14ac:dyDescent="0.3">
      <c r="B1697" s="297" t="str">
        <f>Config!R$2&amp;ROW()-3</f>
        <v>1694</v>
      </c>
      <c r="C1697" s="299"/>
      <c r="D1697" s="382"/>
      <c r="E1697" s="344"/>
      <c r="F1697" s="269"/>
      <c r="G1697" s="268"/>
      <c r="H1697" s="350"/>
      <c r="I1697" s="128"/>
      <c r="J1697" s="127"/>
      <c r="K1697" s="127"/>
      <c r="L1697" s="127"/>
      <c r="M1697" s="126"/>
      <c r="N1697" s="125"/>
    </row>
    <row r="1698" spans="2:14" ht="14.4" x14ac:dyDescent="0.3">
      <c r="B1698" s="297" t="str">
        <f>Config!R$2&amp;ROW()-3</f>
        <v>1695</v>
      </c>
      <c r="C1698" s="299"/>
      <c r="D1698" s="382"/>
      <c r="E1698" s="344"/>
      <c r="F1698" s="269"/>
      <c r="G1698" s="268"/>
      <c r="H1698" s="350"/>
      <c r="I1698" s="128"/>
      <c r="J1698" s="127"/>
      <c r="K1698" s="127"/>
      <c r="L1698" s="127"/>
      <c r="M1698" s="126"/>
      <c r="N1698" s="125"/>
    </row>
    <row r="1699" spans="2:14" ht="14.4" x14ac:dyDescent="0.3">
      <c r="B1699" s="297" t="str">
        <f>Config!R$2&amp;ROW()-3</f>
        <v>1696</v>
      </c>
      <c r="C1699" s="299"/>
      <c r="D1699" s="382"/>
      <c r="E1699" s="344"/>
      <c r="F1699" s="269"/>
      <c r="G1699" s="268"/>
      <c r="H1699" s="350"/>
      <c r="I1699" s="128"/>
      <c r="J1699" s="127"/>
      <c r="K1699" s="127"/>
      <c r="L1699" s="127"/>
      <c r="M1699" s="126"/>
      <c r="N1699" s="125"/>
    </row>
    <row r="1700" spans="2:14" ht="14.4" x14ac:dyDescent="0.3">
      <c r="B1700" s="297" t="str">
        <f>Config!R$2&amp;ROW()-3</f>
        <v>1697</v>
      </c>
      <c r="C1700" s="299"/>
      <c r="D1700" s="382"/>
      <c r="E1700" s="344"/>
      <c r="F1700" s="269"/>
      <c r="G1700" s="268"/>
      <c r="H1700" s="350"/>
      <c r="I1700" s="128"/>
      <c r="J1700" s="127"/>
      <c r="K1700" s="127"/>
      <c r="L1700" s="127"/>
      <c r="M1700" s="126"/>
      <c r="N1700" s="125"/>
    </row>
    <row r="1701" spans="2:14" ht="14.4" x14ac:dyDescent="0.3">
      <c r="B1701" s="297" t="str">
        <f>Config!R$2&amp;ROW()-3</f>
        <v>1698</v>
      </c>
      <c r="C1701" s="299"/>
      <c r="D1701" s="382"/>
      <c r="E1701" s="344"/>
      <c r="F1701" s="269"/>
      <c r="G1701" s="268"/>
      <c r="H1701" s="350"/>
      <c r="I1701" s="128"/>
      <c r="J1701" s="127"/>
      <c r="K1701" s="127"/>
      <c r="L1701" s="127"/>
      <c r="M1701" s="126"/>
      <c r="N1701" s="125"/>
    </row>
    <row r="1702" spans="2:14" ht="14.4" x14ac:dyDescent="0.3">
      <c r="B1702" s="297" t="str">
        <f>Config!R$2&amp;ROW()-3</f>
        <v>1699</v>
      </c>
      <c r="C1702" s="299"/>
      <c r="D1702" s="382"/>
      <c r="E1702" s="344"/>
      <c r="F1702" s="269"/>
      <c r="G1702" s="268"/>
      <c r="H1702" s="350"/>
      <c r="I1702" s="128"/>
      <c r="J1702" s="127"/>
      <c r="K1702" s="127"/>
      <c r="L1702" s="127"/>
      <c r="M1702" s="126"/>
      <c r="N1702" s="125"/>
    </row>
    <row r="1703" spans="2:14" ht="14.4" x14ac:dyDescent="0.3">
      <c r="B1703" s="297" t="str">
        <f>Config!R$2&amp;ROW()-3</f>
        <v>1700</v>
      </c>
      <c r="C1703" s="299"/>
      <c r="D1703" s="382"/>
      <c r="E1703" s="344"/>
      <c r="F1703" s="269"/>
      <c r="G1703" s="268"/>
      <c r="H1703" s="350"/>
      <c r="I1703" s="128"/>
      <c r="J1703" s="127"/>
      <c r="K1703" s="127"/>
      <c r="L1703" s="127"/>
      <c r="M1703" s="126"/>
      <c r="N1703" s="125"/>
    </row>
    <row r="1704" spans="2:14" ht="14.4" x14ac:dyDescent="0.3">
      <c r="B1704" s="297" t="str">
        <f>Config!R$2&amp;ROW()-3</f>
        <v>1701</v>
      </c>
      <c r="C1704" s="299"/>
      <c r="D1704" s="382"/>
      <c r="E1704" s="344"/>
      <c r="F1704" s="269"/>
      <c r="G1704" s="268"/>
      <c r="H1704" s="350"/>
      <c r="I1704" s="128"/>
      <c r="J1704" s="127"/>
      <c r="K1704" s="127"/>
      <c r="L1704" s="127"/>
      <c r="M1704" s="126"/>
      <c r="N1704" s="125"/>
    </row>
    <row r="1705" spans="2:14" ht="14.4" x14ac:dyDescent="0.3">
      <c r="B1705" s="297" t="str">
        <f>Config!R$2&amp;ROW()-3</f>
        <v>1702</v>
      </c>
      <c r="C1705" s="299"/>
      <c r="D1705" s="382"/>
      <c r="E1705" s="344"/>
      <c r="F1705" s="269"/>
      <c r="G1705" s="268"/>
      <c r="H1705" s="350"/>
      <c r="I1705" s="128"/>
      <c r="J1705" s="127"/>
      <c r="K1705" s="127"/>
      <c r="L1705" s="127"/>
      <c r="M1705" s="126"/>
      <c r="N1705" s="125"/>
    </row>
    <row r="1706" spans="2:14" ht="14.4" x14ac:dyDescent="0.3">
      <c r="B1706" s="297" t="str">
        <f>Config!R$2&amp;ROW()-3</f>
        <v>1703</v>
      </c>
      <c r="C1706" s="299"/>
      <c r="D1706" s="382"/>
      <c r="E1706" s="344"/>
      <c r="F1706" s="269"/>
      <c r="G1706" s="268"/>
      <c r="H1706" s="350"/>
      <c r="I1706" s="128"/>
      <c r="J1706" s="127"/>
      <c r="K1706" s="127"/>
      <c r="L1706" s="127"/>
      <c r="M1706" s="126"/>
      <c r="N1706" s="125"/>
    </row>
    <row r="1707" spans="2:14" ht="14.4" x14ac:dyDescent="0.3">
      <c r="B1707" s="297" t="str">
        <f>Config!R$2&amp;ROW()-3</f>
        <v>1704</v>
      </c>
      <c r="C1707" s="299"/>
      <c r="D1707" s="382"/>
      <c r="E1707" s="344"/>
      <c r="F1707" s="269"/>
      <c r="G1707" s="268"/>
      <c r="H1707" s="350"/>
      <c r="I1707" s="128"/>
      <c r="J1707" s="127"/>
      <c r="K1707" s="127"/>
      <c r="L1707" s="127"/>
      <c r="M1707" s="126"/>
      <c r="N1707" s="125"/>
    </row>
    <row r="1708" spans="2:14" ht="14.4" x14ac:dyDescent="0.3">
      <c r="B1708" s="297" t="str">
        <f>Config!R$2&amp;ROW()-3</f>
        <v>1705</v>
      </c>
      <c r="C1708" s="299"/>
      <c r="D1708" s="382"/>
      <c r="E1708" s="344"/>
      <c r="F1708" s="269"/>
      <c r="G1708" s="268"/>
      <c r="H1708" s="350"/>
      <c r="I1708" s="128"/>
      <c r="J1708" s="127"/>
      <c r="K1708" s="127"/>
      <c r="L1708" s="127"/>
      <c r="M1708" s="126"/>
      <c r="N1708" s="125"/>
    </row>
    <row r="1709" spans="2:14" ht="14.4" x14ac:dyDescent="0.3">
      <c r="B1709" s="297" t="str">
        <f>Config!R$2&amp;ROW()-3</f>
        <v>1706</v>
      </c>
      <c r="C1709" s="299"/>
      <c r="D1709" s="382"/>
      <c r="E1709" s="344"/>
      <c r="F1709" s="269"/>
      <c r="G1709" s="268"/>
      <c r="H1709" s="350"/>
      <c r="I1709" s="128"/>
      <c r="J1709" s="127"/>
      <c r="K1709" s="127"/>
      <c r="L1709" s="127"/>
      <c r="M1709" s="126"/>
      <c r="N1709" s="125"/>
    </row>
    <row r="1710" spans="2:14" ht="14.4" x14ac:dyDescent="0.3">
      <c r="B1710" s="297" t="str">
        <f>Config!R$2&amp;ROW()-3</f>
        <v>1707</v>
      </c>
      <c r="C1710" s="299"/>
      <c r="D1710" s="382"/>
      <c r="E1710" s="344"/>
      <c r="F1710" s="269"/>
      <c r="G1710" s="268"/>
      <c r="H1710" s="350"/>
      <c r="I1710" s="128"/>
      <c r="J1710" s="127"/>
      <c r="K1710" s="127"/>
      <c r="L1710" s="127"/>
      <c r="M1710" s="126"/>
      <c r="N1710" s="125"/>
    </row>
    <row r="1711" spans="2:14" ht="14.4" x14ac:dyDescent="0.3">
      <c r="B1711" s="297" t="str">
        <f>Config!R$2&amp;ROW()-3</f>
        <v>1708</v>
      </c>
      <c r="C1711" s="299"/>
      <c r="D1711" s="382"/>
      <c r="E1711" s="344"/>
      <c r="F1711" s="269"/>
      <c r="G1711" s="268"/>
      <c r="H1711" s="350"/>
      <c r="I1711" s="128"/>
      <c r="J1711" s="127"/>
      <c r="K1711" s="127"/>
      <c r="L1711" s="127"/>
      <c r="M1711" s="126"/>
      <c r="N1711" s="125"/>
    </row>
    <row r="1712" spans="2:14" ht="14.4" x14ac:dyDescent="0.3">
      <c r="B1712" s="297" t="str">
        <f>Config!R$2&amp;ROW()-3</f>
        <v>1709</v>
      </c>
      <c r="C1712" s="299"/>
      <c r="D1712" s="382"/>
      <c r="E1712" s="344"/>
      <c r="F1712" s="269"/>
      <c r="G1712" s="268"/>
      <c r="H1712" s="350"/>
      <c r="I1712" s="128"/>
      <c r="J1712" s="127"/>
      <c r="K1712" s="127"/>
      <c r="L1712" s="127"/>
      <c r="M1712" s="126"/>
      <c r="N1712" s="125"/>
    </row>
    <row r="1713" spans="2:14" ht="14.4" x14ac:dyDescent="0.3">
      <c r="B1713" s="297" t="str">
        <f>Config!R$2&amp;ROW()-3</f>
        <v>1710</v>
      </c>
      <c r="C1713" s="299"/>
      <c r="D1713" s="382"/>
      <c r="E1713" s="344"/>
      <c r="F1713" s="269"/>
      <c r="G1713" s="268"/>
      <c r="H1713" s="350"/>
      <c r="I1713" s="128"/>
      <c r="J1713" s="127"/>
      <c r="K1713" s="127"/>
      <c r="L1713" s="127"/>
      <c r="M1713" s="126"/>
      <c r="N1713" s="125"/>
    </row>
    <row r="1714" spans="2:14" ht="14.4" x14ac:dyDescent="0.3">
      <c r="B1714" s="297" t="str">
        <f>Config!R$2&amp;ROW()-3</f>
        <v>1711</v>
      </c>
      <c r="C1714" s="299"/>
      <c r="D1714" s="382"/>
      <c r="E1714" s="344"/>
      <c r="F1714" s="269"/>
      <c r="G1714" s="268"/>
      <c r="H1714" s="350"/>
      <c r="I1714" s="128"/>
      <c r="J1714" s="127"/>
      <c r="K1714" s="127"/>
      <c r="L1714" s="127"/>
      <c r="M1714" s="126"/>
      <c r="N1714" s="125"/>
    </row>
    <row r="1715" spans="2:14" ht="14.4" x14ac:dyDescent="0.3">
      <c r="B1715" s="297" t="str">
        <f>Config!R$2&amp;ROW()-3</f>
        <v>1712</v>
      </c>
      <c r="C1715" s="299"/>
      <c r="D1715" s="382"/>
      <c r="E1715" s="344"/>
      <c r="F1715" s="269"/>
      <c r="G1715" s="268"/>
      <c r="H1715" s="350"/>
      <c r="I1715" s="128"/>
      <c r="J1715" s="127"/>
      <c r="K1715" s="127"/>
      <c r="L1715" s="127"/>
      <c r="M1715" s="126"/>
      <c r="N1715" s="125"/>
    </row>
    <row r="1716" spans="2:14" ht="14.4" x14ac:dyDescent="0.3">
      <c r="B1716" s="297" t="str">
        <f>Config!R$2&amp;ROW()-3</f>
        <v>1713</v>
      </c>
      <c r="C1716" s="299"/>
      <c r="D1716" s="382"/>
      <c r="E1716" s="344"/>
      <c r="F1716" s="269"/>
      <c r="G1716" s="268"/>
      <c r="H1716" s="350"/>
      <c r="I1716" s="128"/>
      <c r="J1716" s="127"/>
      <c r="K1716" s="127"/>
      <c r="L1716" s="127"/>
      <c r="M1716" s="126"/>
      <c r="N1716" s="125"/>
    </row>
    <row r="1717" spans="2:14" ht="14.4" x14ac:dyDescent="0.3">
      <c r="B1717" s="297" t="str">
        <f>Config!R$2&amp;ROW()-3</f>
        <v>1714</v>
      </c>
      <c r="C1717" s="299"/>
      <c r="D1717" s="382"/>
      <c r="E1717" s="344"/>
      <c r="F1717" s="269"/>
      <c r="G1717" s="268"/>
      <c r="H1717" s="350"/>
      <c r="I1717" s="128"/>
      <c r="J1717" s="127"/>
      <c r="K1717" s="127"/>
      <c r="L1717" s="127"/>
      <c r="M1717" s="126"/>
      <c r="N1717" s="125"/>
    </row>
    <row r="1718" spans="2:14" ht="14.4" x14ac:dyDescent="0.3">
      <c r="B1718" s="297" t="str">
        <f>Config!R$2&amp;ROW()-3</f>
        <v>1715</v>
      </c>
      <c r="C1718" s="299"/>
      <c r="D1718" s="382"/>
      <c r="E1718" s="344"/>
      <c r="F1718" s="269"/>
      <c r="G1718" s="268"/>
      <c r="H1718" s="350"/>
      <c r="I1718" s="128"/>
      <c r="J1718" s="127"/>
      <c r="K1718" s="127"/>
      <c r="L1718" s="127"/>
      <c r="M1718" s="126"/>
      <c r="N1718" s="125"/>
    </row>
    <row r="1719" spans="2:14" ht="14.4" x14ac:dyDescent="0.3">
      <c r="B1719" s="297" t="str">
        <f>Config!R$2&amp;ROW()-3</f>
        <v>1716</v>
      </c>
      <c r="C1719" s="299"/>
      <c r="D1719" s="382"/>
      <c r="E1719" s="344"/>
      <c r="F1719" s="269"/>
      <c r="G1719" s="268"/>
      <c r="H1719" s="350"/>
      <c r="I1719" s="128"/>
      <c r="J1719" s="127"/>
      <c r="K1719" s="127"/>
      <c r="L1719" s="127"/>
      <c r="M1719" s="126"/>
      <c r="N1719" s="125"/>
    </row>
    <row r="1720" spans="2:14" ht="14.4" x14ac:dyDescent="0.3">
      <c r="B1720" s="297" t="str">
        <f>Config!R$2&amp;ROW()-3</f>
        <v>1717</v>
      </c>
      <c r="C1720" s="299"/>
      <c r="D1720" s="382"/>
      <c r="E1720" s="344"/>
      <c r="F1720" s="269"/>
      <c r="G1720" s="268"/>
      <c r="H1720" s="350"/>
      <c r="I1720" s="128"/>
      <c r="J1720" s="127"/>
      <c r="K1720" s="127"/>
      <c r="L1720" s="127"/>
      <c r="M1720" s="126"/>
      <c r="N1720" s="125"/>
    </row>
    <row r="1721" spans="2:14" ht="14.4" x14ac:dyDescent="0.3">
      <c r="B1721" s="297" t="str">
        <f>Config!R$2&amp;ROW()-3</f>
        <v>1718</v>
      </c>
      <c r="C1721" s="299"/>
      <c r="D1721" s="382"/>
      <c r="E1721" s="344"/>
      <c r="F1721" s="269"/>
      <c r="G1721" s="268"/>
      <c r="H1721" s="350"/>
      <c r="I1721" s="128"/>
      <c r="J1721" s="127"/>
      <c r="K1721" s="127"/>
      <c r="L1721" s="127"/>
      <c r="M1721" s="126"/>
      <c r="N1721" s="125"/>
    </row>
    <row r="1722" spans="2:14" ht="14.4" x14ac:dyDescent="0.3">
      <c r="B1722" s="297" t="str">
        <f>Config!R$2&amp;ROW()-3</f>
        <v>1719</v>
      </c>
      <c r="C1722" s="299"/>
      <c r="D1722" s="382"/>
      <c r="E1722" s="344"/>
      <c r="F1722" s="269"/>
      <c r="G1722" s="268"/>
      <c r="H1722" s="350"/>
      <c r="I1722" s="128"/>
      <c r="J1722" s="127"/>
      <c r="K1722" s="127"/>
      <c r="L1722" s="127"/>
      <c r="M1722" s="126"/>
      <c r="N1722" s="125"/>
    </row>
    <row r="1723" spans="2:14" ht="14.4" x14ac:dyDescent="0.3">
      <c r="B1723" s="297" t="str">
        <f>Config!R$2&amp;ROW()-3</f>
        <v>1720</v>
      </c>
      <c r="C1723" s="299"/>
      <c r="D1723" s="382"/>
      <c r="E1723" s="344"/>
      <c r="F1723" s="269"/>
      <c r="G1723" s="268"/>
      <c r="H1723" s="350"/>
      <c r="I1723" s="128"/>
      <c r="J1723" s="127"/>
      <c r="K1723" s="127"/>
      <c r="L1723" s="127"/>
      <c r="M1723" s="126"/>
      <c r="N1723" s="125"/>
    </row>
    <row r="1724" spans="2:14" ht="14.4" x14ac:dyDescent="0.3">
      <c r="B1724" s="297" t="str">
        <f>Config!R$2&amp;ROW()-3</f>
        <v>1721</v>
      </c>
      <c r="C1724" s="299"/>
      <c r="D1724" s="382"/>
      <c r="E1724" s="344"/>
      <c r="F1724" s="269"/>
      <c r="G1724" s="268"/>
      <c r="H1724" s="350"/>
      <c r="I1724" s="128"/>
      <c r="J1724" s="127"/>
      <c r="K1724" s="127"/>
      <c r="L1724" s="127"/>
      <c r="M1724" s="126"/>
      <c r="N1724" s="125"/>
    </row>
    <row r="1725" spans="2:14" ht="14.4" x14ac:dyDescent="0.3">
      <c r="B1725" s="297" t="str">
        <f>Config!R$2&amp;ROW()-3</f>
        <v>1722</v>
      </c>
      <c r="C1725" s="299"/>
      <c r="D1725" s="382"/>
      <c r="E1725" s="344"/>
      <c r="F1725" s="269"/>
      <c r="G1725" s="268"/>
      <c r="H1725" s="350"/>
      <c r="I1725" s="128"/>
      <c r="J1725" s="127"/>
      <c r="K1725" s="127"/>
      <c r="L1725" s="127"/>
      <c r="M1725" s="126"/>
      <c r="N1725" s="125"/>
    </row>
    <row r="1726" spans="2:14" ht="14.4" x14ac:dyDescent="0.3">
      <c r="B1726" s="297" t="str">
        <f>Config!R$2&amp;ROW()-3</f>
        <v>1723</v>
      </c>
      <c r="C1726" s="299"/>
      <c r="D1726" s="382"/>
      <c r="E1726" s="344"/>
      <c r="F1726" s="269"/>
      <c r="G1726" s="268"/>
      <c r="H1726" s="350"/>
      <c r="I1726" s="128"/>
      <c r="J1726" s="127"/>
      <c r="K1726" s="127"/>
      <c r="L1726" s="127"/>
      <c r="M1726" s="126"/>
      <c r="N1726" s="125"/>
    </row>
    <row r="1727" spans="2:14" ht="14.4" x14ac:dyDescent="0.3">
      <c r="B1727" s="297" t="str">
        <f>Config!R$2&amp;ROW()-3</f>
        <v>1724</v>
      </c>
      <c r="C1727" s="299"/>
      <c r="D1727" s="382"/>
      <c r="E1727" s="344"/>
      <c r="F1727" s="269"/>
      <c r="G1727" s="268"/>
      <c r="H1727" s="350"/>
      <c r="I1727" s="128"/>
      <c r="J1727" s="127"/>
      <c r="K1727" s="127"/>
      <c r="L1727" s="127"/>
      <c r="M1727" s="126"/>
      <c r="N1727" s="125"/>
    </row>
    <row r="1728" spans="2:14" ht="14.4" x14ac:dyDescent="0.3">
      <c r="B1728" s="297" t="str">
        <f>Config!R$2&amp;ROW()-3</f>
        <v>1725</v>
      </c>
      <c r="C1728" s="299"/>
      <c r="D1728" s="382"/>
      <c r="E1728" s="344"/>
      <c r="F1728" s="269"/>
      <c r="G1728" s="268"/>
      <c r="H1728" s="350"/>
      <c r="I1728" s="128"/>
      <c r="J1728" s="127"/>
      <c r="K1728" s="127"/>
      <c r="L1728" s="127"/>
      <c r="M1728" s="126"/>
      <c r="N1728" s="125"/>
    </row>
    <row r="1729" spans="2:14" ht="14.4" x14ac:dyDescent="0.3">
      <c r="B1729" s="297" t="str">
        <f>Config!R$2&amp;ROW()-3</f>
        <v>1726</v>
      </c>
      <c r="C1729" s="299"/>
      <c r="D1729" s="382"/>
      <c r="E1729" s="344"/>
      <c r="F1729" s="269"/>
      <c r="G1729" s="268"/>
      <c r="H1729" s="350"/>
      <c r="I1729" s="128"/>
      <c r="J1729" s="127"/>
      <c r="K1729" s="127"/>
      <c r="L1729" s="127"/>
      <c r="M1729" s="126"/>
      <c r="N1729" s="125"/>
    </row>
    <row r="1730" spans="2:14" ht="14.4" x14ac:dyDescent="0.3">
      <c r="B1730" s="297" t="str">
        <f>Config!R$2&amp;ROW()-3</f>
        <v>1727</v>
      </c>
      <c r="C1730" s="299"/>
      <c r="D1730" s="382"/>
      <c r="E1730" s="344"/>
      <c r="F1730" s="269"/>
      <c r="G1730" s="268"/>
      <c r="H1730" s="350"/>
      <c r="I1730" s="128"/>
      <c r="J1730" s="127"/>
      <c r="K1730" s="127"/>
      <c r="L1730" s="127"/>
      <c r="M1730" s="126"/>
      <c r="N1730" s="125"/>
    </row>
    <row r="1731" spans="2:14" ht="14.4" x14ac:dyDescent="0.3">
      <c r="B1731" s="297" t="str">
        <f>Config!R$2&amp;ROW()-3</f>
        <v>1728</v>
      </c>
      <c r="C1731" s="299"/>
      <c r="D1731" s="382"/>
      <c r="E1731" s="344"/>
      <c r="F1731" s="269"/>
      <c r="G1731" s="268"/>
      <c r="H1731" s="350"/>
      <c r="I1731" s="128"/>
      <c r="J1731" s="127"/>
      <c r="K1731" s="127"/>
      <c r="L1731" s="127"/>
      <c r="M1731" s="126"/>
      <c r="N1731" s="125"/>
    </row>
    <row r="1732" spans="2:14" ht="14.4" x14ac:dyDescent="0.3">
      <c r="B1732" s="297" t="str">
        <f>Config!R$2&amp;ROW()-3</f>
        <v>1729</v>
      </c>
      <c r="C1732" s="299"/>
      <c r="D1732" s="382"/>
      <c r="E1732" s="344"/>
      <c r="F1732" s="269"/>
      <c r="G1732" s="268"/>
      <c r="H1732" s="350"/>
      <c r="I1732" s="128"/>
      <c r="J1732" s="127"/>
      <c r="K1732" s="127"/>
      <c r="L1732" s="127"/>
      <c r="M1732" s="126"/>
      <c r="N1732" s="125"/>
    </row>
    <row r="1733" spans="2:14" ht="14.4" x14ac:dyDescent="0.3">
      <c r="B1733" s="297" t="str">
        <f>Config!R$2&amp;ROW()-3</f>
        <v>1730</v>
      </c>
      <c r="C1733" s="299"/>
      <c r="D1733" s="382"/>
      <c r="E1733" s="344"/>
      <c r="F1733" s="269"/>
      <c r="G1733" s="268"/>
      <c r="H1733" s="350"/>
      <c r="I1733" s="128"/>
      <c r="J1733" s="127"/>
      <c r="K1733" s="127"/>
      <c r="L1733" s="127"/>
      <c r="M1733" s="126"/>
      <c r="N1733" s="125"/>
    </row>
    <row r="1734" spans="2:14" ht="14.4" x14ac:dyDescent="0.3">
      <c r="B1734" s="297" t="str">
        <f>Config!R$2&amp;ROW()-3</f>
        <v>1731</v>
      </c>
      <c r="C1734" s="299"/>
      <c r="D1734" s="382"/>
      <c r="E1734" s="344"/>
      <c r="F1734" s="269"/>
      <c r="G1734" s="268"/>
      <c r="H1734" s="350"/>
      <c r="I1734" s="128"/>
      <c r="J1734" s="127"/>
      <c r="K1734" s="127"/>
      <c r="L1734" s="127"/>
      <c r="M1734" s="126"/>
      <c r="N1734" s="125"/>
    </row>
    <row r="1735" spans="2:14" ht="14.4" x14ac:dyDescent="0.3">
      <c r="B1735" s="297" t="str">
        <f>Config!R$2&amp;ROW()-3</f>
        <v>1732</v>
      </c>
      <c r="C1735" s="299"/>
      <c r="D1735" s="382"/>
      <c r="E1735" s="344"/>
      <c r="F1735" s="269"/>
      <c r="G1735" s="268"/>
      <c r="H1735" s="350"/>
      <c r="I1735" s="128"/>
      <c r="J1735" s="127"/>
      <c r="K1735" s="127"/>
      <c r="L1735" s="127"/>
      <c r="M1735" s="126"/>
      <c r="N1735" s="125"/>
    </row>
    <row r="1736" spans="2:14" ht="14.4" x14ac:dyDescent="0.3">
      <c r="B1736" s="297" t="str">
        <f>Config!R$2&amp;ROW()-3</f>
        <v>1733</v>
      </c>
      <c r="C1736" s="299"/>
      <c r="D1736" s="382"/>
      <c r="E1736" s="344"/>
      <c r="F1736" s="269"/>
      <c r="G1736" s="268"/>
      <c r="H1736" s="350"/>
      <c r="I1736" s="128"/>
      <c r="J1736" s="127"/>
      <c r="K1736" s="127"/>
      <c r="L1736" s="127"/>
      <c r="M1736" s="126"/>
      <c r="N1736" s="125"/>
    </row>
    <row r="1737" spans="2:14" ht="14.4" x14ac:dyDescent="0.3">
      <c r="B1737" s="297" t="str">
        <f>Config!R$2&amp;ROW()-3</f>
        <v>1734</v>
      </c>
      <c r="C1737" s="299"/>
      <c r="D1737" s="382"/>
      <c r="E1737" s="344"/>
      <c r="F1737" s="269"/>
      <c r="G1737" s="268"/>
      <c r="H1737" s="350"/>
      <c r="I1737" s="128"/>
      <c r="J1737" s="127"/>
      <c r="K1737" s="127"/>
      <c r="L1737" s="127"/>
      <c r="M1737" s="126"/>
      <c r="N1737" s="125"/>
    </row>
    <row r="1738" spans="2:14" ht="14.4" x14ac:dyDescent="0.3">
      <c r="B1738" s="297" t="str">
        <f>Config!R$2&amp;ROW()-3</f>
        <v>1735</v>
      </c>
      <c r="C1738" s="299"/>
      <c r="D1738" s="382"/>
      <c r="E1738" s="344"/>
      <c r="F1738" s="269"/>
      <c r="G1738" s="268"/>
      <c r="H1738" s="350"/>
      <c r="I1738" s="128"/>
      <c r="J1738" s="127"/>
      <c r="K1738" s="127"/>
      <c r="L1738" s="127"/>
      <c r="M1738" s="126"/>
      <c r="N1738" s="125"/>
    </row>
    <row r="1739" spans="2:14" ht="14.4" x14ac:dyDescent="0.3">
      <c r="B1739" s="297" t="str">
        <f>Config!R$2&amp;ROW()-3</f>
        <v>1736</v>
      </c>
      <c r="C1739" s="299"/>
      <c r="D1739" s="382"/>
      <c r="E1739" s="344"/>
      <c r="F1739" s="269"/>
      <c r="G1739" s="268"/>
      <c r="H1739" s="350"/>
      <c r="I1739" s="128"/>
      <c r="J1739" s="127"/>
      <c r="K1739" s="127"/>
      <c r="L1739" s="127"/>
      <c r="M1739" s="126"/>
      <c r="N1739" s="125"/>
    </row>
    <row r="1740" spans="2:14" ht="14.4" x14ac:dyDescent="0.3">
      <c r="B1740" s="297" t="str">
        <f>Config!R$2&amp;ROW()-3</f>
        <v>1737</v>
      </c>
      <c r="C1740" s="299"/>
      <c r="D1740" s="382"/>
      <c r="E1740" s="344"/>
      <c r="F1740" s="269"/>
      <c r="G1740" s="268"/>
      <c r="H1740" s="350"/>
      <c r="I1740" s="128"/>
      <c r="J1740" s="127"/>
      <c r="K1740" s="127"/>
      <c r="L1740" s="127"/>
      <c r="M1740" s="126"/>
      <c r="N1740" s="125"/>
    </row>
    <row r="1741" spans="2:14" ht="14.4" x14ac:dyDescent="0.3">
      <c r="B1741" s="297" t="str">
        <f>Config!R$2&amp;ROW()-3</f>
        <v>1738</v>
      </c>
      <c r="C1741" s="299"/>
      <c r="D1741" s="382"/>
      <c r="E1741" s="344"/>
      <c r="F1741" s="269"/>
      <c r="G1741" s="268"/>
      <c r="H1741" s="350"/>
      <c r="I1741" s="128"/>
      <c r="J1741" s="127"/>
      <c r="K1741" s="127"/>
      <c r="L1741" s="127"/>
      <c r="M1741" s="126"/>
      <c r="N1741" s="125"/>
    </row>
    <row r="1742" spans="2:14" ht="14.4" x14ac:dyDescent="0.3">
      <c r="B1742" s="297" t="str">
        <f>Config!R$2&amp;ROW()-3</f>
        <v>1739</v>
      </c>
      <c r="C1742" s="299"/>
      <c r="D1742" s="382"/>
      <c r="E1742" s="344"/>
      <c r="F1742" s="269"/>
      <c r="G1742" s="268"/>
      <c r="H1742" s="350"/>
      <c r="I1742" s="128"/>
      <c r="J1742" s="127"/>
      <c r="K1742" s="127"/>
      <c r="L1742" s="127"/>
      <c r="M1742" s="126"/>
      <c r="N1742" s="125"/>
    </row>
    <row r="1743" spans="2:14" ht="14.4" x14ac:dyDescent="0.3">
      <c r="B1743" s="297" t="str">
        <f>Config!R$2&amp;ROW()-3</f>
        <v>1740</v>
      </c>
      <c r="C1743" s="299"/>
      <c r="D1743" s="382"/>
      <c r="E1743" s="344"/>
      <c r="F1743" s="269"/>
      <c r="G1743" s="268"/>
      <c r="H1743" s="350"/>
      <c r="I1743" s="128"/>
      <c r="J1743" s="127"/>
      <c r="K1743" s="127"/>
      <c r="L1743" s="127"/>
      <c r="M1743" s="126"/>
      <c r="N1743" s="125"/>
    </row>
    <row r="1744" spans="2:14" ht="14.4" x14ac:dyDescent="0.3">
      <c r="B1744" s="297" t="str">
        <f>Config!R$2&amp;ROW()-3</f>
        <v>1741</v>
      </c>
      <c r="C1744" s="299"/>
      <c r="D1744" s="382"/>
      <c r="E1744" s="344"/>
      <c r="F1744" s="269"/>
      <c r="G1744" s="268"/>
      <c r="H1744" s="350"/>
      <c r="I1744" s="128"/>
      <c r="J1744" s="127"/>
      <c r="K1744" s="127"/>
      <c r="L1744" s="127"/>
      <c r="M1744" s="126"/>
      <c r="N1744" s="125"/>
    </row>
    <row r="1745" spans="2:14" ht="14.4" x14ac:dyDescent="0.3">
      <c r="B1745" s="297" t="str">
        <f>Config!R$2&amp;ROW()-3</f>
        <v>1742</v>
      </c>
      <c r="C1745" s="299"/>
      <c r="D1745" s="382"/>
      <c r="E1745" s="344"/>
      <c r="F1745" s="269"/>
      <c r="G1745" s="268"/>
      <c r="H1745" s="350"/>
      <c r="I1745" s="128"/>
      <c r="J1745" s="127"/>
      <c r="K1745" s="127"/>
      <c r="L1745" s="127"/>
      <c r="M1745" s="126"/>
      <c r="N1745" s="125"/>
    </row>
    <row r="1746" spans="2:14" ht="14.4" x14ac:dyDescent="0.3">
      <c r="B1746" s="297" t="str">
        <f>Config!R$2&amp;ROW()-3</f>
        <v>1743</v>
      </c>
      <c r="C1746" s="299"/>
      <c r="D1746" s="382"/>
      <c r="E1746" s="344"/>
      <c r="F1746" s="269"/>
      <c r="G1746" s="268"/>
      <c r="H1746" s="350"/>
      <c r="I1746" s="128"/>
      <c r="J1746" s="127"/>
      <c r="K1746" s="127"/>
      <c r="L1746" s="127"/>
      <c r="M1746" s="126"/>
      <c r="N1746" s="125"/>
    </row>
    <row r="1747" spans="2:14" ht="14.4" x14ac:dyDescent="0.3">
      <c r="B1747" s="297" t="str">
        <f>Config!R$2&amp;ROW()-3</f>
        <v>1744</v>
      </c>
      <c r="C1747" s="299"/>
      <c r="D1747" s="382"/>
      <c r="E1747" s="344"/>
      <c r="F1747" s="269"/>
      <c r="G1747" s="268"/>
      <c r="H1747" s="350"/>
      <c r="I1747" s="128"/>
      <c r="J1747" s="127"/>
      <c r="K1747" s="127"/>
      <c r="L1747" s="127"/>
      <c r="M1747" s="126"/>
      <c r="N1747" s="125"/>
    </row>
    <row r="1748" spans="2:14" ht="14.4" x14ac:dyDescent="0.3">
      <c r="B1748" s="297" t="str">
        <f>Config!R$2&amp;ROW()-3</f>
        <v>1745</v>
      </c>
      <c r="C1748" s="299"/>
      <c r="D1748" s="382"/>
      <c r="E1748" s="344"/>
      <c r="F1748" s="269"/>
      <c r="G1748" s="268"/>
      <c r="H1748" s="350"/>
      <c r="I1748" s="128"/>
      <c r="J1748" s="127"/>
      <c r="K1748" s="127"/>
      <c r="L1748" s="127"/>
      <c r="M1748" s="126"/>
      <c r="N1748" s="125"/>
    </row>
    <row r="1749" spans="2:14" ht="14.4" x14ac:dyDescent="0.3">
      <c r="B1749" s="297" t="str">
        <f>Config!R$2&amp;ROW()-3</f>
        <v>1746</v>
      </c>
      <c r="C1749" s="299"/>
      <c r="D1749" s="382"/>
      <c r="E1749" s="344"/>
      <c r="F1749" s="269"/>
      <c r="G1749" s="268"/>
      <c r="H1749" s="350"/>
      <c r="I1749" s="128"/>
      <c r="J1749" s="127"/>
      <c r="K1749" s="127"/>
      <c r="L1749" s="127"/>
      <c r="M1749" s="126"/>
      <c r="N1749" s="125"/>
    </row>
    <row r="1750" spans="2:14" ht="14.4" x14ac:dyDescent="0.3">
      <c r="B1750" s="297" t="str">
        <f>Config!R$2&amp;ROW()-3</f>
        <v>1747</v>
      </c>
      <c r="C1750" s="299"/>
      <c r="D1750" s="382"/>
      <c r="E1750" s="344"/>
      <c r="F1750" s="269"/>
      <c r="G1750" s="268"/>
      <c r="H1750" s="350"/>
      <c r="I1750" s="128"/>
      <c r="J1750" s="127"/>
      <c r="K1750" s="127"/>
      <c r="L1750" s="127"/>
      <c r="M1750" s="126"/>
      <c r="N1750" s="125"/>
    </row>
    <row r="1751" spans="2:14" ht="14.4" x14ac:dyDescent="0.3">
      <c r="B1751" s="297" t="str">
        <f>Config!R$2&amp;ROW()-3</f>
        <v>1748</v>
      </c>
      <c r="C1751" s="299"/>
      <c r="D1751" s="382"/>
      <c r="E1751" s="344"/>
      <c r="F1751" s="269"/>
      <c r="G1751" s="268"/>
      <c r="H1751" s="350"/>
      <c r="I1751" s="128"/>
      <c r="J1751" s="127"/>
      <c r="K1751" s="127"/>
      <c r="L1751" s="127"/>
      <c r="M1751" s="126"/>
      <c r="N1751" s="125"/>
    </row>
    <row r="1752" spans="2:14" ht="14.4" x14ac:dyDescent="0.3">
      <c r="B1752" s="297" t="str">
        <f>Config!R$2&amp;ROW()-3</f>
        <v>1749</v>
      </c>
      <c r="C1752" s="299"/>
      <c r="D1752" s="382"/>
      <c r="E1752" s="344"/>
      <c r="F1752" s="269"/>
      <c r="G1752" s="268"/>
      <c r="H1752" s="350"/>
      <c r="I1752" s="128"/>
      <c r="J1752" s="127"/>
      <c r="K1752" s="127"/>
      <c r="L1752" s="127"/>
      <c r="M1752" s="126"/>
      <c r="N1752" s="125"/>
    </row>
    <row r="1753" spans="2:14" ht="14.4" x14ac:dyDescent="0.3">
      <c r="B1753" s="297" t="str">
        <f>Config!R$2&amp;ROW()-3</f>
        <v>1750</v>
      </c>
      <c r="C1753" s="299"/>
      <c r="D1753" s="382"/>
      <c r="E1753" s="344"/>
      <c r="F1753" s="269"/>
      <c r="G1753" s="268"/>
      <c r="H1753" s="350"/>
      <c r="I1753" s="128"/>
      <c r="J1753" s="127"/>
      <c r="K1753" s="127"/>
      <c r="L1753" s="127"/>
      <c r="M1753" s="126"/>
      <c r="N1753" s="125"/>
    </row>
    <row r="1754" spans="2:14" ht="14.4" x14ac:dyDescent="0.3">
      <c r="B1754" s="297" t="str">
        <f>Config!R$2&amp;ROW()-3</f>
        <v>1751</v>
      </c>
      <c r="C1754" s="299"/>
      <c r="D1754" s="382"/>
      <c r="E1754" s="344"/>
      <c r="F1754" s="269"/>
      <c r="G1754" s="268"/>
      <c r="H1754" s="350"/>
      <c r="I1754" s="128"/>
      <c r="J1754" s="127"/>
      <c r="K1754" s="127"/>
      <c r="L1754" s="127"/>
      <c r="M1754" s="126"/>
      <c r="N1754" s="125"/>
    </row>
    <row r="1755" spans="2:14" ht="14.4" x14ac:dyDescent="0.3">
      <c r="B1755" s="297" t="str">
        <f>Config!R$2&amp;ROW()-3</f>
        <v>1752</v>
      </c>
      <c r="C1755" s="299"/>
      <c r="D1755" s="382"/>
      <c r="E1755" s="344"/>
      <c r="F1755" s="269"/>
      <c r="G1755" s="268"/>
      <c r="H1755" s="350"/>
      <c r="I1755" s="128"/>
      <c r="J1755" s="127"/>
      <c r="K1755" s="127"/>
      <c r="L1755" s="127"/>
      <c r="M1755" s="126"/>
      <c r="N1755" s="125"/>
    </row>
    <row r="1756" spans="2:14" ht="14.4" x14ac:dyDescent="0.3">
      <c r="B1756" s="297" t="str">
        <f>Config!R$2&amp;ROW()-3</f>
        <v>1753</v>
      </c>
      <c r="C1756" s="299"/>
      <c r="D1756" s="382"/>
      <c r="E1756" s="344"/>
      <c r="F1756" s="269"/>
      <c r="G1756" s="268"/>
      <c r="H1756" s="350"/>
      <c r="I1756" s="128"/>
      <c r="J1756" s="127"/>
      <c r="K1756" s="127"/>
      <c r="L1756" s="127"/>
      <c r="M1756" s="126"/>
      <c r="N1756" s="125"/>
    </row>
    <row r="1757" spans="2:14" ht="14.4" x14ac:dyDescent="0.3">
      <c r="B1757" s="297" t="str">
        <f>Config!R$2&amp;ROW()-3</f>
        <v>1754</v>
      </c>
      <c r="C1757" s="299"/>
      <c r="D1757" s="382"/>
      <c r="E1757" s="344"/>
      <c r="F1757" s="269"/>
      <c r="G1757" s="268"/>
      <c r="H1757" s="350"/>
      <c r="I1757" s="128"/>
      <c r="J1757" s="127"/>
      <c r="K1757" s="127"/>
      <c r="L1757" s="127"/>
      <c r="M1757" s="126"/>
      <c r="N1757" s="125"/>
    </row>
    <row r="1758" spans="2:14" ht="14.4" x14ac:dyDescent="0.3">
      <c r="B1758" s="297" t="str">
        <f>Config!R$2&amp;ROW()-3</f>
        <v>1755</v>
      </c>
      <c r="C1758" s="299"/>
      <c r="D1758" s="382"/>
      <c r="E1758" s="344"/>
      <c r="F1758" s="269"/>
      <c r="G1758" s="268"/>
      <c r="H1758" s="350"/>
      <c r="I1758" s="128"/>
      <c r="J1758" s="127"/>
      <c r="K1758" s="127"/>
      <c r="L1758" s="127"/>
      <c r="M1758" s="126"/>
      <c r="N1758" s="125"/>
    </row>
    <row r="1759" spans="2:14" ht="14.4" x14ac:dyDescent="0.3">
      <c r="B1759" s="297" t="str">
        <f>Config!R$2&amp;ROW()-3</f>
        <v>1756</v>
      </c>
      <c r="C1759" s="299"/>
      <c r="D1759" s="382"/>
      <c r="E1759" s="344"/>
      <c r="F1759" s="269"/>
      <c r="G1759" s="268"/>
      <c r="H1759" s="350"/>
      <c r="I1759" s="128"/>
      <c r="J1759" s="127"/>
      <c r="K1759" s="127"/>
      <c r="L1759" s="127"/>
      <c r="M1759" s="126"/>
      <c r="N1759" s="125"/>
    </row>
    <row r="1760" spans="2:14" ht="14.4" x14ac:dyDescent="0.3">
      <c r="B1760" s="297" t="str">
        <f>Config!R$2&amp;ROW()-3</f>
        <v>1757</v>
      </c>
      <c r="C1760" s="299"/>
      <c r="D1760" s="382"/>
      <c r="E1760" s="344"/>
      <c r="F1760" s="269"/>
      <c r="G1760" s="268"/>
      <c r="H1760" s="350"/>
      <c r="I1760" s="128"/>
      <c r="J1760" s="127"/>
      <c r="K1760" s="127"/>
      <c r="L1760" s="127"/>
      <c r="M1760" s="126"/>
      <c r="N1760" s="125"/>
    </row>
    <row r="1761" spans="2:14" ht="14.4" x14ac:dyDescent="0.3">
      <c r="B1761" s="297" t="str">
        <f>Config!R$2&amp;ROW()-3</f>
        <v>1758</v>
      </c>
      <c r="C1761" s="299"/>
      <c r="D1761" s="382"/>
      <c r="E1761" s="344"/>
      <c r="F1761" s="269"/>
      <c r="G1761" s="268"/>
      <c r="H1761" s="350"/>
      <c r="I1761" s="128"/>
      <c r="J1761" s="127"/>
      <c r="K1761" s="127"/>
      <c r="L1761" s="127"/>
      <c r="M1761" s="126"/>
      <c r="N1761" s="125"/>
    </row>
    <row r="1762" spans="2:14" ht="14.4" x14ac:dyDescent="0.3">
      <c r="B1762" s="297" t="str">
        <f>Config!R$2&amp;ROW()-3</f>
        <v>1759</v>
      </c>
      <c r="C1762" s="299"/>
      <c r="D1762" s="382"/>
      <c r="E1762" s="344"/>
      <c r="F1762" s="269"/>
      <c r="G1762" s="268"/>
      <c r="H1762" s="350"/>
      <c r="I1762" s="128"/>
      <c r="J1762" s="127"/>
      <c r="K1762" s="127"/>
      <c r="L1762" s="127"/>
      <c r="M1762" s="126"/>
      <c r="N1762" s="125"/>
    </row>
    <row r="1763" spans="2:14" ht="14.4" x14ac:dyDescent="0.3">
      <c r="B1763" s="297" t="str">
        <f>Config!R$2&amp;ROW()-3</f>
        <v>1760</v>
      </c>
      <c r="C1763" s="299"/>
      <c r="D1763" s="382"/>
      <c r="E1763" s="344"/>
      <c r="F1763" s="269"/>
      <c r="G1763" s="268"/>
      <c r="H1763" s="350"/>
      <c r="I1763" s="128"/>
      <c r="J1763" s="127"/>
      <c r="K1763" s="127"/>
      <c r="L1763" s="127"/>
      <c r="M1763" s="126"/>
      <c r="N1763" s="125"/>
    </row>
    <row r="1764" spans="2:14" ht="14.4" x14ac:dyDescent="0.3">
      <c r="B1764" s="297" t="str">
        <f>Config!R$2&amp;ROW()-3</f>
        <v>1761</v>
      </c>
      <c r="C1764" s="299"/>
      <c r="D1764" s="382"/>
      <c r="E1764" s="344"/>
      <c r="F1764" s="269"/>
      <c r="G1764" s="268"/>
      <c r="H1764" s="350"/>
      <c r="I1764" s="128"/>
      <c r="J1764" s="127"/>
      <c r="K1764" s="127"/>
      <c r="L1764" s="127"/>
      <c r="M1764" s="126"/>
      <c r="N1764" s="125"/>
    </row>
    <row r="1765" spans="2:14" ht="14.4" x14ac:dyDescent="0.3">
      <c r="B1765" s="297" t="str">
        <f>Config!R$2&amp;ROW()-3</f>
        <v>1762</v>
      </c>
      <c r="C1765" s="299"/>
      <c r="D1765" s="382"/>
      <c r="E1765" s="344"/>
      <c r="F1765" s="269"/>
      <c r="G1765" s="268"/>
      <c r="H1765" s="350"/>
      <c r="I1765" s="128"/>
      <c r="J1765" s="127"/>
      <c r="K1765" s="127"/>
      <c r="L1765" s="127"/>
      <c r="M1765" s="126"/>
      <c r="N1765" s="125"/>
    </row>
    <row r="1766" spans="2:14" ht="14.4" x14ac:dyDescent="0.3">
      <c r="B1766" s="297" t="str">
        <f>Config!R$2&amp;ROW()-3</f>
        <v>1763</v>
      </c>
      <c r="C1766" s="299"/>
      <c r="D1766" s="382"/>
      <c r="E1766" s="344"/>
      <c r="F1766" s="269"/>
      <c r="G1766" s="268"/>
      <c r="H1766" s="350"/>
      <c r="I1766" s="128"/>
      <c r="J1766" s="127"/>
      <c r="K1766" s="127"/>
      <c r="L1766" s="127"/>
      <c r="M1766" s="126"/>
      <c r="N1766" s="125"/>
    </row>
    <row r="1767" spans="2:14" ht="14.4" x14ac:dyDescent="0.3">
      <c r="B1767" s="297" t="str">
        <f>Config!R$2&amp;ROW()-3</f>
        <v>1764</v>
      </c>
      <c r="C1767" s="299"/>
      <c r="D1767" s="382"/>
      <c r="E1767" s="344"/>
      <c r="F1767" s="269"/>
      <c r="G1767" s="268"/>
      <c r="H1767" s="350"/>
      <c r="I1767" s="128"/>
      <c r="J1767" s="127"/>
      <c r="K1767" s="127"/>
      <c r="L1767" s="127"/>
      <c r="M1767" s="126"/>
      <c r="N1767" s="125"/>
    </row>
    <row r="1768" spans="2:14" ht="14.4" x14ac:dyDescent="0.3">
      <c r="B1768" s="297" t="str">
        <f>Config!R$2&amp;ROW()-3</f>
        <v>1765</v>
      </c>
      <c r="C1768" s="299"/>
      <c r="D1768" s="382"/>
      <c r="E1768" s="344"/>
      <c r="F1768" s="269"/>
      <c r="G1768" s="268"/>
      <c r="H1768" s="350"/>
      <c r="I1768" s="128"/>
      <c r="J1768" s="127"/>
      <c r="K1768" s="127"/>
      <c r="L1768" s="127"/>
      <c r="M1768" s="126"/>
      <c r="N1768" s="125"/>
    </row>
    <row r="1769" spans="2:14" ht="14.4" x14ac:dyDescent="0.3">
      <c r="B1769" s="297" t="str">
        <f>Config!R$2&amp;ROW()-3</f>
        <v>1766</v>
      </c>
      <c r="C1769" s="299"/>
      <c r="D1769" s="382"/>
      <c r="E1769" s="344"/>
      <c r="F1769" s="269"/>
      <c r="G1769" s="268"/>
      <c r="H1769" s="350"/>
      <c r="I1769" s="128"/>
      <c r="J1769" s="127"/>
      <c r="K1769" s="127"/>
      <c r="L1769" s="127"/>
      <c r="M1769" s="126"/>
      <c r="N1769" s="125"/>
    </row>
    <row r="1770" spans="2:14" ht="14.4" x14ac:dyDescent="0.3">
      <c r="B1770" s="297" t="str">
        <f>Config!R$2&amp;ROW()-3</f>
        <v>1767</v>
      </c>
      <c r="C1770" s="299"/>
      <c r="D1770" s="382"/>
      <c r="E1770" s="344"/>
      <c r="F1770" s="269"/>
      <c r="G1770" s="268"/>
      <c r="H1770" s="350"/>
      <c r="I1770" s="128"/>
      <c r="J1770" s="127"/>
      <c r="K1770" s="127"/>
      <c r="L1770" s="127"/>
      <c r="M1770" s="126"/>
      <c r="N1770" s="125"/>
    </row>
    <row r="1771" spans="2:14" ht="14.4" x14ac:dyDescent="0.3">
      <c r="B1771" s="297" t="str">
        <f>Config!R$2&amp;ROW()-3</f>
        <v>1768</v>
      </c>
      <c r="C1771" s="299"/>
      <c r="D1771" s="382"/>
      <c r="E1771" s="344"/>
      <c r="F1771" s="269"/>
      <c r="G1771" s="268"/>
      <c r="H1771" s="350"/>
      <c r="I1771" s="128"/>
      <c r="J1771" s="127"/>
      <c r="K1771" s="127"/>
      <c r="L1771" s="127"/>
      <c r="M1771" s="126"/>
      <c r="N1771" s="125"/>
    </row>
    <row r="1772" spans="2:14" ht="14.4" x14ac:dyDescent="0.3">
      <c r="B1772" s="297" t="str">
        <f>Config!R$2&amp;ROW()-3</f>
        <v>1769</v>
      </c>
      <c r="C1772" s="299"/>
      <c r="D1772" s="382"/>
      <c r="E1772" s="344"/>
      <c r="F1772" s="269"/>
      <c r="G1772" s="268"/>
      <c r="H1772" s="350"/>
      <c r="I1772" s="128"/>
      <c r="J1772" s="127"/>
      <c r="K1772" s="127"/>
      <c r="L1772" s="127"/>
      <c r="M1772" s="126"/>
      <c r="N1772" s="125"/>
    </row>
    <row r="1773" spans="2:14" ht="14.4" x14ac:dyDescent="0.3">
      <c r="B1773" s="297" t="str">
        <f>Config!R$2&amp;ROW()-3</f>
        <v>1770</v>
      </c>
      <c r="C1773" s="299"/>
      <c r="D1773" s="382"/>
      <c r="E1773" s="344"/>
      <c r="F1773" s="269"/>
      <c r="G1773" s="268"/>
      <c r="H1773" s="350"/>
      <c r="I1773" s="128"/>
      <c r="J1773" s="127"/>
      <c r="K1773" s="127"/>
      <c r="L1773" s="127"/>
      <c r="M1773" s="126"/>
      <c r="N1773" s="125"/>
    </row>
    <row r="1774" spans="2:14" ht="14.4" x14ac:dyDescent="0.3">
      <c r="B1774" s="297" t="str">
        <f>Config!R$2&amp;ROW()-3</f>
        <v>1771</v>
      </c>
      <c r="C1774" s="299"/>
      <c r="D1774" s="382"/>
      <c r="E1774" s="344"/>
      <c r="F1774" s="269"/>
      <c r="G1774" s="268"/>
      <c r="H1774" s="350"/>
      <c r="I1774" s="128"/>
      <c r="J1774" s="127"/>
      <c r="K1774" s="127"/>
      <c r="L1774" s="127"/>
      <c r="M1774" s="126"/>
      <c r="N1774" s="125"/>
    </row>
    <row r="1775" spans="2:14" ht="14.4" x14ac:dyDescent="0.3">
      <c r="B1775" s="297" t="str">
        <f>Config!R$2&amp;ROW()-3</f>
        <v>1772</v>
      </c>
      <c r="C1775" s="299"/>
      <c r="D1775" s="382"/>
      <c r="E1775" s="344"/>
      <c r="F1775" s="269"/>
      <c r="G1775" s="268"/>
      <c r="H1775" s="350"/>
      <c r="I1775" s="128"/>
      <c r="J1775" s="127"/>
      <c r="K1775" s="127"/>
      <c r="L1775" s="127"/>
      <c r="M1775" s="126"/>
      <c r="N1775" s="125"/>
    </row>
    <row r="1776" spans="2:14" ht="14.4" x14ac:dyDescent="0.3">
      <c r="B1776" s="297" t="str">
        <f>Config!R$2&amp;ROW()-3</f>
        <v>1773</v>
      </c>
      <c r="C1776" s="299"/>
      <c r="D1776" s="382"/>
      <c r="E1776" s="344"/>
      <c r="F1776" s="269"/>
      <c r="G1776" s="268"/>
      <c r="H1776" s="350"/>
      <c r="I1776" s="128"/>
      <c r="J1776" s="127"/>
      <c r="K1776" s="127"/>
      <c r="L1776" s="127"/>
      <c r="M1776" s="126"/>
      <c r="N1776" s="125"/>
    </row>
    <row r="1777" spans="2:14" ht="14.4" x14ac:dyDescent="0.3">
      <c r="B1777" s="297" t="str">
        <f>Config!R$2&amp;ROW()-3</f>
        <v>1774</v>
      </c>
      <c r="C1777" s="299"/>
      <c r="D1777" s="382"/>
      <c r="E1777" s="344"/>
      <c r="F1777" s="269"/>
      <c r="G1777" s="268"/>
      <c r="H1777" s="350"/>
      <c r="I1777" s="128"/>
      <c r="J1777" s="127"/>
      <c r="K1777" s="127"/>
      <c r="L1777" s="127"/>
      <c r="M1777" s="126"/>
      <c r="N1777" s="125"/>
    </row>
    <row r="1778" spans="2:14" ht="14.4" x14ac:dyDescent="0.3">
      <c r="B1778" s="297" t="str">
        <f>Config!R$2&amp;ROW()-3</f>
        <v>1775</v>
      </c>
      <c r="C1778" s="299"/>
      <c r="D1778" s="382"/>
      <c r="E1778" s="344"/>
      <c r="F1778" s="269"/>
      <c r="G1778" s="268"/>
      <c r="H1778" s="350"/>
      <c r="I1778" s="128"/>
      <c r="J1778" s="127"/>
      <c r="K1778" s="127"/>
      <c r="L1778" s="127"/>
      <c r="M1778" s="126"/>
      <c r="N1778" s="125"/>
    </row>
    <row r="1779" spans="2:14" ht="14.4" x14ac:dyDescent="0.3">
      <c r="B1779" s="297" t="str">
        <f>Config!R$2&amp;ROW()-3</f>
        <v>1776</v>
      </c>
      <c r="C1779" s="299"/>
      <c r="D1779" s="382"/>
      <c r="E1779" s="344"/>
      <c r="F1779" s="269"/>
      <c r="G1779" s="268"/>
      <c r="H1779" s="350"/>
      <c r="I1779" s="128"/>
      <c r="J1779" s="127"/>
      <c r="K1779" s="127"/>
      <c r="L1779" s="127"/>
      <c r="M1779" s="126"/>
      <c r="N1779" s="125"/>
    </row>
    <row r="1780" spans="2:14" ht="14.4" x14ac:dyDescent="0.3">
      <c r="B1780" s="297" t="str">
        <f>Config!R$2&amp;ROW()-3</f>
        <v>1777</v>
      </c>
      <c r="C1780" s="299"/>
      <c r="D1780" s="382"/>
      <c r="E1780" s="344"/>
      <c r="F1780" s="269"/>
      <c r="G1780" s="268"/>
      <c r="H1780" s="350"/>
      <c r="I1780" s="128"/>
      <c r="J1780" s="127"/>
      <c r="K1780" s="127"/>
      <c r="L1780" s="127"/>
      <c r="M1780" s="126"/>
      <c r="N1780" s="125"/>
    </row>
    <row r="1781" spans="2:14" ht="14.4" x14ac:dyDescent="0.3">
      <c r="B1781" s="297" t="str">
        <f>Config!R$2&amp;ROW()-3</f>
        <v>1778</v>
      </c>
      <c r="C1781" s="299"/>
      <c r="D1781" s="382"/>
      <c r="E1781" s="344"/>
      <c r="F1781" s="269"/>
      <c r="G1781" s="268"/>
      <c r="H1781" s="350"/>
      <c r="I1781" s="128"/>
      <c r="J1781" s="127"/>
      <c r="K1781" s="127"/>
      <c r="L1781" s="127"/>
      <c r="M1781" s="126"/>
      <c r="N1781" s="125"/>
    </row>
    <row r="1782" spans="2:14" ht="14.4" x14ac:dyDescent="0.3">
      <c r="B1782" s="297" t="str">
        <f>Config!R$2&amp;ROW()-3</f>
        <v>1779</v>
      </c>
      <c r="C1782" s="299"/>
      <c r="D1782" s="382"/>
      <c r="E1782" s="344"/>
      <c r="F1782" s="269"/>
      <c r="G1782" s="268"/>
      <c r="H1782" s="350"/>
      <c r="I1782" s="128"/>
      <c r="J1782" s="127"/>
      <c r="K1782" s="127"/>
      <c r="L1782" s="127"/>
      <c r="M1782" s="126"/>
      <c r="N1782" s="125"/>
    </row>
    <row r="1783" spans="2:14" ht="14.4" x14ac:dyDescent="0.3">
      <c r="B1783" s="297" t="str">
        <f>Config!R$2&amp;ROW()-3</f>
        <v>1780</v>
      </c>
      <c r="C1783" s="299"/>
      <c r="D1783" s="382"/>
      <c r="E1783" s="344"/>
      <c r="F1783" s="269"/>
      <c r="G1783" s="268"/>
      <c r="H1783" s="350"/>
      <c r="I1783" s="128"/>
      <c r="J1783" s="127"/>
      <c r="K1783" s="127"/>
      <c r="L1783" s="127"/>
      <c r="M1783" s="126"/>
      <c r="N1783" s="125"/>
    </row>
    <row r="1784" spans="2:14" ht="14.4" x14ac:dyDescent="0.3">
      <c r="B1784" s="297" t="str">
        <f>Config!R$2&amp;ROW()-3</f>
        <v>1781</v>
      </c>
      <c r="C1784" s="299"/>
      <c r="D1784" s="382"/>
      <c r="E1784" s="344"/>
      <c r="F1784" s="269"/>
      <c r="G1784" s="268"/>
      <c r="H1784" s="350"/>
      <c r="I1784" s="128"/>
      <c r="J1784" s="127"/>
      <c r="K1784" s="127"/>
      <c r="L1784" s="127"/>
      <c r="M1784" s="126"/>
      <c r="N1784" s="125"/>
    </row>
    <row r="1785" spans="2:14" ht="14.4" x14ac:dyDescent="0.3">
      <c r="B1785" s="297" t="str">
        <f>Config!R$2&amp;ROW()-3</f>
        <v>1782</v>
      </c>
      <c r="C1785" s="299"/>
      <c r="D1785" s="382"/>
      <c r="E1785" s="344"/>
      <c r="F1785" s="269"/>
      <c r="G1785" s="268"/>
      <c r="H1785" s="350"/>
      <c r="I1785" s="128"/>
      <c r="J1785" s="127"/>
      <c r="K1785" s="127"/>
      <c r="L1785" s="127"/>
      <c r="M1785" s="126"/>
      <c r="N1785" s="125"/>
    </row>
    <row r="1786" spans="2:14" ht="14.4" x14ac:dyDescent="0.3">
      <c r="B1786" s="297" t="str">
        <f>Config!R$2&amp;ROW()-3</f>
        <v>1783</v>
      </c>
      <c r="C1786" s="299"/>
      <c r="D1786" s="382"/>
      <c r="E1786" s="344"/>
      <c r="F1786" s="269"/>
      <c r="G1786" s="268"/>
      <c r="H1786" s="350"/>
      <c r="I1786" s="128"/>
      <c r="J1786" s="127"/>
      <c r="K1786" s="127"/>
      <c r="L1786" s="127"/>
      <c r="M1786" s="126"/>
      <c r="N1786" s="125"/>
    </row>
    <row r="1787" spans="2:14" ht="14.4" x14ac:dyDescent="0.3">
      <c r="B1787" s="297" t="str">
        <f>Config!R$2&amp;ROW()-3</f>
        <v>1784</v>
      </c>
      <c r="C1787" s="299"/>
      <c r="D1787" s="382"/>
      <c r="E1787" s="344"/>
      <c r="F1787" s="269"/>
      <c r="G1787" s="268"/>
      <c r="H1787" s="350"/>
      <c r="I1787" s="128"/>
      <c r="J1787" s="127"/>
      <c r="K1787" s="127"/>
      <c r="L1787" s="127"/>
      <c r="M1787" s="126"/>
      <c r="N1787" s="125"/>
    </row>
    <row r="1788" spans="2:14" ht="14.4" x14ac:dyDescent="0.3">
      <c r="B1788" s="297" t="str">
        <f>Config!R$2&amp;ROW()-3</f>
        <v>1785</v>
      </c>
      <c r="C1788" s="299"/>
      <c r="D1788" s="382"/>
      <c r="E1788" s="344"/>
      <c r="F1788" s="269"/>
      <c r="G1788" s="268"/>
      <c r="H1788" s="350"/>
      <c r="I1788" s="128"/>
      <c r="J1788" s="127"/>
      <c r="K1788" s="127"/>
      <c r="L1788" s="127"/>
      <c r="M1788" s="126"/>
      <c r="N1788" s="125"/>
    </row>
    <row r="1789" spans="2:14" ht="14.4" x14ac:dyDescent="0.3">
      <c r="B1789" s="297" t="str">
        <f>Config!R$2&amp;ROW()-3</f>
        <v>1786</v>
      </c>
      <c r="C1789" s="299"/>
      <c r="D1789" s="382"/>
      <c r="E1789" s="344"/>
      <c r="F1789" s="269"/>
      <c r="G1789" s="268"/>
      <c r="H1789" s="350"/>
      <c r="I1789" s="128"/>
      <c r="J1789" s="127"/>
      <c r="K1789" s="127"/>
      <c r="L1789" s="127"/>
      <c r="M1789" s="126"/>
      <c r="N1789" s="125"/>
    </row>
    <row r="1790" spans="2:14" ht="14.4" x14ac:dyDescent="0.3">
      <c r="B1790" s="297" t="str">
        <f>Config!R$2&amp;ROW()-3</f>
        <v>1787</v>
      </c>
      <c r="C1790" s="299"/>
      <c r="D1790" s="382"/>
      <c r="E1790" s="344"/>
      <c r="F1790" s="269"/>
      <c r="G1790" s="268"/>
      <c r="H1790" s="350"/>
      <c r="I1790" s="128"/>
      <c r="J1790" s="127"/>
      <c r="K1790" s="127"/>
      <c r="L1790" s="127"/>
      <c r="M1790" s="126"/>
      <c r="N1790" s="125"/>
    </row>
    <row r="1791" spans="2:14" ht="14.4" x14ac:dyDescent="0.3">
      <c r="B1791" s="297" t="str">
        <f>Config!R$2&amp;ROW()-3</f>
        <v>1788</v>
      </c>
      <c r="C1791" s="299"/>
      <c r="D1791" s="382"/>
      <c r="E1791" s="344"/>
      <c r="F1791" s="269"/>
      <c r="G1791" s="268"/>
      <c r="H1791" s="350"/>
      <c r="I1791" s="128"/>
      <c r="J1791" s="127"/>
      <c r="K1791" s="127"/>
      <c r="L1791" s="127"/>
      <c r="M1791" s="126"/>
      <c r="N1791" s="125"/>
    </row>
    <row r="1792" spans="2:14" ht="14.4" x14ac:dyDescent="0.3">
      <c r="B1792" s="297" t="str">
        <f>Config!R$2&amp;ROW()-3</f>
        <v>1789</v>
      </c>
      <c r="C1792" s="299"/>
      <c r="D1792" s="382"/>
      <c r="E1792" s="344"/>
      <c r="F1792" s="269"/>
      <c r="G1792" s="268"/>
      <c r="H1792" s="350"/>
      <c r="I1792" s="128"/>
      <c r="J1792" s="127"/>
      <c r="K1792" s="127"/>
      <c r="L1792" s="127"/>
      <c r="M1792" s="126"/>
      <c r="N1792" s="125"/>
    </row>
    <row r="1793" spans="2:14" ht="14.4" x14ac:dyDescent="0.3">
      <c r="B1793" s="297" t="str">
        <f>Config!R$2&amp;ROW()-3</f>
        <v>1790</v>
      </c>
      <c r="C1793" s="299"/>
      <c r="D1793" s="382"/>
      <c r="E1793" s="344"/>
      <c r="F1793" s="269"/>
      <c r="G1793" s="268"/>
      <c r="H1793" s="350"/>
      <c r="I1793" s="128"/>
      <c r="J1793" s="127"/>
      <c r="K1793" s="127"/>
      <c r="L1793" s="127"/>
      <c r="M1793" s="126"/>
      <c r="N1793" s="125"/>
    </row>
    <row r="1794" spans="2:14" ht="14.4" x14ac:dyDescent="0.3">
      <c r="B1794" s="297" t="str">
        <f>Config!R$2&amp;ROW()-3</f>
        <v>1791</v>
      </c>
      <c r="C1794" s="299"/>
      <c r="D1794" s="382"/>
      <c r="E1794" s="344"/>
      <c r="F1794" s="269"/>
      <c r="G1794" s="268"/>
      <c r="H1794" s="350"/>
      <c r="I1794" s="128"/>
      <c r="J1794" s="127"/>
      <c r="K1794" s="127"/>
      <c r="L1794" s="127"/>
      <c r="M1794" s="126"/>
      <c r="N1794" s="125"/>
    </row>
    <row r="1795" spans="2:14" ht="14.4" x14ac:dyDescent="0.3">
      <c r="B1795" s="297" t="str">
        <f>Config!R$2&amp;ROW()-3</f>
        <v>1792</v>
      </c>
      <c r="C1795" s="299"/>
      <c r="D1795" s="382"/>
      <c r="E1795" s="344"/>
      <c r="F1795" s="269"/>
      <c r="G1795" s="268"/>
      <c r="H1795" s="350"/>
      <c r="I1795" s="128"/>
      <c r="J1795" s="127"/>
      <c r="K1795" s="127"/>
      <c r="L1795" s="127"/>
      <c r="M1795" s="126"/>
      <c r="N1795" s="125"/>
    </row>
    <row r="1796" spans="2:14" ht="14.4" x14ac:dyDescent="0.3">
      <c r="B1796" s="297" t="str">
        <f>Config!R$2&amp;ROW()-3</f>
        <v>1793</v>
      </c>
      <c r="C1796" s="299"/>
      <c r="D1796" s="382"/>
      <c r="E1796" s="344"/>
      <c r="F1796" s="269"/>
      <c r="G1796" s="268"/>
      <c r="H1796" s="350"/>
      <c r="I1796" s="128"/>
      <c r="J1796" s="127"/>
      <c r="K1796" s="127"/>
      <c r="L1796" s="127"/>
      <c r="M1796" s="126"/>
      <c r="N1796" s="125"/>
    </row>
    <row r="1797" spans="2:14" ht="14.4" x14ac:dyDescent="0.3">
      <c r="B1797" s="297" t="str">
        <f>Config!R$2&amp;ROW()-3</f>
        <v>1794</v>
      </c>
      <c r="C1797" s="299"/>
      <c r="D1797" s="382"/>
      <c r="E1797" s="344"/>
      <c r="F1797" s="269"/>
      <c r="G1797" s="268"/>
      <c r="H1797" s="350"/>
      <c r="I1797" s="128"/>
      <c r="J1797" s="127"/>
      <c r="K1797" s="127"/>
      <c r="L1797" s="127"/>
      <c r="M1797" s="126"/>
      <c r="N1797" s="125"/>
    </row>
    <row r="1798" spans="2:14" ht="14.4" x14ac:dyDescent="0.3">
      <c r="B1798" s="297" t="str">
        <f>Config!R$2&amp;ROW()-3</f>
        <v>1795</v>
      </c>
      <c r="C1798" s="299"/>
      <c r="D1798" s="382"/>
      <c r="E1798" s="344"/>
      <c r="F1798" s="269"/>
      <c r="G1798" s="268"/>
      <c r="H1798" s="350"/>
      <c r="I1798" s="128"/>
      <c r="J1798" s="127"/>
      <c r="K1798" s="127"/>
      <c r="L1798" s="127"/>
      <c r="M1798" s="126"/>
      <c r="N1798" s="125"/>
    </row>
    <row r="1799" spans="2:14" ht="14.4" x14ac:dyDescent="0.3">
      <c r="B1799" s="297" t="str">
        <f>Config!R$2&amp;ROW()-3</f>
        <v>1796</v>
      </c>
      <c r="C1799" s="299"/>
      <c r="D1799" s="382"/>
      <c r="E1799" s="344"/>
      <c r="F1799" s="269"/>
      <c r="G1799" s="268"/>
      <c r="H1799" s="350"/>
      <c r="I1799" s="128"/>
      <c r="J1799" s="127"/>
      <c r="K1799" s="127"/>
      <c r="L1799" s="127"/>
      <c r="M1799" s="126"/>
      <c r="N1799" s="125"/>
    </row>
    <row r="1800" spans="2:14" ht="14.4" x14ac:dyDescent="0.3">
      <c r="B1800" s="297" t="str">
        <f>Config!R$2&amp;ROW()-3</f>
        <v>1797</v>
      </c>
      <c r="C1800" s="299"/>
      <c r="D1800" s="382"/>
      <c r="E1800" s="344"/>
      <c r="F1800" s="269"/>
      <c r="G1800" s="268"/>
      <c r="H1800" s="350"/>
      <c r="I1800" s="128"/>
      <c r="J1800" s="127"/>
      <c r="K1800" s="127"/>
      <c r="L1800" s="127"/>
      <c r="M1800" s="126"/>
      <c r="N1800" s="125"/>
    </row>
    <row r="1801" spans="2:14" ht="14.4" x14ac:dyDescent="0.3">
      <c r="B1801" s="297" t="str">
        <f>Config!R$2&amp;ROW()-3</f>
        <v>1798</v>
      </c>
      <c r="C1801" s="299"/>
      <c r="D1801" s="382"/>
      <c r="E1801" s="344"/>
      <c r="F1801" s="269"/>
      <c r="G1801" s="268"/>
      <c r="H1801" s="350"/>
      <c r="I1801" s="128"/>
      <c r="J1801" s="127"/>
      <c r="K1801" s="127"/>
      <c r="L1801" s="127"/>
      <c r="M1801" s="126"/>
      <c r="N1801" s="125"/>
    </row>
    <row r="1802" spans="2:14" ht="14.4" x14ac:dyDescent="0.3">
      <c r="B1802" s="297" t="str">
        <f>Config!R$2&amp;ROW()-3</f>
        <v>1799</v>
      </c>
      <c r="C1802" s="299"/>
      <c r="D1802" s="382"/>
      <c r="E1802" s="344"/>
      <c r="F1802" s="269"/>
      <c r="G1802" s="268"/>
      <c r="H1802" s="350"/>
      <c r="I1802" s="128"/>
      <c r="J1802" s="127"/>
      <c r="K1802" s="127"/>
      <c r="L1802" s="127"/>
      <c r="M1802" s="126"/>
      <c r="N1802" s="125"/>
    </row>
    <row r="1803" spans="2:14" ht="14.4" x14ac:dyDescent="0.3">
      <c r="B1803" s="297" t="str">
        <f>Config!R$2&amp;ROW()-3</f>
        <v>1800</v>
      </c>
      <c r="C1803" s="299"/>
      <c r="D1803" s="382"/>
      <c r="E1803" s="344"/>
      <c r="F1803" s="269"/>
      <c r="G1803" s="268"/>
      <c r="H1803" s="350"/>
      <c r="I1803" s="128"/>
      <c r="J1803" s="127"/>
      <c r="K1803" s="127"/>
      <c r="L1803" s="127"/>
      <c r="M1803" s="126"/>
      <c r="N1803" s="125"/>
    </row>
    <row r="1804" spans="2:14" ht="14.4" x14ac:dyDescent="0.3">
      <c r="B1804" s="297" t="str">
        <f>Config!R$2&amp;ROW()-3</f>
        <v>1801</v>
      </c>
      <c r="C1804" s="299"/>
      <c r="D1804" s="382"/>
      <c r="E1804" s="344"/>
      <c r="F1804" s="269"/>
      <c r="G1804" s="268"/>
      <c r="H1804" s="350"/>
      <c r="I1804" s="128"/>
      <c r="J1804" s="127"/>
      <c r="K1804" s="127"/>
      <c r="L1804" s="127"/>
      <c r="M1804" s="126"/>
      <c r="N1804" s="125"/>
    </row>
    <row r="1805" spans="2:14" ht="14.4" x14ac:dyDescent="0.3">
      <c r="B1805" s="297" t="str">
        <f>Config!R$2&amp;ROW()-3</f>
        <v>1802</v>
      </c>
      <c r="C1805" s="299"/>
      <c r="D1805" s="382"/>
      <c r="E1805" s="344"/>
      <c r="F1805" s="269"/>
      <c r="G1805" s="268"/>
      <c r="H1805" s="350"/>
      <c r="I1805" s="128"/>
      <c r="J1805" s="127"/>
      <c r="K1805" s="127"/>
      <c r="L1805" s="127"/>
      <c r="M1805" s="126"/>
      <c r="N1805" s="125"/>
    </row>
    <row r="1806" spans="2:14" ht="14.4" x14ac:dyDescent="0.3">
      <c r="B1806" s="297" t="str">
        <f>Config!R$2&amp;ROW()-3</f>
        <v>1803</v>
      </c>
      <c r="C1806" s="299"/>
      <c r="D1806" s="382"/>
      <c r="E1806" s="344"/>
      <c r="F1806" s="269"/>
      <c r="G1806" s="268"/>
      <c r="H1806" s="350"/>
      <c r="I1806" s="128"/>
      <c r="J1806" s="127"/>
      <c r="K1806" s="127"/>
      <c r="L1806" s="127"/>
      <c r="M1806" s="126"/>
      <c r="N1806" s="125"/>
    </row>
    <row r="1807" spans="2:14" ht="14.4" x14ac:dyDescent="0.3">
      <c r="B1807" s="297" t="str">
        <f>Config!R$2&amp;ROW()-3</f>
        <v>1804</v>
      </c>
      <c r="C1807" s="299"/>
      <c r="D1807" s="382"/>
      <c r="E1807" s="344"/>
      <c r="F1807" s="269"/>
      <c r="G1807" s="268"/>
      <c r="H1807" s="350"/>
      <c r="I1807" s="128"/>
      <c r="J1807" s="127"/>
      <c r="K1807" s="127"/>
      <c r="L1807" s="127"/>
      <c r="M1807" s="126"/>
      <c r="N1807" s="125"/>
    </row>
    <row r="1808" spans="2:14" ht="14.4" x14ac:dyDescent="0.3">
      <c r="B1808" s="297" t="str">
        <f>Config!R$2&amp;ROW()-3</f>
        <v>1805</v>
      </c>
      <c r="C1808" s="299"/>
      <c r="D1808" s="382"/>
      <c r="E1808" s="344"/>
      <c r="F1808" s="269"/>
      <c r="G1808" s="268"/>
      <c r="H1808" s="350"/>
      <c r="I1808" s="128"/>
      <c r="J1808" s="127"/>
      <c r="K1808" s="127"/>
      <c r="L1808" s="127"/>
      <c r="M1808" s="126"/>
      <c r="N1808" s="125"/>
    </row>
    <row r="1809" spans="2:14" ht="14.4" x14ac:dyDescent="0.3">
      <c r="B1809" s="297" t="str">
        <f>Config!R$2&amp;ROW()-3</f>
        <v>1806</v>
      </c>
      <c r="C1809" s="299"/>
      <c r="D1809" s="382"/>
      <c r="E1809" s="344"/>
      <c r="F1809" s="269"/>
      <c r="G1809" s="268"/>
      <c r="H1809" s="350"/>
      <c r="I1809" s="128"/>
      <c r="J1809" s="127"/>
      <c r="K1809" s="127"/>
      <c r="L1809" s="127"/>
      <c r="M1809" s="126"/>
      <c r="N1809" s="125"/>
    </row>
    <row r="1810" spans="2:14" ht="14.4" x14ac:dyDescent="0.3">
      <c r="B1810" s="297" t="str">
        <f>Config!R$2&amp;ROW()-3</f>
        <v>1807</v>
      </c>
      <c r="C1810" s="299"/>
      <c r="D1810" s="382"/>
      <c r="E1810" s="344"/>
      <c r="F1810" s="269"/>
      <c r="G1810" s="268"/>
      <c r="H1810" s="350"/>
      <c r="I1810" s="128"/>
      <c r="J1810" s="127"/>
      <c r="K1810" s="127"/>
      <c r="L1810" s="127"/>
      <c r="M1810" s="126"/>
      <c r="N1810" s="125"/>
    </row>
    <row r="1811" spans="2:14" ht="14.4" x14ac:dyDescent="0.3">
      <c r="B1811" s="297" t="str">
        <f>Config!R$2&amp;ROW()-3</f>
        <v>1808</v>
      </c>
      <c r="C1811" s="299"/>
      <c r="D1811" s="382"/>
      <c r="E1811" s="344"/>
      <c r="F1811" s="269"/>
      <c r="G1811" s="268"/>
      <c r="H1811" s="350"/>
      <c r="I1811" s="128"/>
      <c r="J1811" s="127"/>
      <c r="K1811" s="127"/>
      <c r="L1811" s="127"/>
      <c r="M1811" s="126"/>
      <c r="N1811" s="125"/>
    </row>
    <row r="1812" spans="2:14" ht="14.4" x14ac:dyDescent="0.3">
      <c r="B1812" s="297" t="str">
        <f>Config!R$2&amp;ROW()-3</f>
        <v>1809</v>
      </c>
      <c r="C1812" s="299"/>
      <c r="D1812" s="382"/>
      <c r="E1812" s="344"/>
      <c r="F1812" s="269"/>
      <c r="G1812" s="268"/>
      <c r="H1812" s="350"/>
      <c r="I1812" s="128"/>
      <c r="J1812" s="127"/>
      <c r="K1812" s="127"/>
      <c r="L1812" s="127"/>
      <c r="M1812" s="126"/>
      <c r="N1812" s="125"/>
    </row>
    <row r="1813" spans="2:14" ht="14.4" x14ac:dyDescent="0.3">
      <c r="B1813" s="297" t="str">
        <f>Config!R$2&amp;ROW()-3</f>
        <v>1810</v>
      </c>
      <c r="C1813" s="299"/>
      <c r="D1813" s="382"/>
      <c r="E1813" s="344"/>
      <c r="F1813" s="269"/>
      <c r="G1813" s="268"/>
      <c r="H1813" s="350"/>
      <c r="I1813" s="128"/>
      <c r="J1813" s="127"/>
      <c r="K1813" s="127"/>
      <c r="L1813" s="127"/>
      <c r="M1813" s="126"/>
      <c r="N1813" s="125"/>
    </row>
    <row r="1814" spans="2:14" ht="14.4" x14ac:dyDescent="0.3">
      <c r="B1814" s="297" t="str">
        <f>Config!R$2&amp;ROW()-3</f>
        <v>1811</v>
      </c>
      <c r="C1814" s="299"/>
      <c r="D1814" s="382"/>
      <c r="E1814" s="344"/>
      <c r="F1814" s="269"/>
      <c r="G1814" s="268"/>
      <c r="H1814" s="350"/>
      <c r="I1814" s="128"/>
      <c r="J1814" s="127"/>
      <c r="K1814" s="127"/>
      <c r="L1814" s="127"/>
      <c r="M1814" s="126"/>
      <c r="N1814" s="125"/>
    </row>
    <row r="1815" spans="2:14" ht="14.4" x14ac:dyDescent="0.3">
      <c r="B1815" s="297" t="str">
        <f>Config!R$2&amp;ROW()-3</f>
        <v>1812</v>
      </c>
      <c r="C1815" s="299"/>
      <c r="D1815" s="382"/>
      <c r="E1815" s="344"/>
      <c r="F1815" s="269"/>
      <c r="G1815" s="268"/>
      <c r="H1815" s="350"/>
      <c r="I1815" s="128"/>
      <c r="J1815" s="127"/>
      <c r="K1815" s="127"/>
      <c r="L1815" s="127"/>
      <c r="M1815" s="126"/>
      <c r="N1815" s="125"/>
    </row>
    <row r="1816" spans="2:14" ht="14.4" x14ac:dyDescent="0.3">
      <c r="B1816" s="297" t="str">
        <f>Config!R$2&amp;ROW()-3</f>
        <v>1813</v>
      </c>
      <c r="C1816" s="299"/>
      <c r="D1816" s="382"/>
      <c r="E1816" s="344"/>
      <c r="F1816" s="269"/>
      <c r="G1816" s="268"/>
      <c r="H1816" s="350"/>
      <c r="I1816" s="128"/>
      <c r="J1816" s="127"/>
      <c r="K1816" s="127"/>
      <c r="L1816" s="127"/>
      <c r="M1816" s="126"/>
      <c r="N1816" s="125"/>
    </row>
    <row r="1817" spans="2:14" ht="14.4" x14ac:dyDescent="0.3">
      <c r="B1817" s="297" t="str">
        <f>Config!R$2&amp;ROW()-3</f>
        <v>1814</v>
      </c>
      <c r="C1817" s="299"/>
      <c r="D1817" s="382"/>
      <c r="E1817" s="344"/>
      <c r="F1817" s="269"/>
      <c r="G1817" s="268"/>
      <c r="H1817" s="350"/>
      <c r="I1817" s="128"/>
      <c r="J1817" s="127"/>
      <c r="K1817" s="127"/>
      <c r="L1817" s="127"/>
      <c r="M1817" s="126"/>
      <c r="N1817" s="125"/>
    </row>
    <row r="1818" spans="2:14" ht="14.4" x14ac:dyDescent="0.3">
      <c r="B1818" s="297" t="str">
        <f>Config!R$2&amp;ROW()-3</f>
        <v>1815</v>
      </c>
      <c r="C1818" s="299"/>
      <c r="D1818" s="382"/>
      <c r="E1818" s="344"/>
      <c r="F1818" s="269"/>
      <c r="G1818" s="268"/>
      <c r="H1818" s="350"/>
      <c r="I1818" s="128"/>
      <c r="J1818" s="127"/>
      <c r="K1818" s="127"/>
      <c r="L1818" s="127"/>
      <c r="M1818" s="126"/>
      <c r="N1818" s="125"/>
    </row>
    <row r="1819" spans="2:14" ht="14.4" x14ac:dyDescent="0.3">
      <c r="B1819" s="297" t="str">
        <f>Config!R$2&amp;ROW()-3</f>
        <v>1816</v>
      </c>
      <c r="C1819" s="299"/>
      <c r="D1819" s="382"/>
      <c r="E1819" s="344"/>
      <c r="F1819" s="269"/>
      <c r="G1819" s="268"/>
      <c r="H1819" s="350"/>
      <c r="I1819" s="128"/>
      <c r="J1819" s="127"/>
      <c r="K1819" s="127"/>
      <c r="L1819" s="127"/>
      <c r="M1819" s="126"/>
      <c r="N1819" s="125"/>
    </row>
    <row r="1820" spans="2:14" ht="14.4" x14ac:dyDescent="0.3">
      <c r="B1820" s="297" t="str">
        <f>Config!R$2&amp;ROW()-3</f>
        <v>1817</v>
      </c>
      <c r="C1820" s="299"/>
      <c r="D1820" s="382"/>
      <c r="E1820" s="344"/>
      <c r="F1820" s="269"/>
      <c r="G1820" s="268"/>
      <c r="H1820" s="350"/>
      <c r="I1820" s="128"/>
      <c r="J1820" s="127"/>
      <c r="K1820" s="127"/>
      <c r="L1820" s="127"/>
      <c r="M1820" s="126"/>
      <c r="N1820" s="125"/>
    </row>
    <row r="1821" spans="2:14" ht="14.4" x14ac:dyDescent="0.3">
      <c r="B1821" s="297" t="str">
        <f>Config!R$2&amp;ROW()-3</f>
        <v>1818</v>
      </c>
      <c r="C1821" s="299"/>
      <c r="D1821" s="382"/>
      <c r="E1821" s="344"/>
      <c r="F1821" s="269"/>
      <c r="G1821" s="268"/>
      <c r="H1821" s="350"/>
      <c r="I1821" s="128"/>
      <c r="J1821" s="127"/>
      <c r="K1821" s="127"/>
      <c r="L1821" s="127"/>
      <c r="M1821" s="126"/>
      <c r="N1821" s="125"/>
    </row>
    <row r="1822" spans="2:14" ht="14.4" x14ac:dyDescent="0.3">
      <c r="B1822" s="297" t="str">
        <f>Config!R$2&amp;ROW()-3</f>
        <v>1819</v>
      </c>
      <c r="C1822" s="299"/>
      <c r="D1822" s="382"/>
      <c r="E1822" s="344"/>
      <c r="F1822" s="269"/>
      <c r="G1822" s="268"/>
      <c r="H1822" s="350"/>
      <c r="I1822" s="128"/>
      <c r="J1822" s="127"/>
      <c r="K1822" s="127"/>
      <c r="L1822" s="127"/>
      <c r="M1822" s="126"/>
      <c r="N1822" s="125"/>
    </row>
    <row r="1823" spans="2:14" ht="14.4" x14ac:dyDescent="0.3">
      <c r="B1823" s="297" t="str">
        <f>Config!R$2&amp;ROW()-3</f>
        <v>1820</v>
      </c>
      <c r="C1823" s="299"/>
      <c r="D1823" s="382"/>
      <c r="E1823" s="344"/>
      <c r="F1823" s="269"/>
      <c r="G1823" s="268"/>
      <c r="H1823" s="350"/>
      <c r="I1823" s="128"/>
      <c r="J1823" s="127"/>
      <c r="K1823" s="127"/>
      <c r="L1823" s="127"/>
      <c r="M1823" s="126"/>
      <c r="N1823" s="125"/>
    </row>
    <row r="1824" spans="2:14" ht="14.4" x14ac:dyDescent="0.3">
      <c r="B1824" s="297" t="str">
        <f>Config!R$2&amp;ROW()-3</f>
        <v>1821</v>
      </c>
      <c r="C1824" s="299"/>
      <c r="D1824" s="382"/>
      <c r="E1824" s="344"/>
      <c r="F1824" s="269"/>
      <c r="G1824" s="268"/>
      <c r="H1824" s="350"/>
      <c r="I1824" s="128"/>
      <c r="J1824" s="127"/>
      <c r="K1824" s="127"/>
      <c r="L1824" s="127"/>
      <c r="M1824" s="126"/>
      <c r="N1824" s="125"/>
    </row>
    <row r="1825" spans="2:14" ht="14.4" x14ac:dyDescent="0.3">
      <c r="B1825" s="297" t="str">
        <f>Config!R$2&amp;ROW()-3</f>
        <v>1822</v>
      </c>
      <c r="C1825" s="299"/>
      <c r="D1825" s="382"/>
      <c r="E1825" s="344"/>
      <c r="F1825" s="269"/>
      <c r="G1825" s="268"/>
      <c r="H1825" s="350"/>
      <c r="I1825" s="128"/>
      <c r="J1825" s="127"/>
      <c r="K1825" s="127"/>
      <c r="L1825" s="127"/>
      <c r="M1825" s="126"/>
      <c r="N1825" s="125"/>
    </row>
    <row r="1826" spans="2:14" ht="14.4" x14ac:dyDescent="0.3">
      <c r="B1826" s="297" t="str">
        <f>Config!R$2&amp;ROW()-3</f>
        <v>1823</v>
      </c>
      <c r="C1826" s="299"/>
      <c r="D1826" s="382"/>
      <c r="E1826" s="344"/>
      <c r="F1826" s="269"/>
      <c r="G1826" s="268"/>
      <c r="H1826" s="350"/>
      <c r="I1826" s="128"/>
      <c r="J1826" s="127"/>
      <c r="K1826" s="127"/>
      <c r="L1826" s="127"/>
      <c r="M1826" s="126"/>
      <c r="N1826" s="125"/>
    </row>
    <row r="1827" spans="2:14" ht="14.4" x14ac:dyDescent="0.3">
      <c r="B1827" s="297" t="str">
        <f>Config!R$2&amp;ROW()-3</f>
        <v>1824</v>
      </c>
      <c r="C1827" s="299"/>
      <c r="D1827" s="382"/>
      <c r="E1827" s="344"/>
      <c r="F1827" s="269"/>
      <c r="G1827" s="268"/>
      <c r="H1827" s="350"/>
      <c r="I1827" s="128"/>
      <c r="J1827" s="127"/>
      <c r="K1827" s="127"/>
      <c r="L1827" s="127"/>
      <c r="M1827" s="126"/>
      <c r="N1827" s="125"/>
    </row>
    <row r="1828" spans="2:14" ht="14.4" x14ac:dyDescent="0.3">
      <c r="B1828" s="297" t="str">
        <f>Config!R$2&amp;ROW()-3</f>
        <v>1825</v>
      </c>
      <c r="C1828" s="299"/>
      <c r="D1828" s="382"/>
      <c r="E1828" s="344"/>
      <c r="F1828" s="269"/>
      <c r="G1828" s="268"/>
      <c r="H1828" s="350"/>
      <c r="I1828" s="128"/>
      <c r="J1828" s="127"/>
      <c r="K1828" s="127"/>
      <c r="L1828" s="127"/>
      <c r="M1828" s="126"/>
      <c r="N1828" s="125"/>
    </row>
    <row r="1829" spans="2:14" ht="14.4" x14ac:dyDescent="0.3">
      <c r="B1829" s="297" t="str">
        <f>Config!R$2&amp;ROW()-3</f>
        <v>1826</v>
      </c>
      <c r="C1829" s="299"/>
      <c r="D1829" s="382"/>
      <c r="E1829" s="344"/>
      <c r="F1829" s="269"/>
      <c r="G1829" s="268"/>
      <c r="H1829" s="350"/>
      <c r="I1829" s="128"/>
      <c r="J1829" s="127"/>
      <c r="K1829" s="127"/>
      <c r="L1829" s="127"/>
      <c r="M1829" s="126"/>
      <c r="N1829" s="125"/>
    </row>
    <row r="1830" spans="2:14" ht="14.4" x14ac:dyDescent="0.3">
      <c r="B1830" s="297" t="str">
        <f>Config!R$2&amp;ROW()-3</f>
        <v>1827</v>
      </c>
      <c r="C1830" s="299"/>
      <c r="D1830" s="382"/>
      <c r="E1830" s="344"/>
      <c r="F1830" s="269"/>
      <c r="G1830" s="268"/>
      <c r="H1830" s="350"/>
      <c r="I1830" s="128"/>
      <c r="J1830" s="127"/>
      <c r="K1830" s="127"/>
      <c r="L1830" s="127"/>
      <c r="M1830" s="126"/>
      <c r="N1830" s="125"/>
    </row>
    <row r="1831" spans="2:14" ht="14.4" x14ac:dyDescent="0.3">
      <c r="B1831" s="297" t="str">
        <f>Config!R$2&amp;ROW()-3</f>
        <v>1828</v>
      </c>
      <c r="C1831" s="299"/>
      <c r="D1831" s="382"/>
      <c r="E1831" s="344"/>
      <c r="F1831" s="269"/>
      <c r="G1831" s="268"/>
      <c r="H1831" s="350"/>
      <c r="I1831" s="128"/>
      <c r="J1831" s="127"/>
      <c r="K1831" s="127"/>
      <c r="L1831" s="127"/>
      <c r="M1831" s="126"/>
      <c r="N1831" s="125"/>
    </row>
    <row r="1832" spans="2:14" ht="14.4" x14ac:dyDescent="0.3">
      <c r="B1832" s="297" t="str">
        <f>Config!R$2&amp;ROW()-3</f>
        <v>1829</v>
      </c>
      <c r="C1832" s="299"/>
      <c r="D1832" s="382"/>
      <c r="E1832" s="344"/>
      <c r="F1832" s="269"/>
      <c r="G1832" s="268"/>
      <c r="H1832" s="350"/>
      <c r="I1832" s="128"/>
      <c r="J1832" s="127"/>
      <c r="K1832" s="127"/>
      <c r="L1832" s="127"/>
      <c r="M1832" s="126"/>
      <c r="N1832" s="125"/>
    </row>
    <row r="1833" spans="2:14" ht="14.4" x14ac:dyDescent="0.3">
      <c r="B1833" s="297" t="str">
        <f>Config!R$2&amp;ROW()-3</f>
        <v>1830</v>
      </c>
      <c r="C1833" s="299"/>
      <c r="D1833" s="382"/>
      <c r="E1833" s="344"/>
      <c r="F1833" s="269"/>
      <c r="G1833" s="268"/>
      <c r="H1833" s="350"/>
      <c r="I1833" s="128"/>
      <c r="J1833" s="127"/>
      <c r="K1833" s="127"/>
      <c r="L1833" s="127"/>
      <c r="M1833" s="126"/>
      <c r="N1833" s="125"/>
    </row>
    <row r="1834" spans="2:14" ht="14.4" x14ac:dyDescent="0.3">
      <c r="B1834" s="297" t="str">
        <f>Config!R$2&amp;ROW()-3</f>
        <v>1831</v>
      </c>
      <c r="C1834" s="299"/>
      <c r="D1834" s="382"/>
      <c r="E1834" s="344"/>
      <c r="F1834" s="269"/>
      <c r="G1834" s="268"/>
      <c r="H1834" s="350"/>
      <c r="I1834" s="128"/>
      <c r="J1834" s="127"/>
      <c r="K1834" s="127"/>
      <c r="L1834" s="127"/>
      <c r="M1834" s="126"/>
      <c r="N1834" s="125"/>
    </row>
    <row r="1835" spans="2:14" ht="14.4" x14ac:dyDescent="0.3">
      <c r="B1835" s="297" t="str">
        <f>Config!R$2&amp;ROW()-3</f>
        <v>1832</v>
      </c>
      <c r="C1835" s="299"/>
      <c r="D1835" s="382"/>
      <c r="E1835" s="344"/>
      <c r="F1835" s="269"/>
      <c r="G1835" s="268"/>
      <c r="H1835" s="350"/>
      <c r="I1835" s="128"/>
      <c r="J1835" s="127"/>
      <c r="K1835" s="127"/>
      <c r="L1835" s="127"/>
      <c r="M1835" s="126"/>
      <c r="N1835" s="125"/>
    </row>
    <row r="1836" spans="2:14" ht="14.4" x14ac:dyDescent="0.3">
      <c r="B1836" s="297" t="str">
        <f>Config!R$2&amp;ROW()-3</f>
        <v>1833</v>
      </c>
      <c r="C1836" s="299"/>
      <c r="D1836" s="382"/>
      <c r="E1836" s="344"/>
      <c r="F1836" s="269"/>
      <c r="G1836" s="268"/>
      <c r="H1836" s="350"/>
      <c r="I1836" s="128"/>
      <c r="J1836" s="127"/>
      <c r="K1836" s="127"/>
      <c r="L1836" s="127"/>
      <c r="M1836" s="126"/>
      <c r="N1836" s="125"/>
    </row>
    <row r="1837" spans="2:14" ht="14.4" x14ac:dyDescent="0.3">
      <c r="B1837" s="297" t="str">
        <f>Config!R$2&amp;ROW()-3</f>
        <v>1834</v>
      </c>
      <c r="C1837" s="299"/>
      <c r="D1837" s="382"/>
      <c r="E1837" s="344"/>
      <c r="F1837" s="269"/>
      <c r="G1837" s="268"/>
      <c r="H1837" s="350"/>
      <c r="I1837" s="128"/>
      <c r="J1837" s="127"/>
      <c r="K1837" s="127"/>
      <c r="L1837" s="127"/>
      <c r="M1837" s="126"/>
      <c r="N1837" s="125"/>
    </row>
    <row r="1838" spans="2:14" ht="14.4" x14ac:dyDescent="0.3">
      <c r="B1838" s="297" t="str">
        <f>Config!R$2&amp;ROW()-3</f>
        <v>1835</v>
      </c>
      <c r="C1838" s="299"/>
      <c r="D1838" s="382"/>
      <c r="E1838" s="344"/>
      <c r="F1838" s="269"/>
      <c r="G1838" s="268"/>
      <c r="H1838" s="350"/>
      <c r="I1838" s="128"/>
      <c r="J1838" s="127"/>
      <c r="K1838" s="127"/>
      <c r="L1838" s="127"/>
      <c r="M1838" s="126"/>
      <c r="N1838" s="125"/>
    </row>
    <row r="1839" spans="2:14" ht="14.4" x14ac:dyDescent="0.3">
      <c r="B1839" s="297" t="str">
        <f>Config!R$2&amp;ROW()-3</f>
        <v>1836</v>
      </c>
      <c r="C1839" s="299"/>
      <c r="D1839" s="382"/>
      <c r="E1839" s="344"/>
      <c r="F1839" s="269"/>
      <c r="G1839" s="268"/>
      <c r="H1839" s="350"/>
      <c r="I1839" s="128"/>
      <c r="J1839" s="127"/>
      <c r="K1839" s="127"/>
      <c r="L1839" s="127"/>
      <c r="M1839" s="126"/>
      <c r="N1839" s="125"/>
    </row>
    <row r="1840" spans="2:14" ht="14.4" x14ac:dyDescent="0.3">
      <c r="B1840" s="297" t="str">
        <f>Config!R$2&amp;ROW()-3</f>
        <v>1837</v>
      </c>
      <c r="C1840" s="299"/>
      <c r="D1840" s="382"/>
      <c r="E1840" s="344"/>
      <c r="F1840" s="269"/>
      <c r="G1840" s="268"/>
      <c r="H1840" s="350"/>
      <c r="I1840" s="128"/>
      <c r="J1840" s="127"/>
      <c r="K1840" s="127"/>
      <c r="L1840" s="127"/>
      <c r="M1840" s="126"/>
      <c r="N1840" s="125"/>
    </row>
    <row r="1841" spans="2:14" ht="14.4" x14ac:dyDescent="0.3">
      <c r="B1841" s="297" t="str">
        <f>Config!R$2&amp;ROW()-3</f>
        <v>1838</v>
      </c>
      <c r="C1841" s="299"/>
      <c r="D1841" s="382"/>
      <c r="E1841" s="344"/>
      <c r="F1841" s="269"/>
      <c r="G1841" s="268"/>
      <c r="H1841" s="350"/>
      <c r="I1841" s="128"/>
      <c r="J1841" s="127"/>
      <c r="K1841" s="127"/>
      <c r="L1841" s="127"/>
      <c r="M1841" s="126"/>
      <c r="N1841" s="125"/>
    </row>
    <row r="1842" spans="2:14" ht="14.4" x14ac:dyDescent="0.3">
      <c r="B1842" s="297" t="str">
        <f>Config!R$2&amp;ROW()-3</f>
        <v>1839</v>
      </c>
      <c r="C1842" s="299"/>
      <c r="D1842" s="382"/>
      <c r="E1842" s="344"/>
      <c r="F1842" s="269"/>
      <c r="G1842" s="268"/>
      <c r="H1842" s="350"/>
      <c r="I1842" s="128"/>
      <c r="J1842" s="127"/>
      <c r="K1842" s="127"/>
      <c r="L1842" s="127"/>
      <c r="M1842" s="126"/>
      <c r="N1842" s="125"/>
    </row>
    <row r="1843" spans="2:14" ht="14.4" x14ac:dyDescent="0.3">
      <c r="B1843" s="297" t="str">
        <f>Config!R$2&amp;ROW()-3</f>
        <v>1840</v>
      </c>
      <c r="C1843" s="299"/>
      <c r="D1843" s="382"/>
      <c r="E1843" s="344"/>
      <c r="F1843" s="269"/>
      <c r="G1843" s="268"/>
      <c r="H1843" s="350"/>
      <c r="I1843" s="128"/>
      <c r="J1843" s="127"/>
      <c r="K1843" s="127"/>
      <c r="L1843" s="127"/>
      <c r="M1843" s="126"/>
      <c r="N1843" s="125"/>
    </row>
    <row r="1844" spans="2:14" ht="14.4" x14ac:dyDescent="0.3">
      <c r="B1844" s="297" t="str">
        <f>Config!R$2&amp;ROW()-3</f>
        <v>1841</v>
      </c>
      <c r="C1844" s="299"/>
      <c r="D1844" s="382"/>
      <c r="E1844" s="344"/>
      <c r="F1844" s="269"/>
      <c r="G1844" s="268"/>
      <c r="H1844" s="350"/>
      <c r="I1844" s="128"/>
      <c r="J1844" s="127"/>
      <c r="K1844" s="127"/>
      <c r="L1844" s="127"/>
      <c r="M1844" s="126"/>
      <c r="N1844" s="125"/>
    </row>
    <row r="1845" spans="2:14" ht="14.4" x14ac:dyDescent="0.3">
      <c r="B1845" s="297" t="str">
        <f>Config!R$2&amp;ROW()-3</f>
        <v>1842</v>
      </c>
      <c r="C1845" s="299"/>
      <c r="D1845" s="382"/>
      <c r="E1845" s="344"/>
      <c r="F1845" s="269"/>
      <c r="G1845" s="268"/>
      <c r="H1845" s="350"/>
      <c r="I1845" s="128"/>
      <c r="J1845" s="127"/>
      <c r="K1845" s="127"/>
      <c r="L1845" s="127"/>
      <c r="M1845" s="126"/>
      <c r="N1845" s="125"/>
    </row>
    <row r="1846" spans="2:14" ht="14.4" x14ac:dyDescent="0.3">
      <c r="B1846" s="297" t="str">
        <f>Config!R$2&amp;ROW()-3</f>
        <v>1843</v>
      </c>
      <c r="C1846" s="299"/>
      <c r="D1846" s="382"/>
      <c r="E1846" s="344"/>
      <c r="F1846" s="269"/>
      <c r="G1846" s="268"/>
      <c r="H1846" s="350"/>
      <c r="I1846" s="128"/>
      <c r="J1846" s="127"/>
      <c r="K1846" s="127"/>
      <c r="L1846" s="127"/>
      <c r="M1846" s="126"/>
      <c r="N1846" s="125"/>
    </row>
    <row r="1847" spans="2:14" ht="14.4" x14ac:dyDescent="0.3">
      <c r="B1847" s="297" t="str">
        <f>Config!R$2&amp;ROW()-3</f>
        <v>1844</v>
      </c>
      <c r="C1847" s="299"/>
      <c r="D1847" s="382"/>
      <c r="E1847" s="344"/>
      <c r="F1847" s="269"/>
      <c r="G1847" s="268"/>
      <c r="H1847" s="350"/>
      <c r="I1847" s="128"/>
      <c r="J1847" s="127"/>
      <c r="K1847" s="127"/>
      <c r="L1847" s="127"/>
      <c r="M1847" s="126"/>
      <c r="N1847" s="125"/>
    </row>
    <row r="1848" spans="2:14" ht="14.4" x14ac:dyDescent="0.3">
      <c r="B1848" s="297" t="str">
        <f>Config!R$2&amp;ROW()-3</f>
        <v>1845</v>
      </c>
      <c r="C1848" s="299"/>
      <c r="D1848" s="382"/>
      <c r="E1848" s="344"/>
      <c r="F1848" s="269"/>
      <c r="G1848" s="268"/>
      <c r="H1848" s="350"/>
      <c r="I1848" s="128"/>
      <c r="J1848" s="127"/>
      <c r="K1848" s="127"/>
      <c r="L1848" s="127"/>
      <c r="M1848" s="126"/>
      <c r="N1848" s="125"/>
    </row>
    <row r="1849" spans="2:14" ht="14.4" x14ac:dyDescent="0.3">
      <c r="B1849" s="297" t="str">
        <f>Config!R$2&amp;ROW()-3</f>
        <v>1846</v>
      </c>
      <c r="C1849" s="299"/>
      <c r="D1849" s="382"/>
      <c r="E1849" s="344"/>
      <c r="F1849" s="269"/>
      <c r="G1849" s="268"/>
      <c r="H1849" s="350"/>
      <c r="I1849" s="128"/>
      <c r="J1849" s="127"/>
      <c r="K1849" s="127"/>
      <c r="L1849" s="127"/>
      <c r="M1849" s="126"/>
      <c r="N1849" s="125"/>
    </row>
    <row r="1850" spans="2:14" ht="14.4" x14ac:dyDescent="0.3">
      <c r="B1850" s="297" t="str">
        <f>Config!R$2&amp;ROW()-3</f>
        <v>1847</v>
      </c>
      <c r="C1850" s="299"/>
      <c r="D1850" s="382"/>
      <c r="E1850" s="344"/>
      <c r="F1850" s="269"/>
      <c r="G1850" s="268"/>
      <c r="H1850" s="350"/>
      <c r="I1850" s="128"/>
      <c r="J1850" s="127"/>
      <c r="K1850" s="127"/>
      <c r="L1850" s="127"/>
      <c r="M1850" s="126"/>
      <c r="N1850" s="125"/>
    </row>
    <row r="1851" spans="2:14" ht="14.4" x14ac:dyDescent="0.3">
      <c r="B1851" s="297" t="str">
        <f>Config!R$2&amp;ROW()-3</f>
        <v>1848</v>
      </c>
      <c r="C1851" s="299"/>
      <c r="D1851" s="382"/>
      <c r="E1851" s="344"/>
      <c r="F1851" s="269"/>
      <c r="G1851" s="268"/>
      <c r="H1851" s="350"/>
      <c r="I1851" s="128"/>
      <c r="J1851" s="127"/>
      <c r="K1851" s="127"/>
      <c r="L1851" s="127"/>
      <c r="M1851" s="126"/>
      <c r="N1851" s="125"/>
    </row>
    <row r="1852" spans="2:14" ht="14.4" x14ac:dyDescent="0.3">
      <c r="B1852" s="297" t="str">
        <f>Config!R$2&amp;ROW()-3</f>
        <v>1849</v>
      </c>
      <c r="C1852" s="299"/>
      <c r="D1852" s="382"/>
      <c r="E1852" s="344"/>
      <c r="F1852" s="269"/>
      <c r="G1852" s="268"/>
      <c r="H1852" s="350"/>
      <c r="I1852" s="128"/>
      <c r="J1852" s="127"/>
      <c r="K1852" s="127"/>
      <c r="L1852" s="127"/>
      <c r="M1852" s="126"/>
      <c r="N1852" s="125"/>
    </row>
    <row r="1853" spans="2:14" ht="14.4" x14ac:dyDescent="0.3">
      <c r="B1853" s="297" t="str">
        <f>Config!R$2&amp;ROW()-3</f>
        <v>1850</v>
      </c>
      <c r="C1853" s="299"/>
      <c r="D1853" s="382"/>
      <c r="E1853" s="344"/>
      <c r="F1853" s="269"/>
      <c r="G1853" s="268"/>
      <c r="H1853" s="350"/>
      <c r="I1853" s="128"/>
      <c r="J1853" s="127"/>
      <c r="K1853" s="127"/>
      <c r="L1853" s="127"/>
      <c r="M1853" s="126"/>
      <c r="N1853" s="125"/>
    </row>
    <row r="1854" spans="2:14" ht="14.4" x14ac:dyDescent="0.3">
      <c r="B1854" s="297" t="str">
        <f>Config!R$2&amp;ROW()-3</f>
        <v>1851</v>
      </c>
      <c r="C1854" s="299"/>
      <c r="D1854" s="382"/>
      <c r="E1854" s="344"/>
      <c r="F1854" s="269"/>
      <c r="G1854" s="268"/>
      <c r="H1854" s="350"/>
      <c r="I1854" s="128"/>
      <c r="J1854" s="127"/>
      <c r="K1854" s="127"/>
      <c r="L1854" s="127"/>
      <c r="M1854" s="126"/>
      <c r="N1854" s="125"/>
    </row>
    <row r="1855" spans="2:14" ht="14.4" x14ac:dyDescent="0.3">
      <c r="B1855" s="297" t="str">
        <f>Config!R$2&amp;ROW()-3</f>
        <v>1852</v>
      </c>
      <c r="C1855" s="299"/>
      <c r="D1855" s="382"/>
      <c r="E1855" s="344"/>
      <c r="F1855" s="269"/>
      <c r="G1855" s="268"/>
      <c r="H1855" s="350"/>
      <c r="I1855" s="128"/>
      <c r="J1855" s="127"/>
      <c r="K1855" s="127"/>
      <c r="L1855" s="127"/>
      <c r="M1855" s="126"/>
      <c r="N1855" s="125"/>
    </row>
    <row r="1856" spans="2:14" ht="14.4" x14ac:dyDescent="0.3">
      <c r="B1856" s="297" t="str">
        <f>Config!R$2&amp;ROW()-3</f>
        <v>1853</v>
      </c>
      <c r="C1856" s="299"/>
      <c r="D1856" s="382"/>
      <c r="E1856" s="344"/>
      <c r="F1856" s="269"/>
      <c r="G1856" s="268"/>
      <c r="H1856" s="350"/>
      <c r="I1856" s="128"/>
      <c r="J1856" s="127"/>
      <c r="K1856" s="127"/>
      <c r="L1856" s="127"/>
      <c r="M1856" s="126"/>
      <c r="N1856" s="125"/>
    </row>
    <row r="1857" spans="2:14" ht="14.4" x14ac:dyDescent="0.3">
      <c r="B1857" s="297" t="str">
        <f>Config!R$2&amp;ROW()-3</f>
        <v>1854</v>
      </c>
      <c r="C1857" s="299"/>
      <c r="D1857" s="382"/>
      <c r="E1857" s="344"/>
      <c r="F1857" s="269"/>
      <c r="G1857" s="268"/>
      <c r="H1857" s="350"/>
      <c r="I1857" s="128"/>
      <c r="J1857" s="127"/>
      <c r="K1857" s="127"/>
      <c r="L1857" s="127"/>
      <c r="M1857" s="126"/>
      <c r="N1857" s="125"/>
    </row>
    <row r="1858" spans="2:14" ht="14.4" x14ac:dyDescent="0.3">
      <c r="B1858" s="297" t="str">
        <f>Config!R$2&amp;ROW()-3</f>
        <v>1855</v>
      </c>
      <c r="C1858" s="299"/>
      <c r="D1858" s="382"/>
      <c r="E1858" s="344"/>
      <c r="F1858" s="269"/>
      <c r="G1858" s="268"/>
      <c r="H1858" s="350"/>
      <c r="I1858" s="128"/>
      <c r="J1858" s="127"/>
      <c r="K1858" s="127"/>
      <c r="L1858" s="127"/>
      <c r="M1858" s="126"/>
      <c r="N1858" s="125"/>
    </row>
    <row r="1859" spans="2:14" ht="14.4" x14ac:dyDescent="0.3">
      <c r="B1859" s="297" t="str">
        <f>Config!R$2&amp;ROW()-3</f>
        <v>1856</v>
      </c>
      <c r="C1859" s="299"/>
      <c r="D1859" s="382"/>
      <c r="E1859" s="344"/>
      <c r="F1859" s="269"/>
      <c r="G1859" s="268"/>
      <c r="H1859" s="350"/>
      <c r="I1859" s="128"/>
      <c r="J1859" s="127"/>
      <c r="K1859" s="127"/>
      <c r="L1859" s="127"/>
      <c r="M1859" s="126"/>
      <c r="N1859" s="125"/>
    </row>
    <row r="1860" spans="2:14" ht="14.4" x14ac:dyDescent="0.3">
      <c r="B1860" s="297" t="str">
        <f>Config!R$2&amp;ROW()-3</f>
        <v>1857</v>
      </c>
      <c r="C1860" s="299"/>
      <c r="D1860" s="382"/>
      <c r="E1860" s="344"/>
      <c r="F1860" s="269"/>
      <c r="G1860" s="268"/>
      <c r="H1860" s="350"/>
      <c r="I1860" s="128"/>
      <c r="J1860" s="127"/>
      <c r="K1860" s="127"/>
      <c r="L1860" s="127"/>
      <c r="M1860" s="126"/>
      <c r="N1860" s="125"/>
    </row>
    <row r="1861" spans="2:14" ht="14.4" x14ac:dyDescent="0.3">
      <c r="B1861" s="297" t="str">
        <f>Config!R$2&amp;ROW()-3</f>
        <v>1858</v>
      </c>
      <c r="C1861" s="299"/>
      <c r="D1861" s="382"/>
      <c r="E1861" s="344"/>
      <c r="F1861" s="269"/>
      <c r="G1861" s="268"/>
      <c r="H1861" s="350"/>
      <c r="I1861" s="128"/>
      <c r="J1861" s="127"/>
      <c r="K1861" s="127"/>
      <c r="L1861" s="127"/>
      <c r="M1861" s="126"/>
      <c r="N1861" s="125"/>
    </row>
    <row r="1862" spans="2:14" ht="14.4" x14ac:dyDescent="0.3">
      <c r="B1862" s="297" t="str">
        <f>Config!R$2&amp;ROW()-3</f>
        <v>1859</v>
      </c>
      <c r="C1862" s="299"/>
      <c r="D1862" s="382"/>
      <c r="E1862" s="344"/>
      <c r="F1862" s="269"/>
      <c r="G1862" s="268"/>
      <c r="H1862" s="350"/>
      <c r="I1862" s="128"/>
      <c r="J1862" s="127"/>
      <c r="K1862" s="127"/>
      <c r="L1862" s="127"/>
      <c r="M1862" s="126"/>
      <c r="N1862" s="125"/>
    </row>
    <row r="1863" spans="2:14" ht="14.4" x14ac:dyDescent="0.3">
      <c r="B1863" s="297" t="str">
        <f>Config!R$2&amp;ROW()-3</f>
        <v>1860</v>
      </c>
      <c r="C1863" s="299"/>
      <c r="D1863" s="382"/>
      <c r="E1863" s="344"/>
      <c r="F1863" s="269"/>
      <c r="G1863" s="268"/>
      <c r="H1863" s="350"/>
      <c r="I1863" s="128"/>
      <c r="J1863" s="127"/>
      <c r="K1863" s="127"/>
      <c r="L1863" s="127"/>
      <c r="M1863" s="126"/>
      <c r="N1863" s="125"/>
    </row>
    <row r="1864" spans="2:14" ht="14.4" x14ac:dyDescent="0.3">
      <c r="B1864" s="297" t="str">
        <f>Config!R$2&amp;ROW()-3</f>
        <v>1861</v>
      </c>
      <c r="C1864" s="299"/>
      <c r="D1864" s="382"/>
      <c r="E1864" s="344"/>
      <c r="F1864" s="269"/>
      <c r="G1864" s="268"/>
      <c r="H1864" s="350"/>
      <c r="I1864" s="128"/>
      <c r="J1864" s="127"/>
      <c r="K1864" s="127"/>
      <c r="L1864" s="127"/>
      <c r="M1864" s="126"/>
      <c r="N1864" s="125"/>
    </row>
    <row r="1865" spans="2:14" ht="14.4" x14ac:dyDescent="0.3">
      <c r="B1865" s="297" t="str">
        <f>Config!R$2&amp;ROW()-3</f>
        <v>1862</v>
      </c>
      <c r="C1865" s="299"/>
      <c r="D1865" s="382"/>
      <c r="E1865" s="344"/>
      <c r="F1865" s="269"/>
      <c r="G1865" s="268"/>
      <c r="H1865" s="350"/>
      <c r="I1865" s="128"/>
      <c r="J1865" s="127"/>
      <c r="K1865" s="127"/>
      <c r="L1865" s="127"/>
      <c r="M1865" s="126"/>
      <c r="N1865" s="125"/>
    </row>
    <row r="1866" spans="2:14" ht="14.4" x14ac:dyDescent="0.3">
      <c r="B1866" s="297" t="str">
        <f>Config!R$2&amp;ROW()-3</f>
        <v>1863</v>
      </c>
      <c r="C1866" s="299"/>
      <c r="D1866" s="382"/>
      <c r="E1866" s="344"/>
      <c r="F1866" s="269"/>
      <c r="G1866" s="268"/>
      <c r="H1866" s="350"/>
      <c r="I1866" s="128"/>
      <c r="J1866" s="127"/>
      <c r="K1866" s="127"/>
      <c r="L1866" s="127"/>
      <c r="M1866" s="126"/>
      <c r="N1866" s="125"/>
    </row>
    <row r="1867" spans="2:14" ht="14.4" x14ac:dyDescent="0.3">
      <c r="B1867" s="297" t="str">
        <f>Config!R$2&amp;ROW()-3</f>
        <v>1864</v>
      </c>
      <c r="C1867" s="299"/>
      <c r="D1867" s="382"/>
      <c r="E1867" s="344"/>
      <c r="F1867" s="269"/>
      <c r="G1867" s="268"/>
      <c r="H1867" s="350"/>
      <c r="I1867" s="128"/>
      <c r="J1867" s="127"/>
      <c r="K1867" s="127"/>
      <c r="L1867" s="127"/>
      <c r="M1867" s="126"/>
      <c r="N1867" s="125"/>
    </row>
    <row r="1868" spans="2:14" ht="14.4" x14ac:dyDescent="0.3">
      <c r="B1868" s="297" t="str">
        <f>Config!R$2&amp;ROW()-3</f>
        <v>1865</v>
      </c>
      <c r="C1868" s="299"/>
      <c r="D1868" s="382"/>
      <c r="E1868" s="344"/>
      <c r="F1868" s="269"/>
      <c r="G1868" s="268"/>
      <c r="H1868" s="350"/>
      <c r="I1868" s="128"/>
      <c r="J1868" s="127"/>
      <c r="K1868" s="127"/>
      <c r="L1868" s="127"/>
      <c r="M1868" s="126"/>
      <c r="N1868" s="125"/>
    </row>
    <row r="1869" spans="2:14" ht="14.4" x14ac:dyDescent="0.3">
      <c r="B1869" s="297" t="str">
        <f>Config!R$2&amp;ROW()-3</f>
        <v>1866</v>
      </c>
      <c r="C1869" s="299"/>
      <c r="D1869" s="382"/>
      <c r="E1869" s="344"/>
      <c r="F1869" s="269"/>
      <c r="G1869" s="268"/>
      <c r="H1869" s="350"/>
      <c r="I1869" s="128"/>
      <c r="J1869" s="127"/>
      <c r="K1869" s="127"/>
      <c r="L1869" s="127"/>
      <c r="M1869" s="126"/>
      <c r="N1869" s="125"/>
    </row>
    <row r="1870" spans="2:14" ht="14.4" x14ac:dyDescent="0.3">
      <c r="B1870" s="297" t="str">
        <f>Config!R$2&amp;ROW()-3</f>
        <v>1867</v>
      </c>
      <c r="C1870" s="299"/>
      <c r="D1870" s="382"/>
      <c r="E1870" s="344"/>
      <c r="F1870" s="269"/>
      <c r="G1870" s="268"/>
      <c r="H1870" s="350"/>
      <c r="I1870" s="128"/>
      <c r="J1870" s="127"/>
      <c r="K1870" s="127"/>
      <c r="L1870" s="127"/>
      <c r="M1870" s="126"/>
      <c r="N1870" s="125"/>
    </row>
    <row r="1871" spans="2:14" ht="14.4" x14ac:dyDescent="0.3">
      <c r="B1871" s="297" t="str">
        <f>Config!R$2&amp;ROW()-3</f>
        <v>1868</v>
      </c>
      <c r="C1871" s="299"/>
      <c r="D1871" s="382"/>
      <c r="E1871" s="344"/>
      <c r="F1871" s="269"/>
      <c r="G1871" s="268"/>
      <c r="H1871" s="350"/>
      <c r="I1871" s="128"/>
      <c r="J1871" s="127"/>
      <c r="K1871" s="127"/>
      <c r="L1871" s="127"/>
      <c r="M1871" s="126"/>
      <c r="N1871" s="125"/>
    </row>
    <row r="1872" spans="2:14" ht="14.4" x14ac:dyDescent="0.3">
      <c r="B1872" s="297" t="str">
        <f>Config!R$2&amp;ROW()-3</f>
        <v>1869</v>
      </c>
      <c r="C1872" s="299"/>
      <c r="D1872" s="382"/>
      <c r="E1872" s="344"/>
      <c r="F1872" s="269"/>
      <c r="G1872" s="268"/>
      <c r="H1872" s="350"/>
      <c r="I1872" s="128"/>
      <c r="J1872" s="127"/>
      <c r="K1872" s="127"/>
      <c r="L1872" s="127"/>
      <c r="M1872" s="126"/>
      <c r="N1872" s="125"/>
    </row>
    <row r="1873" spans="2:14" ht="14.4" x14ac:dyDescent="0.3">
      <c r="B1873" s="297" t="str">
        <f>Config!R$2&amp;ROW()-3</f>
        <v>1870</v>
      </c>
      <c r="C1873" s="299"/>
      <c r="D1873" s="382"/>
      <c r="E1873" s="344"/>
      <c r="F1873" s="269"/>
      <c r="G1873" s="268"/>
      <c r="H1873" s="350"/>
      <c r="I1873" s="128"/>
      <c r="J1873" s="127"/>
      <c r="K1873" s="127"/>
      <c r="L1873" s="127"/>
      <c r="M1873" s="126"/>
      <c r="N1873" s="125"/>
    </row>
    <row r="1874" spans="2:14" ht="14.4" x14ac:dyDescent="0.3">
      <c r="B1874" s="297" t="str">
        <f>Config!R$2&amp;ROW()-3</f>
        <v>1871</v>
      </c>
      <c r="C1874" s="299"/>
      <c r="D1874" s="382"/>
      <c r="E1874" s="344"/>
      <c r="F1874" s="269"/>
      <c r="G1874" s="268"/>
      <c r="H1874" s="350"/>
      <c r="I1874" s="128"/>
      <c r="J1874" s="127"/>
      <c r="K1874" s="127"/>
      <c r="L1874" s="127"/>
      <c r="M1874" s="126"/>
      <c r="N1874" s="125"/>
    </row>
    <row r="1875" spans="2:14" ht="14.4" x14ac:dyDescent="0.3">
      <c r="B1875" s="297" t="str">
        <f>Config!R$2&amp;ROW()-3</f>
        <v>1872</v>
      </c>
      <c r="C1875" s="299"/>
      <c r="D1875" s="382"/>
      <c r="E1875" s="344"/>
      <c r="F1875" s="269"/>
      <c r="G1875" s="268"/>
      <c r="H1875" s="350"/>
      <c r="I1875" s="128"/>
      <c r="J1875" s="127"/>
      <c r="K1875" s="127"/>
      <c r="L1875" s="127"/>
      <c r="M1875" s="126"/>
      <c r="N1875" s="125"/>
    </row>
    <row r="1876" spans="2:14" ht="14.4" x14ac:dyDescent="0.3">
      <c r="B1876" s="297" t="str">
        <f>Config!R$2&amp;ROW()-3</f>
        <v>1873</v>
      </c>
      <c r="C1876" s="299"/>
      <c r="D1876" s="382"/>
      <c r="E1876" s="344"/>
      <c r="F1876" s="269"/>
      <c r="G1876" s="268"/>
      <c r="H1876" s="350"/>
      <c r="I1876" s="128"/>
      <c r="J1876" s="127"/>
      <c r="K1876" s="127"/>
      <c r="L1876" s="127"/>
      <c r="M1876" s="126"/>
      <c r="N1876" s="125"/>
    </row>
    <row r="1877" spans="2:14" ht="14.4" x14ac:dyDescent="0.3">
      <c r="B1877" s="297" t="str">
        <f>Config!R$2&amp;ROW()-3</f>
        <v>1874</v>
      </c>
      <c r="C1877" s="299"/>
      <c r="D1877" s="382"/>
      <c r="E1877" s="344"/>
      <c r="F1877" s="269"/>
      <c r="G1877" s="268"/>
      <c r="H1877" s="350"/>
      <c r="I1877" s="128"/>
      <c r="J1877" s="127"/>
      <c r="K1877" s="127"/>
      <c r="L1877" s="127"/>
      <c r="M1877" s="126"/>
      <c r="N1877" s="125"/>
    </row>
    <row r="1878" spans="2:14" ht="14.4" x14ac:dyDescent="0.3">
      <c r="B1878" s="297" t="str">
        <f>Config!R$2&amp;ROW()-3</f>
        <v>1875</v>
      </c>
      <c r="C1878" s="299"/>
      <c r="D1878" s="382"/>
      <c r="E1878" s="344"/>
      <c r="F1878" s="269"/>
      <c r="G1878" s="268"/>
      <c r="H1878" s="350"/>
      <c r="I1878" s="128"/>
      <c r="J1878" s="127"/>
      <c r="K1878" s="127"/>
      <c r="L1878" s="127"/>
      <c r="M1878" s="126"/>
      <c r="N1878" s="125"/>
    </row>
    <row r="1879" spans="2:14" ht="14.4" x14ac:dyDescent="0.3">
      <c r="B1879" s="297" t="str">
        <f>Config!R$2&amp;ROW()-3</f>
        <v>1876</v>
      </c>
      <c r="C1879" s="299"/>
      <c r="D1879" s="382"/>
      <c r="E1879" s="344"/>
      <c r="F1879" s="269"/>
      <c r="G1879" s="268"/>
      <c r="H1879" s="350"/>
      <c r="I1879" s="128"/>
      <c r="J1879" s="127"/>
      <c r="K1879" s="127"/>
      <c r="L1879" s="127"/>
      <c r="M1879" s="126"/>
      <c r="N1879" s="125"/>
    </row>
    <row r="1880" spans="2:14" ht="14.4" x14ac:dyDescent="0.3">
      <c r="B1880" s="297" t="str">
        <f>Config!R$2&amp;ROW()-3</f>
        <v>1877</v>
      </c>
      <c r="C1880" s="299"/>
      <c r="D1880" s="382"/>
      <c r="E1880" s="344"/>
      <c r="F1880" s="269"/>
      <c r="G1880" s="268"/>
      <c r="H1880" s="350"/>
      <c r="I1880" s="128"/>
      <c r="J1880" s="127"/>
      <c r="K1880" s="127"/>
      <c r="L1880" s="127"/>
      <c r="M1880" s="126"/>
      <c r="N1880" s="125"/>
    </row>
    <row r="1881" spans="2:14" ht="14.4" x14ac:dyDescent="0.3">
      <c r="B1881" s="297" t="str">
        <f>Config!R$2&amp;ROW()-3</f>
        <v>1878</v>
      </c>
      <c r="C1881" s="299"/>
      <c r="D1881" s="382"/>
      <c r="E1881" s="344"/>
      <c r="F1881" s="269"/>
      <c r="G1881" s="268"/>
      <c r="H1881" s="350"/>
      <c r="I1881" s="128"/>
      <c r="J1881" s="127"/>
      <c r="K1881" s="127"/>
      <c r="L1881" s="127"/>
      <c r="M1881" s="126"/>
      <c r="N1881" s="125"/>
    </row>
    <row r="1882" spans="2:14" ht="14.4" x14ac:dyDescent="0.3">
      <c r="B1882" s="297" t="str">
        <f>Config!R$2&amp;ROW()-3</f>
        <v>1879</v>
      </c>
      <c r="C1882" s="299"/>
      <c r="D1882" s="382"/>
      <c r="E1882" s="344"/>
      <c r="F1882" s="269"/>
      <c r="G1882" s="268"/>
      <c r="H1882" s="350"/>
      <c r="I1882" s="128"/>
      <c r="J1882" s="127"/>
      <c r="K1882" s="127"/>
      <c r="L1882" s="127"/>
      <c r="M1882" s="126"/>
      <c r="N1882" s="125"/>
    </row>
    <row r="1883" spans="2:14" ht="14.4" x14ac:dyDescent="0.3">
      <c r="B1883" s="297" t="str">
        <f>Config!R$2&amp;ROW()-3</f>
        <v>1880</v>
      </c>
      <c r="C1883" s="299"/>
      <c r="D1883" s="382"/>
      <c r="E1883" s="344"/>
      <c r="F1883" s="269"/>
      <c r="G1883" s="268"/>
      <c r="H1883" s="350"/>
      <c r="I1883" s="128"/>
      <c r="J1883" s="127"/>
      <c r="K1883" s="127"/>
      <c r="L1883" s="127"/>
      <c r="M1883" s="126"/>
      <c r="N1883" s="125"/>
    </row>
    <row r="1884" spans="2:14" ht="14.4" x14ac:dyDescent="0.3">
      <c r="B1884" s="297" t="str">
        <f>Config!R$2&amp;ROW()-3</f>
        <v>1881</v>
      </c>
      <c r="C1884" s="299"/>
      <c r="D1884" s="382"/>
      <c r="E1884" s="344"/>
      <c r="F1884" s="269"/>
      <c r="G1884" s="268"/>
      <c r="H1884" s="350"/>
      <c r="I1884" s="128"/>
      <c r="J1884" s="127"/>
      <c r="K1884" s="127"/>
      <c r="L1884" s="127"/>
      <c r="M1884" s="126"/>
      <c r="N1884" s="125"/>
    </row>
    <row r="1885" spans="2:14" ht="14.4" x14ac:dyDescent="0.3">
      <c r="B1885" s="297" t="str">
        <f>Config!R$2&amp;ROW()-3</f>
        <v>1882</v>
      </c>
      <c r="C1885" s="299"/>
      <c r="D1885" s="382"/>
      <c r="E1885" s="344"/>
      <c r="F1885" s="269"/>
      <c r="G1885" s="268"/>
      <c r="H1885" s="350"/>
      <c r="I1885" s="128"/>
      <c r="J1885" s="127"/>
      <c r="K1885" s="127"/>
      <c r="L1885" s="127"/>
      <c r="M1885" s="126"/>
      <c r="N1885" s="125"/>
    </row>
    <row r="1886" spans="2:14" ht="14.4" x14ac:dyDescent="0.3">
      <c r="B1886" s="297" t="str">
        <f>Config!R$2&amp;ROW()-3</f>
        <v>1883</v>
      </c>
      <c r="C1886" s="299"/>
      <c r="D1886" s="382"/>
      <c r="E1886" s="344"/>
      <c r="F1886" s="269"/>
      <c r="G1886" s="268"/>
      <c r="H1886" s="350"/>
      <c r="I1886" s="128"/>
      <c r="J1886" s="127"/>
      <c r="K1886" s="127"/>
      <c r="L1886" s="127"/>
      <c r="M1886" s="126"/>
      <c r="N1886" s="125"/>
    </row>
    <row r="1887" spans="2:14" ht="14.4" x14ac:dyDescent="0.3">
      <c r="B1887" s="297" t="str">
        <f>Config!R$2&amp;ROW()-3</f>
        <v>1884</v>
      </c>
      <c r="C1887" s="299"/>
      <c r="D1887" s="382"/>
      <c r="E1887" s="344"/>
      <c r="F1887" s="269"/>
      <c r="G1887" s="268"/>
      <c r="H1887" s="350"/>
      <c r="I1887" s="128"/>
      <c r="J1887" s="127"/>
      <c r="K1887" s="127"/>
      <c r="L1887" s="127"/>
      <c r="M1887" s="126"/>
      <c r="N1887" s="125"/>
    </row>
    <row r="1888" spans="2:14" ht="14.4" x14ac:dyDescent="0.3">
      <c r="B1888" s="297" t="str">
        <f>Config!R$2&amp;ROW()-3</f>
        <v>1885</v>
      </c>
      <c r="C1888" s="299"/>
      <c r="D1888" s="382"/>
      <c r="E1888" s="344"/>
      <c r="F1888" s="269"/>
      <c r="G1888" s="268"/>
      <c r="H1888" s="350"/>
      <c r="I1888" s="128"/>
      <c r="J1888" s="127"/>
      <c r="K1888" s="127"/>
      <c r="L1888" s="127"/>
      <c r="M1888" s="126"/>
      <c r="N1888" s="125"/>
    </row>
    <row r="1889" spans="2:14" ht="14.4" x14ac:dyDescent="0.3">
      <c r="B1889" s="297" t="str">
        <f>Config!R$2&amp;ROW()-3</f>
        <v>1886</v>
      </c>
      <c r="C1889" s="299"/>
      <c r="D1889" s="382"/>
      <c r="E1889" s="344"/>
      <c r="F1889" s="269"/>
      <c r="G1889" s="268"/>
      <c r="H1889" s="350"/>
      <c r="I1889" s="128"/>
      <c r="J1889" s="127"/>
      <c r="K1889" s="127"/>
      <c r="L1889" s="127"/>
      <c r="M1889" s="126"/>
      <c r="N1889" s="125"/>
    </row>
    <row r="1890" spans="2:14" ht="14.4" x14ac:dyDescent="0.3">
      <c r="B1890" s="297" t="str">
        <f>Config!R$2&amp;ROW()-3</f>
        <v>1887</v>
      </c>
      <c r="C1890" s="299"/>
      <c r="D1890" s="382"/>
      <c r="E1890" s="344"/>
      <c r="F1890" s="269"/>
      <c r="G1890" s="268"/>
      <c r="H1890" s="350"/>
      <c r="I1890" s="128"/>
      <c r="J1890" s="127"/>
      <c r="K1890" s="127"/>
      <c r="L1890" s="127"/>
      <c r="M1890" s="126"/>
      <c r="N1890" s="125"/>
    </row>
    <row r="1891" spans="2:14" ht="14.4" x14ac:dyDescent="0.3">
      <c r="B1891" s="297" t="str">
        <f>Config!R$2&amp;ROW()-3</f>
        <v>1888</v>
      </c>
      <c r="C1891" s="299"/>
      <c r="D1891" s="382"/>
      <c r="E1891" s="344"/>
      <c r="F1891" s="269"/>
      <c r="G1891" s="268"/>
      <c r="H1891" s="350"/>
      <c r="I1891" s="128"/>
      <c r="J1891" s="127"/>
      <c r="K1891" s="127"/>
      <c r="L1891" s="127"/>
      <c r="M1891" s="126"/>
      <c r="N1891" s="125"/>
    </row>
    <row r="1892" spans="2:14" ht="14.4" x14ac:dyDescent="0.3">
      <c r="B1892" s="297" t="str">
        <f>Config!R$2&amp;ROW()-3</f>
        <v>1889</v>
      </c>
      <c r="C1892" s="299"/>
      <c r="D1892" s="382"/>
      <c r="E1892" s="344"/>
      <c r="F1892" s="269"/>
      <c r="G1892" s="268"/>
      <c r="H1892" s="350"/>
      <c r="I1892" s="128"/>
      <c r="J1892" s="127"/>
      <c r="K1892" s="127"/>
      <c r="L1892" s="127"/>
      <c r="M1892" s="126"/>
      <c r="N1892" s="125"/>
    </row>
    <row r="1893" spans="2:14" ht="14.4" x14ac:dyDescent="0.3">
      <c r="B1893" s="297" t="str">
        <f>Config!R$2&amp;ROW()-3</f>
        <v>1890</v>
      </c>
      <c r="C1893" s="299"/>
      <c r="D1893" s="382"/>
      <c r="E1893" s="344"/>
      <c r="F1893" s="269"/>
      <c r="G1893" s="268"/>
      <c r="H1893" s="350"/>
      <c r="I1893" s="128"/>
      <c r="J1893" s="127"/>
      <c r="K1893" s="127"/>
      <c r="L1893" s="127"/>
      <c r="M1893" s="126"/>
      <c r="N1893" s="125"/>
    </row>
    <row r="1894" spans="2:14" ht="14.4" x14ac:dyDescent="0.3">
      <c r="B1894" s="297" t="str">
        <f>Config!R$2&amp;ROW()-3</f>
        <v>1891</v>
      </c>
      <c r="C1894" s="299"/>
      <c r="D1894" s="382"/>
      <c r="E1894" s="344"/>
      <c r="F1894" s="269"/>
      <c r="G1894" s="268"/>
      <c r="H1894" s="350"/>
      <c r="I1894" s="128"/>
      <c r="J1894" s="127"/>
      <c r="K1894" s="127"/>
      <c r="L1894" s="127"/>
      <c r="M1894" s="126"/>
      <c r="N1894" s="125"/>
    </row>
    <row r="1895" spans="2:14" ht="14.4" x14ac:dyDescent="0.3">
      <c r="B1895" s="297" t="str">
        <f>Config!R$2&amp;ROW()-3</f>
        <v>1892</v>
      </c>
      <c r="C1895" s="299"/>
      <c r="D1895" s="382"/>
      <c r="E1895" s="344"/>
      <c r="F1895" s="269"/>
      <c r="G1895" s="268"/>
      <c r="H1895" s="350"/>
      <c r="I1895" s="128"/>
      <c r="J1895" s="127"/>
      <c r="K1895" s="127"/>
      <c r="L1895" s="127"/>
      <c r="M1895" s="126"/>
      <c r="N1895" s="125"/>
    </row>
    <row r="1896" spans="2:14" ht="14.4" x14ac:dyDescent="0.3">
      <c r="B1896" s="297" t="str">
        <f>Config!R$2&amp;ROW()-3</f>
        <v>1893</v>
      </c>
      <c r="C1896" s="299"/>
      <c r="D1896" s="382"/>
      <c r="E1896" s="344"/>
      <c r="F1896" s="269"/>
      <c r="G1896" s="268"/>
      <c r="H1896" s="350"/>
      <c r="I1896" s="128"/>
      <c r="J1896" s="127"/>
      <c r="K1896" s="127"/>
      <c r="L1896" s="127"/>
      <c r="M1896" s="126"/>
      <c r="N1896" s="125"/>
    </row>
    <row r="1897" spans="2:14" ht="14.4" x14ac:dyDescent="0.3">
      <c r="B1897" s="297" t="str">
        <f>Config!R$2&amp;ROW()-3</f>
        <v>1894</v>
      </c>
      <c r="C1897" s="299"/>
      <c r="D1897" s="382"/>
      <c r="E1897" s="344"/>
      <c r="F1897" s="269"/>
      <c r="G1897" s="268"/>
      <c r="H1897" s="350"/>
      <c r="I1897" s="128"/>
      <c r="J1897" s="127"/>
      <c r="K1897" s="127"/>
      <c r="L1897" s="127"/>
      <c r="M1897" s="126"/>
      <c r="N1897" s="125"/>
    </row>
    <row r="1898" spans="2:14" ht="14.4" x14ac:dyDescent="0.3">
      <c r="B1898" s="297" t="str">
        <f>Config!R$2&amp;ROW()-3</f>
        <v>1895</v>
      </c>
      <c r="C1898" s="299"/>
      <c r="D1898" s="382"/>
      <c r="E1898" s="344"/>
      <c r="F1898" s="269"/>
      <c r="G1898" s="268"/>
      <c r="H1898" s="350"/>
      <c r="I1898" s="128"/>
      <c r="J1898" s="127"/>
      <c r="K1898" s="127"/>
      <c r="L1898" s="127"/>
      <c r="M1898" s="126"/>
      <c r="N1898" s="125"/>
    </row>
    <row r="1899" spans="2:14" ht="14.4" x14ac:dyDescent="0.3">
      <c r="B1899" s="297" t="str">
        <f>Config!R$2&amp;ROW()-3</f>
        <v>1896</v>
      </c>
      <c r="C1899" s="299"/>
      <c r="D1899" s="382"/>
      <c r="E1899" s="344"/>
      <c r="F1899" s="269"/>
      <c r="G1899" s="268"/>
      <c r="H1899" s="350"/>
      <c r="I1899" s="128"/>
      <c r="J1899" s="127"/>
      <c r="K1899" s="127"/>
      <c r="L1899" s="127"/>
      <c r="M1899" s="126"/>
      <c r="N1899" s="125"/>
    </row>
    <row r="1900" spans="2:14" ht="14.4" x14ac:dyDescent="0.3">
      <c r="B1900" s="297" t="str">
        <f>Config!R$2&amp;ROW()-3</f>
        <v>1897</v>
      </c>
      <c r="C1900" s="299"/>
      <c r="D1900" s="382"/>
      <c r="E1900" s="344"/>
      <c r="F1900" s="269"/>
      <c r="G1900" s="268"/>
      <c r="H1900" s="350"/>
      <c r="I1900" s="128"/>
      <c r="J1900" s="127"/>
      <c r="K1900" s="127"/>
      <c r="L1900" s="127"/>
      <c r="M1900" s="126"/>
      <c r="N1900" s="125"/>
    </row>
    <row r="1901" spans="2:14" ht="14.4" x14ac:dyDescent="0.3">
      <c r="B1901" s="297" t="str">
        <f>Config!R$2&amp;ROW()-3</f>
        <v>1898</v>
      </c>
      <c r="C1901" s="299"/>
      <c r="D1901" s="382"/>
      <c r="E1901" s="344"/>
      <c r="F1901" s="269"/>
      <c r="G1901" s="268"/>
      <c r="H1901" s="350"/>
      <c r="I1901" s="128"/>
      <c r="J1901" s="127"/>
      <c r="K1901" s="127"/>
      <c r="L1901" s="127"/>
      <c r="M1901" s="126"/>
      <c r="N1901" s="125"/>
    </row>
    <row r="1902" spans="2:14" ht="14.4" x14ac:dyDescent="0.3">
      <c r="B1902" s="297" t="str">
        <f>Config!R$2&amp;ROW()-3</f>
        <v>1899</v>
      </c>
      <c r="C1902" s="299"/>
      <c r="D1902" s="382"/>
      <c r="E1902" s="344"/>
      <c r="F1902" s="269"/>
      <c r="G1902" s="268"/>
      <c r="H1902" s="350"/>
      <c r="I1902" s="128"/>
      <c r="J1902" s="127"/>
      <c r="K1902" s="127"/>
      <c r="L1902" s="127"/>
      <c r="M1902" s="126"/>
      <c r="N1902" s="125"/>
    </row>
    <row r="1903" spans="2:14" ht="14.4" x14ac:dyDescent="0.3">
      <c r="B1903" s="297" t="str">
        <f>Config!R$2&amp;ROW()-3</f>
        <v>1900</v>
      </c>
      <c r="C1903" s="299"/>
      <c r="D1903" s="382"/>
      <c r="E1903" s="344"/>
      <c r="F1903" s="269"/>
      <c r="G1903" s="268"/>
      <c r="H1903" s="350"/>
      <c r="I1903" s="128"/>
      <c r="J1903" s="127"/>
      <c r="K1903" s="127"/>
      <c r="L1903" s="127"/>
      <c r="M1903" s="126"/>
      <c r="N1903" s="125"/>
    </row>
    <row r="1904" spans="2:14" ht="14.4" x14ac:dyDescent="0.3">
      <c r="B1904" s="297" t="str">
        <f>Config!R$2&amp;ROW()-3</f>
        <v>1901</v>
      </c>
      <c r="C1904" s="299"/>
      <c r="D1904" s="382"/>
      <c r="E1904" s="344"/>
      <c r="F1904" s="269"/>
      <c r="G1904" s="268"/>
      <c r="H1904" s="350"/>
      <c r="I1904" s="128"/>
      <c r="J1904" s="127"/>
      <c r="K1904" s="127"/>
      <c r="L1904" s="127"/>
      <c r="M1904" s="126"/>
      <c r="N1904" s="125"/>
    </row>
    <row r="1905" spans="2:14" ht="14.4" x14ac:dyDescent="0.3">
      <c r="B1905" s="297" t="str">
        <f>Config!R$2&amp;ROW()-3</f>
        <v>1902</v>
      </c>
      <c r="C1905" s="299"/>
      <c r="D1905" s="382"/>
      <c r="E1905" s="344"/>
      <c r="F1905" s="269"/>
      <c r="G1905" s="268"/>
      <c r="H1905" s="350"/>
      <c r="I1905" s="128"/>
      <c r="J1905" s="127"/>
      <c r="K1905" s="127"/>
      <c r="L1905" s="127"/>
      <c r="M1905" s="126"/>
      <c r="N1905" s="125"/>
    </row>
    <row r="1906" spans="2:14" ht="14.4" x14ac:dyDescent="0.3">
      <c r="B1906" s="297" t="str">
        <f>Config!R$2&amp;ROW()-3</f>
        <v>1903</v>
      </c>
      <c r="C1906" s="299"/>
      <c r="D1906" s="382"/>
      <c r="E1906" s="344"/>
      <c r="F1906" s="269"/>
      <c r="G1906" s="268"/>
      <c r="H1906" s="350"/>
      <c r="I1906" s="128"/>
      <c r="J1906" s="127"/>
      <c r="K1906" s="127"/>
      <c r="L1906" s="127"/>
      <c r="M1906" s="126"/>
      <c r="N1906" s="125"/>
    </row>
    <row r="1907" spans="2:14" ht="14.4" x14ac:dyDescent="0.3">
      <c r="B1907" s="297" t="str">
        <f>Config!R$2&amp;ROW()-3</f>
        <v>1904</v>
      </c>
      <c r="C1907" s="299"/>
      <c r="D1907" s="382"/>
      <c r="E1907" s="344"/>
      <c r="F1907" s="269"/>
      <c r="G1907" s="268"/>
      <c r="H1907" s="350"/>
      <c r="I1907" s="128"/>
      <c r="J1907" s="127"/>
      <c r="K1907" s="127"/>
      <c r="L1907" s="127"/>
      <c r="M1907" s="126"/>
      <c r="N1907" s="125"/>
    </row>
    <row r="1908" spans="2:14" ht="14.4" x14ac:dyDescent="0.3">
      <c r="B1908" s="297" t="str">
        <f>Config!R$2&amp;ROW()-3</f>
        <v>1905</v>
      </c>
      <c r="C1908" s="299"/>
      <c r="D1908" s="382"/>
      <c r="E1908" s="344"/>
      <c r="F1908" s="269"/>
      <c r="G1908" s="268"/>
      <c r="H1908" s="350"/>
      <c r="I1908" s="128"/>
      <c r="J1908" s="127"/>
      <c r="K1908" s="127"/>
      <c r="L1908" s="127"/>
      <c r="M1908" s="126"/>
      <c r="N1908" s="125"/>
    </row>
    <row r="1909" spans="2:14" ht="14.4" x14ac:dyDescent="0.3">
      <c r="B1909" s="297" t="str">
        <f>Config!R$2&amp;ROW()-3</f>
        <v>1906</v>
      </c>
      <c r="C1909" s="299"/>
      <c r="D1909" s="382"/>
      <c r="E1909" s="344"/>
      <c r="F1909" s="269"/>
      <c r="G1909" s="268"/>
      <c r="H1909" s="350"/>
      <c r="I1909" s="128"/>
      <c r="J1909" s="127"/>
      <c r="K1909" s="127"/>
      <c r="L1909" s="127"/>
      <c r="M1909" s="126"/>
      <c r="N1909" s="125"/>
    </row>
    <row r="1910" spans="2:14" ht="14.4" x14ac:dyDescent="0.3">
      <c r="B1910" s="297" t="str">
        <f>Config!R$2&amp;ROW()-3</f>
        <v>1907</v>
      </c>
      <c r="C1910" s="299"/>
      <c r="D1910" s="382"/>
      <c r="E1910" s="344"/>
      <c r="F1910" s="269"/>
      <c r="G1910" s="268"/>
      <c r="H1910" s="350"/>
      <c r="I1910" s="128"/>
      <c r="J1910" s="127"/>
      <c r="K1910" s="127"/>
      <c r="L1910" s="127"/>
      <c r="M1910" s="126"/>
      <c r="N1910" s="125"/>
    </row>
    <row r="1911" spans="2:14" ht="14.4" x14ac:dyDescent="0.3">
      <c r="B1911" s="297" t="str">
        <f>Config!R$2&amp;ROW()-3</f>
        <v>1908</v>
      </c>
      <c r="C1911" s="299"/>
      <c r="D1911" s="382"/>
      <c r="E1911" s="344"/>
      <c r="F1911" s="269"/>
      <c r="G1911" s="268"/>
      <c r="H1911" s="350"/>
      <c r="I1911" s="128"/>
      <c r="J1911" s="127"/>
      <c r="K1911" s="127"/>
      <c r="L1911" s="127"/>
      <c r="M1911" s="126"/>
      <c r="N1911" s="125"/>
    </row>
    <row r="1912" spans="2:14" ht="14.4" x14ac:dyDescent="0.3">
      <c r="B1912" s="297" t="str">
        <f>Config!R$2&amp;ROW()-3</f>
        <v>1909</v>
      </c>
      <c r="C1912" s="299"/>
      <c r="D1912" s="382"/>
      <c r="E1912" s="344"/>
      <c r="F1912" s="269"/>
      <c r="G1912" s="268"/>
      <c r="H1912" s="350"/>
      <c r="I1912" s="128"/>
      <c r="J1912" s="127"/>
      <c r="K1912" s="127"/>
      <c r="L1912" s="127"/>
      <c r="M1912" s="126"/>
      <c r="N1912" s="125"/>
    </row>
    <row r="1913" spans="2:14" ht="14.4" x14ac:dyDescent="0.3">
      <c r="B1913" s="297" t="str">
        <f>Config!R$2&amp;ROW()-3</f>
        <v>1910</v>
      </c>
      <c r="C1913" s="299"/>
      <c r="D1913" s="382"/>
      <c r="E1913" s="344"/>
      <c r="F1913" s="269"/>
      <c r="G1913" s="268"/>
      <c r="H1913" s="350"/>
      <c r="I1913" s="128"/>
      <c r="J1913" s="127"/>
      <c r="K1913" s="127"/>
      <c r="L1913" s="127"/>
      <c r="M1913" s="126"/>
      <c r="N1913" s="125"/>
    </row>
    <row r="1914" spans="2:14" ht="14.4" x14ac:dyDescent="0.3">
      <c r="B1914" s="297" t="str">
        <f>Config!R$2&amp;ROW()-3</f>
        <v>1911</v>
      </c>
      <c r="C1914" s="299"/>
      <c r="D1914" s="382"/>
      <c r="E1914" s="344"/>
      <c r="F1914" s="269"/>
      <c r="G1914" s="268"/>
      <c r="H1914" s="350"/>
      <c r="I1914" s="128"/>
      <c r="J1914" s="127"/>
      <c r="K1914" s="127"/>
      <c r="L1914" s="127"/>
      <c r="M1914" s="126"/>
      <c r="N1914" s="125"/>
    </row>
    <row r="1915" spans="2:14" ht="14.4" x14ac:dyDescent="0.3">
      <c r="B1915" s="297" t="str">
        <f>Config!R$2&amp;ROW()-3</f>
        <v>1912</v>
      </c>
      <c r="C1915" s="299"/>
      <c r="D1915" s="382"/>
      <c r="E1915" s="344"/>
      <c r="F1915" s="269"/>
      <c r="G1915" s="268"/>
      <c r="H1915" s="350"/>
      <c r="I1915" s="128"/>
      <c r="J1915" s="127"/>
      <c r="K1915" s="127"/>
      <c r="L1915" s="127"/>
      <c r="M1915" s="126"/>
      <c r="N1915" s="125"/>
    </row>
    <row r="1916" spans="2:14" ht="14.4" x14ac:dyDescent="0.3">
      <c r="B1916" s="297" t="str">
        <f>Config!R$2&amp;ROW()-3</f>
        <v>1913</v>
      </c>
      <c r="C1916" s="299"/>
      <c r="D1916" s="382"/>
      <c r="E1916" s="344"/>
      <c r="F1916" s="269"/>
      <c r="G1916" s="268"/>
      <c r="H1916" s="350"/>
      <c r="I1916" s="128"/>
      <c r="J1916" s="127"/>
      <c r="K1916" s="127"/>
      <c r="L1916" s="127"/>
      <c r="M1916" s="126"/>
      <c r="N1916" s="125"/>
    </row>
    <row r="1917" spans="2:14" ht="14.4" x14ac:dyDescent="0.3">
      <c r="B1917" s="297" t="str">
        <f>Config!R$2&amp;ROW()-3</f>
        <v>1914</v>
      </c>
      <c r="C1917" s="299"/>
      <c r="D1917" s="382"/>
      <c r="E1917" s="344"/>
      <c r="F1917" s="269"/>
      <c r="G1917" s="268"/>
      <c r="H1917" s="350"/>
      <c r="I1917" s="128"/>
      <c r="J1917" s="127"/>
      <c r="K1917" s="127"/>
      <c r="L1917" s="127"/>
      <c r="M1917" s="126"/>
      <c r="N1917" s="125"/>
    </row>
    <row r="1918" spans="2:14" ht="14.4" x14ac:dyDescent="0.3">
      <c r="B1918" s="297" t="str">
        <f>Config!R$2&amp;ROW()-3</f>
        <v>1915</v>
      </c>
      <c r="C1918" s="299"/>
      <c r="D1918" s="382"/>
      <c r="E1918" s="344"/>
      <c r="F1918" s="269"/>
      <c r="G1918" s="268"/>
      <c r="H1918" s="350"/>
      <c r="I1918" s="128"/>
      <c r="J1918" s="127"/>
      <c r="K1918" s="127"/>
      <c r="L1918" s="127"/>
      <c r="M1918" s="126"/>
      <c r="N1918" s="125"/>
    </row>
    <row r="1919" spans="2:14" ht="14.4" x14ac:dyDescent="0.3">
      <c r="B1919" s="297" t="str">
        <f>Config!R$2&amp;ROW()-3</f>
        <v>1916</v>
      </c>
      <c r="C1919" s="299"/>
      <c r="D1919" s="382"/>
      <c r="E1919" s="344"/>
      <c r="F1919" s="269"/>
      <c r="G1919" s="268"/>
      <c r="H1919" s="350"/>
      <c r="I1919" s="128"/>
      <c r="J1919" s="127"/>
      <c r="K1919" s="127"/>
      <c r="L1919" s="127"/>
      <c r="M1919" s="126"/>
      <c r="N1919" s="125"/>
    </row>
    <row r="1920" spans="2:14" ht="14.4" x14ac:dyDescent="0.3">
      <c r="B1920" s="297" t="str">
        <f>Config!R$2&amp;ROW()-3</f>
        <v>1917</v>
      </c>
      <c r="C1920" s="299"/>
      <c r="D1920" s="382"/>
      <c r="E1920" s="344"/>
      <c r="F1920" s="269"/>
      <c r="G1920" s="268"/>
      <c r="H1920" s="350"/>
      <c r="I1920" s="128"/>
      <c r="J1920" s="127"/>
      <c r="K1920" s="127"/>
      <c r="L1920" s="127"/>
      <c r="M1920" s="126"/>
      <c r="N1920" s="125"/>
    </row>
    <row r="1921" spans="2:14" ht="14.4" x14ac:dyDescent="0.3">
      <c r="B1921" s="297" t="str">
        <f>Config!R$2&amp;ROW()-3</f>
        <v>1918</v>
      </c>
      <c r="C1921" s="299"/>
      <c r="D1921" s="382"/>
      <c r="E1921" s="344"/>
      <c r="F1921" s="269"/>
      <c r="G1921" s="268"/>
      <c r="H1921" s="350"/>
      <c r="I1921" s="128"/>
      <c r="J1921" s="127"/>
      <c r="K1921" s="127"/>
      <c r="L1921" s="127"/>
      <c r="M1921" s="126"/>
      <c r="N1921" s="125"/>
    </row>
    <row r="1922" spans="2:14" ht="14.4" x14ac:dyDescent="0.3">
      <c r="B1922" s="297" t="str">
        <f>Config!R$2&amp;ROW()-3</f>
        <v>1919</v>
      </c>
      <c r="C1922" s="299"/>
      <c r="D1922" s="382"/>
      <c r="E1922" s="344"/>
      <c r="F1922" s="269"/>
      <c r="G1922" s="268"/>
      <c r="H1922" s="350"/>
      <c r="I1922" s="128"/>
      <c r="J1922" s="127"/>
      <c r="K1922" s="127"/>
      <c r="L1922" s="127"/>
      <c r="M1922" s="126"/>
      <c r="N1922" s="125"/>
    </row>
    <row r="1923" spans="2:14" ht="14.4" x14ac:dyDescent="0.3">
      <c r="B1923" s="297" t="str">
        <f>Config!R$2&amp;ROW()-3</f>
        <v>1920</v>
      </c>
      <c r="C1923" s="299"/>
      <c r="D1923" s="382"/>
      <c r="E1923" s="344"/>
      <c r="F1923" s="269"/>
      <c r="G1923" s="268"/>
      <c r="H1923" s="350"/>
      <c r="I1923" s="128"/>
      <c r="J1923" s="127"/>
      <c r="K1923" s="127"/>
      <c r="L1923" s="127"/>
      <c r="M1923" s="126"/>
      <c r="N1923" s="125"/>
    </row>
    <row r="1924" spans="2:14" ht="14.4" x14ac:dyDescent="0.3">
      <c r="B1924" s="297" t="str">
        <f>Config!R$2&amp;ROW()-3</f>
        <v>1921</v>
      </c>
      <c r="C1924" s="299"/>
      <c r="D1924" s="382"/>
      <c r="E1924" s="344"/>
      <c r="F1924" s="269"/>
      <c r="G1924" s="268"/>
      <c r="H1924" s="350"/>
      <c r="I1924" s="128"/>
      <c r="J1924" s="127"/>
      <c r="K1924" s="127"/>
      <c r="L1924" s="127"/>
      <c r="M1924" s="126"/>
      <c r="N1924" s="125"/>
    </row>
    <row r="1925" spans="2:14" ht="14.4" x14ac:dyDescent="0.3">
      <c r="B1925" s="297" t="str">
        <f>Config!R$2&amp;ROW()-3</f>
        <v>1922</v>
      </c>
      <c r="C1925" s="299"/>
      <c r="D1925" s="382"/>
      <c r="E1925" s="344"/>
      <c r="F1925" s="269"/>
      <c r="G1925" s="268"/>
      <c r="H1925" s="350"/>
      <c r="I1925" s="128"/>
      <c r="J1925" s="127"/>
      <c r="K1925" s="127"/>
      <c r="L1925" s="127"/>
      <c r="M1925" s="126"/>
      <c r="N1925" s="125"/>
    </row>
    <row r="1926" spans="2:14" ht="14.4" x14ac:dyDescent="0.3">
      <c r="B1926" s="297" t="str">
        <f>Config!R$2&amp;ROW()-3</f>
        <v>1923</v>
      </c>
      <c r="C1926" s="299"/>
      <c r="D1926" s="382"/>
      <c r="E1926" s="344"/>
      <c r="F1926" s="269"/>
      <c r="G1926" s="268"/>
      <c r="H1926" s="350"/>
      <c r="I1926" s="128"/>
      <c r="J1926" s="127"/>
      <c r="K1926" s="127"/>
      <c r="L1926" s="127"/>
      <c r="M1926" s="126"/>
      <c r="N1926" s="125"/>
    </row>
    <row r="1927" spans="2:14" ht="14.4" x14ac:dyDescent="0.3">
      <c r="B1927" s="297" t="str">
        <f>Config!R$2&amp;ROW()-3</f>
        <v>1924</v>
      </c>
      <c r="C1927" s="299"/>
      <c r="D1927" s="382"/>
      <c r="E1927" s="344"/>
      <c r="F1927" s="269"/>
      <c r="G1927" s="268"/>
      <c r="H1927" s="350"/>
      <c r="I1927" s="128"/>
      <c r="J1927" s="127"/>
      <c r="K1927" s="127"/>
      <c r="L1927" s="127"/>
      <c r="M1927" s="126"/>
      <c r="N1927" s="125"/>
    </row>
    <row r="1928" spans="2:14" ht="14.4" x14ac:dyDescent="0.3">
      <c r="B1928" s="297" t="str">
        <f>Config!R$2&amp;ROW()-3</f>
        <v>1925</v>
      </c>
      <c r="C1928" s="299"/>
      <c r="D1928" s="382"/>
      <c r="E1928" s="344"/>
      <c r="F1928" s="269"/>
      <c r="G1928" s="268"/>
      <c r="H1928" s="350"/>
      <c r="I1928" s="128"/>
      <c r="J1928" s="127"/>
      <c r="K1928" s="127"/>
      <c r="L1928" s="127"/>
      <c r="M1928" s="126"/>
      <c r="N1928" s="125"/>
    </row>
    <row r="1929" spans="2:14" ht="14.4" x14ac:dyDescent="0.3">
      <c r="B1929" s="297" t="str">
        <f>Config!R$2&amp;ROW()-3</f>
        <v>1926</v>
      </c>
      <c r="C1929" s="299"/>
      <c r="D1929" s="382"/>
      <c r="E1929" s="344"/>
      <c r="F1929" s="269"/>
      <c r="G1929" s="268"/>
      <c r="H1929" s="350"/>
      <c r="I1929" s="128"/>
      <c r="J1929" s="127"/>
      <c r="K1929" s="127"/>
      <c r="L1929" s="127"/>
      <c r="M1929" s="126"/>
      <c r="N1929" s="125"/>
    </row>
    <row r="1930" spans="2:14" ht="14.4" x14ac:dyDescent="0.3">
      <c r="B1930" s="297" t="str">
        <f>Config!R$2&amp;ROW()-3</f>
        <v>1927</v>
      </c>
      <c r="C1930" s="299"/>
      <c r="D1930" s="382"/>
      <c r="E1930" s="344"/>
      <c r="F1930" s="269"/>
      <c r="G1930" s="268"/>
      <c r="H1930" s="350"/>
      <c r="I1930" s="128"/>
      <c r="J1930" s="127"/>
      <c r="K1930" s="127"/>
      <c r="L1930" s="127"/>
      <c r="M1930" s="126"/>
      <c r="N1930" s="125"/>
    </row>
    <row r="1931" spans="2:14" ht="14.4" x14ac:dyDescent="0.3">
      <c r="B1931" s="297" t="str">
        <f>Config!R$2&amp;ROW()-3</f>
        <v>1928</v>
      </c>
      <c r="C1931" s="299"/>
      <c r="D1931" s="382"/>
      <c r="E1931" s="344"/>
      <c r="F1931" s="269"/>
      <c r="G1931" s="268"/>
      <c r="H1931" s="350"/>
      <c r="I1931" s="128"/>
      <c r="J1931" s="127"/>
      <c r="K1931" s="127"/>
      <c r="L1931" s="127"/>
      <c r="M1931" s="126"/>
      <c r="N1931" s="125"/>
    </row>
    <row r="1932" spans="2:14" ht="14.4" x14ac:dyDescent="0.3">
      <c r="B1932" s="297" t="str">
        <f>Config!R$2&amp;ROW()-3</f>
        <v>1929</v>
      </c>
      <c r="C1932" s="299"/>
      <c r="D1932" s="382"/>
      <c r="E1932" s="344"/>
      <c r="F1932" s="269"/>
      <c r="G1932" s="268"/>
      <c r="H1932" s="350"/>
      <c r="I1932" s="128"/>
      <c r="J1932" s="127"/>
      <c r="K1932" s="127"/>
      <c r="L1932" s="127"/>
      <c r="M1932" s="126"/>
      <c r="N1932" s="125"/>
    </row>
    <row r="1933" spans="2:14" ht="14.4" x14ac:dyDescent="0.3">
      <c r="B1933" s="297" t="str">
        <f>Config!R$2&amp;ROW()-3</f>
        <v>1930</v>
      </c>
      <c r="C1933" s="299"/>
      <c r="D1933" s="382"/>
      <c r="E1933" s="344"/>
      <c r="F1933" s="269"/>
      <c r="G1933" s="268"/>
      <c r="H1933" s="350"/>
      <c r="I1933" s="128"/>
      <c r="J1933" s="127"/>
      <c r="K1933" s="127"/>
      <c r="L1933" s="127"/>
      <c r="M1933" s="126"/>
      <c r="N1933" s="125"/>
    </row>
    <row r="1934" spans="2:14" ht="14.4" x14ac:dyDescent="0.3">
      <c r="B1934" s="297" t="str">
        <f>Config!R$2&amp;ROW()-3</f>
        <v>1931</v>
      </c>
      <c r="C1934" s="299"/>
      <c r="D1934" s="382"/>
      <c r="E1934" s="344"/>
      <c r="F1934" s="269"/>
      <c r="G1934" s="268"/>
      <c r="H1934" s="350"/>
      <c r="I1934" s="128"/>
      <c r="J1934" s="127"/>
      <c r="K1934" s="127"/>
      <c r="L1934" s="127"/>
      <c r="M1934" s="126"/>
      <c r="N1934" s="125"/>
    </row>
    <row r="1935" spans="2:14" ht="14.4" x14ac:dyDescent="0.3">
      <c r="B1935" s="297" t="str">
        <f>Config!R$2&amp;ROW()-3</f>
        <v>1932</v>
      </c>
      <c r="C1935" s="299"/>
      <c r="D1935" s="382"/>
      <c r="E1935" s="344"/>
      <c r="F1935" s="269"/>
      <c r="G1935" s="268"/>
      <c r="H1935" s="350"/>
      <c r="I1935" s="128"/>
      <c r="J1935" s="127"/>
      <c r="K1935" s="127"/>
      <c r="L1935" s="127"/>
      <c r="M1935" s="126"/>
      <c r="N1935" s="125"/>
    </row>
    <row r="1936" spans="2:14" ht="14.4" x14ac:dyDescent="0.3">
      <c r="B1936" s="297" t="str">
        <f>Config!R$2&amp;ROW()-3</f>
        <v>1933</v>
      </c>
      <c r="C1936" s="299"/>
      <c r="D1936" s="382"/>
      <c r="E1936" s="344"/>
      <c r="F1936" s="269"/>
      <c r="G1936" s="268"/>
      <c r="H1936" s="350"/>
      <c r="I1936" s="128"/>
      <c r="J1936" s="127"/>
      <c r="K1936" s="127"/>
      <c r="L1936" s="127"/>
      <c r="M1936" s="126"/>
      <c r="N1936" s="125"/>
    </row>
    <row r="1937" spans="2:14" ht="14.4" x14ac:dyDescent="0.3">
      <c r="B1937" s="297" t="str">
        <f>Config!R$2&amp;ROW()-3</f>
        <v>1934</v>
      </c>
      <c r="C1937" s="299"/>
      <c r="D1937" s="382"/>
      <c r="E1937" s="344"/>
      <c r="F1937" s="269"/>
      <c r="G1937" s="268"/>
      <c r="H1937" s="350"/>
      <c r="I1937" s="128"/>
      <c r="J1937" s="127"/>
      <c r="K1937" s="127"/>
      <c r="L1937" s="127"/>
      <c r="M1937" s="126"/>
      <c r="N1937" s="125"/>
    </row>
    <row r="1938" spans="2:14" ht="14.4" x14ac:dyDescent="0.3">
      <c r="B1938" s="297" t="str">
        <f>Config!R$2&amp;ROW()-3</f>
        <v>1935</v>
      </c>
      <c r="C1938" s="299"/>
      <c r="D1938" s="382"/>
      <c r="E1938" s="344"/>
      <c r="F1938" s="269"/>
      <c r="G1938" s="268"/>
      <c r="H1938" s="350"/>
      <c r="I1938" s="128"/>
      <c r="J1938" s="127"/>
      <c r="K1938" s="127"/>
      <c r="L1938" s="127"/>
      <c r="M1938" s="126"/>
      <c r="N1938" s="125"/>
    </row>
    <row r="1939" spans="2:14" ht="14.4" x14ac:dyDescent="0.3">
      <c r="B1939" s="297" t="str">
        <f>Config!R$2&amp;ROW()-3</f>
        <v>1936</v>
      </c>
      <c r="C1939" s="299"/>
      <c r="D1939" s="382"/>
      <c r="E1939" s="344"/>
      <c r="F1939" s="269"/>
      <c r="G1939" s="268"/>
      <c r="H1939" s="350"/>
      <c r="I1939" s="128"/>
      <c r="J1939" s="127"/>
      <c r="K1939" s="127"/>
      <c r="L1939" s="127"/>
      <c r="M1939" s="126"/>
      <c r="N1939" s="125"/>
    </row>
    <row r="1940" spans="2:14" ht="14.4" x14ac:dyDescent="0.3">
      <c r="B1940" s="297" t="str">
        <f>Config!R$2&amp;ROW()-3</f>
        <v>1937</v>
      </c>
      <c r="C1940" s="299"/>
      <c r="D1940" s="382"/>
      <c r="E1940" s="344"/>
      <c r="F1940" s="269"/>
      <c r="G1940" s="268"/>
      <c r="H1940" s="350"/>
      <c r="I1940" s="128"/>
      <c r="J1940" s="127"/>
      <c r="K1940" s="127"/>
      <c r="L1940" s="127"/>
      <c r="M1940" s="126"/>
      <c r="N1940" s="125"/>
    </row>
    <row r="1941" spans="2:14" ht="14.4" x14ac:dyDescent="0.3">
      <c r="B1941" s="297" t="str">
        <f>Config!R$2&amp;ROW()-3</f>
        <v>1938</v>
      </c>
      <c r="C1941" s="299"/>
      <c r="D1941" s="382"/>
      <c r="E1941" s="344"/>
      <c r="F1941" s="269"/>
      <c r="G1941" s="268"/>
      <c r="H1941" s="350"/>
      <c r="I1941" s="128"/>
      <c r="J1941" s="127"/>
      <c r="K1941" s="127"/>
      <c r="L1941" s="127"/>
      <c r="M1941" s="126"/>
      <c r="N1941" s="125"/>
    </row>
    <row r="1942" spans="2:14" ht="14.4" x14ac:dyDescent="0.3">
      <c r="B1942" s="297" t="str">
        <f>Config!R$2&amp;ROW()-3</f>
        <v>1939</v>
      </c>
      <c r="C1942" s="299"/>
      <c r="D1942" s="382"/>
      <c r="E1942" s="344"/>
      <c r="F1942" s="269"/>
      <c r="G1942" s="268"/>
      <c r="H1942" s="350"/>
      <c r="I1942" s="128"/>
      <c r="J1942" s="127"/>
      <c r="K1942" s="127"/>
      <c r="L1942" s="127"/>
      <c r="M1942" s="126"/>
      <c r="N1942" s="125"/>
    </row>
    <row r="1943" spans="2:14" ht="14.4" x14ac:dyDescent="0.3">
      <c r="B1943" s="297" t="str">
        <f>Config!R$2&amp;ROW()-3</f>
        <v>1940</v>
      </c>
      <c r="C1943" s="299"/>
      <c r="D1943" s="382"/>
      <c r="E1943" s="344"/>
      <c r="F1943" s="269"/>
      <c r="G1943" s="268"/>
      <c r="H1943" s="350"/>
      <c r="I1943" s="128"/>
      <c r="J1943" s="127"/>
      <c r="K1943" s="127"/>
      <c r="L1943" s="127"/>
      <c r="M1943" s="126"/>
      <c r="N1943" s="125"/>
    </row>
    <row r="1944" spans="2:14" ht="14.4" x14ac:dyDescent="0.3">
      <c r="B1944" s="297" t="str">
        <f>Config!R$2&amp;ROW()-3</f>
        <v>1941</v>
      </c>
      <c r="C1944" s="299"/>
      <c r="D1944" s="382"/>
      <c r="E1944" s="344"/>
      <c r="F1944" s="269"/>
      <c r="G1944" s="268"/>
      <c r="H1944" s="350"/>
      <c r="I1944" s="128"/>
      <c r="J1944" s="127"/>
      <c r="K1944" s="127"/>
      <c r="L1944" s="127"/>
      <c r="M1944" s="126"/>
      <c r="N1944" s="125"/>
    </row>
    <row r="1945" spans="2:14" ht="14.4" x14ac:dyDescent="0.3">
      <c r="B1945" s="297" t="str">
        <f>Config!R$2&amp;ROW()-3</f>
        <v>1942</v>
      </c>
      <c r="C1945" s="299"/>
      <c r="D1945" s="382"/>
      <c r="E1945" s="344"/>
      <c r="F1945" s="269"/>
      <c r="G1945" s="268"/>
      <c r="H1945" s="350"/>
      <c r="I1945" s="128"/>
      <c r="J1945" s="127"/>
      <c r="K1945" s="127"/>
      <c r="L1945" s="127"/>
      <c r="M1945" s="126"/>
      <c r="N1945" s="125"/>
    </row>
    <row r="1946" spans="2:14" ht="14.4" x14ac:dyDescent="0.3">
      <c r="B1946" s="297" t="str">
        <f>Config!R$2&amp;ROW()-3</f>
        <v>1943</v>
      </c>
      <c r="C1946" s="299"/>
      <c r="D1946" s="382"/>
      <c r="E1946" s="344"/>
      <c r="F1946" s="269"/>
      <c r="G1946" s="268"/>
      <c r="H1946" s="350"/>
      <c r="I1946" s="128"/>
      <c r="J1946" s="127"/>
      <c r="K1946" s="127"/>
      <c r="L1946" s="127"/>
      <c r="M1946" s="126"/>
      <c r="N1946" s="125"/>
    </row>
    <row r="1947" spans="2:14" ht="14.4" x14ac:dyDescent="0.3">
      <c r="B1947" s="297" t="str">
        <f>Config!R$2&amp;ROW()-3</f>
        <v>1944</v>
      </c>
      <c r="C1947" s="299"/>
      <c r="D1947" s="382"/>
      <c r="E1947" s="344"/>
      <c r="F1947" s="269"/>
      <c r="G1947" s="268"/>
      <c r="H1947" s="350"/>
      <c r="I1947" s="128"/>
      <c r="J1947" s="127"/>
      <c r="K1947" s="127"/>
      <c r="L1947" s="127"/>
      <c r="M1947" s="126"/>
      <c r="N1947" s="125"/>
    </row>
    <row r="1948" spans="2:14" ht="14.4" x14ac:dyDescent="0.3">
      <c r="B1948" s="297" t="str">
        <f>Config!R$2&amp;ROW()-3</f>
        <v>1945</v>
      </c>
      <c r="C1948" s="299"/>
      <c r="D1948" s="382"/>
      <c r="E1948" s="344"/>
      <c r="F1948" s="269"/>
      <c r="G1948" s="268"/>
      <c r="H1948" s="350"/>
      <c r="I1948" s="128"/>
      <c r="J1948" s="127"/>
      <c r="K1948" s="127"/>
      <c r="L1948" s="127"/>
      <c r="M1948" s="126"/>
      <c r="N1948" s="125"/>
    </row>
    <row r="1949" spans="2:14" ht="14.4" x14ac:dyDescent="0.3">
      <c r="B1949" s="297" t="str">
        <f>Config!R$2&amp;ROW()-3</f>
        <v>1946</v>
      </c>
      <c r="C1949" s="299"/>
      <c r="D1949" s="382"/>
      <c r="E1949" s="344"/>
      <c r="F1949" s="269"/>
      <c r="G1949" s="268"/>
      <c r="H1949" s="350"/>
      <c r="I1949" s="128"/>
      <c r="J1949" s="127"/>
      <c r="K1949" s="127"/>
      <c r="L1949" s="127"/>
      <c r="M1949" s="126"/>
      <c r="N1949" s="125"/>
    </row>
    <row r="1950" spans="2:14" ht="14.4" x14ac:dyDescent="0.3">
      <c r="B1950" s="297" t="str">
        <f>Config!R$2&amp;ROW()-3</f>
        <v>1947</v>
      </c>
      <c r="C1950" s="299"/>
      <c r="D1950" s="382"/>
      <c r="E1950" s="344"/>
      <c r="F1950" s="269"/>
      <c r="G1950" s="268"/>
      <c r="H1950" s="350"/>
      <c r="I1950" s="128"/>
      <c r="J1950" s="127"/>
      <c r="K1950" s="127"/>
      <c r="L1950" s="127"/>
      <c r="M1950" s="126"/>
      <c r="N1950" s="125"/>
    </row>
    <row r="1951" spans="2:14" ht="14.4" x14ac:dyDescent="0.3">
      <c r="B1951" s="297" t="str">
        <f>Config!R$2&amp;ROW()-3</f>
        <v>1948</v>
      </c>
      <c r="C1951" s="299"/>
      <c r="D1951" s="382"/>
      <c r="E1951" s="344"/>
      <c r="F1951" s="269"/>
      <c r="G1951" s="268"/>
      <c r="H1951" s="350"/>
      <c r="I1951" s="128"/>
      <c r="J1951" s="127"/>
      <c r="K1951" s="127"/>
      <c r="L1951" s="127"/>
      <c r="M1951" s="126"/>
      <c r="N1951" s="125"/>
    </row>
    <row r="1952" spans="2:14" ht="14.4" x14ac:dyDescent="0.3">
      <c r="B1952" s="297" t="str">
        <f>Config!R$2&amp;ROW()-3</f>
        <v>1949</v>
      </c>
      <c r="C1952" s="299"/>
      <c r="D1952" s="382"/>
      <c r="E1952" s="344"/>
      <c r="F1952" s="269"/>
      <c r="G1952" s="268"/>
      <c r="H1952" s="350"/>
      <c r="I1952" s="128"/>
      <c r="J1952" s="127"/>
      <c r="K1952" s="127"/>
      <c r="L1952" s="127"/>
      <c r="M1952" s="126"/>
      <c r="N1952" s="125"/>
    </row>
    <row r="1953" spans="2:14" ht="14.4" x14ac:dyDescent="0.3">
      <c r="B1953" s="297" t="str">
        <f>Config!R$2&amp;ROW()-3</f>
        <v>1950</v>
      </c>
      <c r="C1953" s="299"/>
      <c r="D1953" s="382"/>
      <c r="E1953" s="344"/>
      <c r="F1953" s="269"/>
      <c r="G1953" s="268"/>
      <c r="H1953" s="350"/>
      <c r="I1953" s="128"/>
      <c r="J1953" s="127"/>
      <c r="K1953" s="127"/>
      <c r="L1953" s="127"/>
      <c r="M1953" s="126"/>
      <c r="N1953" s="125"/>
    </row>
    <row r="1954" spans="2:14" ht="14.4" x14ac:dyDescent="0.3">
      <c r="B1954" s="297" t="str">
        <f>Config!R$2&amp;ROW()-3</f>
        <v>1951</v>
      </c>
      <c r="C1954" s="299"/>
      <c r="D1954" s="382"/>
      <c r="E1954" s="344"/>
      <c r="F1954" s="269"/>
      <c r="G1954" s="268"/>
      <c r="H1954" s="350"/>
      <c r="I1954" s="128"/>
      <c r="J1954" s="127"/>
      <c r="K1954" s="127"/>
      <c r="L1954" s="127"/>
      <c r="M1954" s="126"/>
      <c r="N1954" s="125"/>
    </row>
    <row r="1955" spans="2:14" ht="14.4" x14ac:dyDescent="0.3">
      <c r="B1955" s="297" t="str">
        <f>Config!R$2&amp;ROW()-3</f>
        <v>1952</v>
      </c>
      <c r="C1955" s="299"/>
      <c r="D1955" s="382"/>
      <c r="E1955" s="344"/>
      <c r="F1955" s="269"/>
      <c r="G1955" s="268"/>
      <c r="H1955" s="350"/>
      <c r="I1955" s="128"/>
      <c r="J1955" s="127"/>
      <c r="K1955" s="127"/>
      <c r="L1955" s="127"/>
      <c r="M1955" s="126"/>
      <c r="N1955" s="125"/>
    </row>
    <row r="1956" spans="2:14" ht="14.4" x14ac:dyDescent="0.3">
      <c r="B1956" s="297" t="str">
        <f>Config!R$2&amp;ROW()-3</f>
        <v>1953</v>
      </c>
      <c r="C1956" s="299"/>
      <c r="D1956" s="382"/>
      <c r="E1956" s="344"/>
      <c r="F1956" s="269"/>
      <c r="G1956" s="268"/>
      <c r="H1956" s="350"/>
      <c r="I1956" s="128"/>
      <c r="J1956" s="127"/>
      <c r="K1956" s="127"/>
      <c r="L1956" s="127"/>
      <c r="M1956" s="126"/>
      <c r="N1956" s="125"/>
    </row>
    <row r="1957" spans="2:14" ht="14.4" x14ac:dyDescent="0.3">
      <c r="B1957" s="297" t="str">
        <f>Config!R$2&amp;ROW()-3</f>
        <v>1954</v>
      </c>
      <c r="C1957" s="299"/>
      <c r="D1957" s="382"/>
      <c r="E1957" s="344"/>
      <c r="F1957" s="269"/>
      <c r="G1957" s="268"/>
      <c r="H1957" s="350"/>
      <c r="I1957" s="128"/>
      <c r="J1957" s="127"/>
      <c r="K1957" s="127"/>
      <c r="L1957" s="127"/>
      <c r="M1957" s="126"/>
      <c r="N1957" s="125"/>
    </row>
    <row r="1958" spans="2:14" ht="14.4" x14ac:dyDescent="0.3">
      <c r="B1958" s="297" t="str">
        <f>Config!R$2&amp;ROW()-3</f>
        <v>1955</v>
      </c>
      <c r="C1958" s="299"/>
      <c r="D1958" s="382"/>
      <c r="E1958" s="344"/>
      <c r="F1958" s="269"/>
      <c r="G1958" s="268"/>
      <c r="H1958" s="350"/>
      <c r="I1958" s="128"/>
      <c r="J1958" s="127"/>
      <c r="K1958" s="127"/>
      <c r="L1958" s="127"/>
      <c r="M1958" s="126"/>
      <c r="N1958" s="125"/>
    </row>
    <row r="1959" spans="2:14" ht="14.4" x14ac:dyDescent="0.3">
      <c r="B1959" s="297" t="str">
        <f>Config!R$2&amp;ROW()-3</f>
        <v>1956</v>
      </c>
      <c r="C1959" s="299"/>
      <c r="D1959" s="382"/>
      <c r="E1959" s="344"/>
      <c r="F1959" s="269"/>
      <c r="G1959" s="268"/>
      <c r="H1959" s="350"/>
      <c r="I1959" s="128"/>
      <c r="J1959" s="127"/>
      <c r="K1959" s="127"/>
      <c r="L1959" s="127"/>
      <c r="M1959" s="126"/>
      <c r="N1959" s="125"/>
    </row>
    <row r="1960" spans="2:14" ht="14.4" x14ac:dyDescent="0.3">
      <c r="B1960" s="297" t="str">
        <f>Config!R$2&amp;ROW()-3</f>
        <v>1957</v>
      </c>
      <c r="C1960" s="299"/>
      <c r="D1960" s="382"/>
      <c r="E1960" s="344"/>
      <c r="F1960" s="269"/>
      <c r="G1960" s="268"/>
      <c r="H1960" s="350"/>
      <c r="I1960" s="128"/>
      <c r="J1960" s="127"/>
      <c r="K1960" s="127"/>
      <c r="L1960" s="127"/>
      <c r="M1960" s="126"/>
      <c r="N1960" s="125"/>
    </row>
    <row r="1961" spans="2:14" ht="14.4" x14ac:dyDescent="0.3">
      <c r="B1961" s="297" t="str">
        <f>Config!R$2&amp;ROW()-3</f>
        <v>1958</v>
      </c>
      <c r="C1961" s="299"/>
      <c r="D1961" s="382"/>
      <c r="E1961" s="344"/>
      <c r="F1961" s="269"/>
      <c r="G1961" s="268"/>
      <c r="H1961" s="350"/>
      <c r="I1961" s="128"/>
      <c r="J1961" s="127"/>
      <c r="K1961" s="127"/>
      <c r="L1961" s="127"/>
      <c r="M1961" s="126"/>
      <c r="N1961" s="125"/>
    </row>
    <row r="1962" spans="2:14" ht="14.4" x14ac:dyDescent="0.3">
      <c r="B1962" s="297" t="str">
        <f>Config!R$2&amp;ROW()-3</f>
        <v>1959</v>
      </c>
      <c r="C1962" s="299"/>
      <c r="D1962" s="382"/>
      <c r="E1962" s="344"/>
      <c r="F1962" s="269"/>
      <c r="G1962" s="268"/>
      <c r="H1962" s="350"/>
      <c r="I1962" s="128"/>
      <c r="J1962" s="127"/>
      <c r="K1962" s="127"/>
      <c r="L1962" s="127"/>
      <c r="M1962" s="126"/>
      <c r="N1962" s="125"/>
    </row>
    <row r="1963" spans="2:14" ht="14.4" x14ac:dyDescent="0.3">
      <c r="B1963" s="297" t="str">
        <f>Config!R$2&amp;ROW()-3</f>
        <v>1960</v>
      </c>
      <c r="C1963" s="299"/>
      <c r="D1963" s="382"/>
      <c r="E1963" s="344"/>
      <c r="F1963" s="269"/>
      <c r="G1963" s="268"/>
      <c r="H1963" s="350"/>
      <c r="I1963" s="128"/>
      <c r="J1963" s="127"/>
      <c r="K1963" s="127"/>
      <c r="L1963" s="127"/>
      <c r="M1963" s="126"/>
      <c r="N1963" s="125"/>
    </row>
    <row r="1964" spans="2:14" ht="14.4" x14ac:dyDescent="0.3">
      <c r="B1964" s="297" t="str">
        <f>Config!R$2&amp;ROW()-3</f>
        <v>1961</v>
      </c>
      <c r="C1964" s="299"/>
      <c r="D1964" s="382"/>
      <c r="E1964" s="344"/>
      <c r="F1964" s="269"/>
      <c r="G1964" s="268"/>
      <c r="H1964" s="350"/>
      <c r="I1964" s="128"/>
      <c r="J1964" s="127"/>
      <c r="K1964" s="127"/>
      <c r="L1964" s="127"/>
      <c r="M1964" s="126"/>
      <c r="N1964" s="125"/>
    </row>
    <row r="1965" spans="2:14" ht="14.4" x14ac:dyDescent="0.3">
      <c r="B1965" s="297" t="str">
        <f>Config!R$2&amp;ROW()-3</f>
        <v>1962</v>
      </c>
      <c r="C1965" s="299"/>
      <c r="D1965" s="382"/>
      <c r="E1965" s="344"/>
      <c r="F1965" s="269"/>
      <c r="G1965" s="268"/>
      <c r="H1965" s="350"/>
      <c r="I1965" s="128"/>
      <c r="J1965" s="127"/>
      <c r="K1965" s="127"/>
      <c r="L1965" s="127"/>
      <c r="M1965" s="126"/>
      <c r="N1965" s="125"/>
    </row>
    <row r="1966" spans="2:14" ht="14.4" x14ac:dyDescent="0.3">
      <c r="B1966" s="297" t="str">
        <f>Config!R$2&amp;ROW()-3</f>
        <v>1963</v>
      </c>
      <c r="C1966" s="299"/>
      <c r="D1966" s="382"/>
      <c r="E1966" s="344"/>
      <c r="F1966" s="269"/>
      <c r="G1966" s="268"/>
      <c r="H1966" s="350"/>
      <c r="I1966" s="128"/>
      <c r="J1966" s="127"/>
      <c r="K1966" s="127"/>
      <c r="L1966" s="127"/>
      <c r="M1966" s="126"/>
      <c r="N1966" s="125"/>
    </row>
    <row r="1967" spans="2:14" ht="14.4" x14ac:dyDescent="0.3">
      <c r="B1967" s="297" t="str">
        <f>Config!R$2&amp;ROW()-3</f>
        <v>1964</v>
      </c>
      <c r="C1967" s="299"/>
      <c r="D1967" s="382"/>
      <c r="E1967" s="344"/>
      <c r="F1967" s="269"/>
      <c r="G1967" s="268"/>
      <c r="H1967" s="350"/>
      <c r="I1967" s="128"/>
      <c r="J1967" s="127"/>
      <c r="K1967" s="127"/>
      <c r="L1967" s="127"/>
      <c r="M1967" s="126"/>
      <c r="N1967" s="125"/>
    </row>
    <row r="1968" spans="2:14" ht="14.4" x14ac:dyDescent="0.3">
      <c r="B1968" s="297" t="str">
        <f>Config!R$2&amp;ROW()-3</f>
        <v>1965</v>
      </c>
      <c r="C1968" s="299"/>
      <c r="D1968" s="382"/>
      <c r="E1968" s="344"/>
      <c r="F1968" s="269"/>
      <c r="G1968" s="268"/>
      <c r="H1968" s="350"/>
      <c r="I1968" s="128"/>
      <c r="J1968" s="127"/>
      <c r="K1968" s="127"/>
      <c r="L1968" s="127"/>
      <c r="M1968" s="126"/>
      <c r="N1968" s="125"/>
    </row>
    <row r="1969" spans="2:14" ht="14.4" x14ac:dyDescent="0.3">
      <c r="B1969" s="297" t="str">
        <f>Config!R$2&amp;ROW()-3</f>
        <v>1966</v>
      </c>
      <c r="C1969" s="299"/>
      <c r="D1969" s="382"/>
      <c r="E1969" s="344"/>
      <c r="F1969" s="269"/>
      <c r="G1969" s="268"/>
      <c r="H1969" s="350"/>
      <c r="I1969" s="128"/>
      <c r="J1969" s="127"/>
      <c r="K1969" s="127"/>
      <c r="L1969" s="127"/>
      <c r="M1969" s="126"/>
      <c r="N1969" s="125"/>
    </row>
    <row r="1970" spans="2:14" ht="14.4" x14ac:dyDescent="0.3">
      <c r="B1970" s="297" t="str">
        <f>Config!R$2&amp;ROW()-3</f>
        <v>1967</v>
      </c>
      <c r="C1970" s="299"/>
      <c r="D1970" s="382"/>
      <c r="E1970" s="344"/>
      <c r="F1970" s="269"/>
      <c r="G1970" s="268"/>
      <c r="H1970" s="350"/>
      <c r="I1970" s="128"/>
      <c r="J1970" s="127"/>
      <c r="K1970" s="127"/>
      <c r="L1970" s="127"/>
      <c r="M1970" s="126"/>
      <c r="N1970" s="125"/>
    </row>
    <row r="1971" spans="2:14" ht="14.4" x14ac:dyDescent="0.3">
      <c r="B1971" s="297" t="str">
        <f>Config!R$2&amp;ROW()-3</f>
        <v>1968</v>
      </c>
      <c r="C1971" s="299"/>
      <c r="D1971" s="382"/>
      <c r="E1971" s="344"/>
      <c r="F1971" s="269"/>
      <c r="G1971" s="268"/>
      <c r="H1971" s="350"/>
      <c r="I1971" s="128"/>
      <c r="J1971" s="127"/>
      <c r="K1971" s="127"/>
      <c r="L1971" s="127"/>
      <c r="M1971" s="126"/>
      <c r="N1971" s="125"/>
    </row>
    <row r="1972" spans="2:14" ht="14.4" x14ac:dyDescent="0.3">
      <c r="B1972" s="297" t="str">
        <f>Config!R$2&amp;ROW()-3</f>
        <v>1969</v>
      </c>
      <c r="C1972" s="299"/>
      <c r="D1972" s="382"/>
      <c r="E1972" s="344"/>
      <c r="F1972" s="269"/>
      <c r="G1972" s="268"/>
      <c r="H1972" s="350"/>
      <c r="I1972" s="128"/>
      <c r="J1972" s="127"/>
      <c r="K1972" s="127"/>
      <c r="L1972" s="127"/>
      <c r="M1972" s="126"/>
      <c r="N1972" s="125"/>
    </row>
    <row r="1973" spans="2:14" ht="14.4" x14ac:dyDescent="0.3">
      <c r="B1973" s="297" t="str">
        <f>Config!R$2&amp;ROW()-3</f>
        <v>1970</v>
      </c>
      <c r="C1973" s="299"/>
      <c r="D1973" s="382"/>
      <c r="E1973" s="344"/>
      <c r="F1973" s="269"/>
      <c r="G1973" s="268"/>
      <c r="H1973" s="350"/>
      <c r="I1973" s="128"/>
      <c r="J1973" s="127"/>
      <c r="K1973" s="127"/>
      <c r="L1973" s="127"/>
      <c r="M1973" s="126"/>
      <c r="N1973" s="125"/>
    </row>
    <row r="1974" spans="2:14" ht="14.4" x14ac:dyDescent="0.3">
      <c r="B1974" s="297" t="str">
        <f>Config!R$2&amp;ROW()-3</f>
        <v>1971</v>
      </c>
      <c r="C1974" s="299"/>
      <c r="D1974" s="382"/>
      <c r="E1974" s="344"/>
      <c r="F1974" s="269"/>
      <c r="G1974" s="268"/>
      <c r="H1974" s="350"/>
      <c r="I1974" s="128"/>
      <c r="J1974" s="127"/>
      <c r="K1974" s="127"/>
      <c r="L1974" s="127"/>
      <c r="M1974" s="126"/>
      <c r="N1974" s="125"/>
    </row>
    <row r="1975" spans="2:14" ht="14.4" x14ac:dyDescent="0.3">
      <c r="B1975" s="297" t="str">
        <f>Config!R$2&amp;ROW()-3</f>
        <v>1972</v>
      </c>
      <c r="C1975" s="299"/>
      <c r="D1975" s="382"/>
      <c r="E1975" s="344"/>
      <c r="F1975" s="269"/>
      <c r="G1975" s="268"/>
      <c r="H1975" s="350"/>
      <c r="I1975" s="128"/>
      <c r="J1975" s="127"/>
      <c r="K1975" s="127"/>
      <c r="L1975" s="127"/>
      <c r="M1975" s="126"/>
      <c r="N1975" s="125"/>
    </row>
    <row r="1976" spans="2:14" ht="14.4" x14ac:dyDescent="0.3">
      <c r="B1976" s="297" t="str">
        <f>Config!R$2&amp;ROW()-3</f>
        <v>1973</v>
      </c>
      <c r="C1976" s="299"/>
      <c r="D1976" s="382"/>
      <c r="E1976" s="344"/>
      <c r="F1976" s="269"/>
      <c r="G1976" s="268"/>
      <c r="H1976" s="350"/>
      <c r="I1976" s="128"/>
      <c r="J1976" s="127"/>
      <c r="K1976" s="127"/>
      <c r="L1976" s="127"/>
      <c r="M1976" s="126"/>
      <c r="N1976" s="125"/>
    </row>
    <row r="1977" spans="2:14" ht="14.4" x14ac:dyDescent="0.3">
      <c r="B1977" s="297" t="str">
        <f>Config!R$2&amp;ROW()-3</f>
        <v>1974</v>
      </c>
      <c r="C1977" s="299"/>
      <c r="D1977" s="382"/>
      <c r="E1977" s="344"/>
      <c r="F1977" s="269"/>
      <c r="G1977" s="268"/>
      <c r="H1977" s="350"/>
      <c r="I1977" s="128"/>
      <c r="J1977" s="127"/>
      <c r="K1977" s="127"/>
      <c r="L1977" s="127"/>
      <c r="M1977" s="126"/>
      <c r="N1977" s="125"/>
    </row>
    <row r="1978" spans="2:14" ht="14.4" x14ac:dyDescent="0.3">
      <c r="B1978" s="297" t="str">
        <f>Config!R$2&amp;ROW()-3</f>
        <v>1975</v>
      </c>
      <c r="C1978" s="299"/>
      <c r="D1978" s="382"/>
      <c r="E1978" s="344"/>
      <c r="F1978" s="269"/>
      <c r="G1978" s="268"/>
      <c r="H1978" s="350"/>
      <c r="I1978" s="128"/>
      <c r="J1978" s="127"/>
      <c r="K1978" s="127"/>
      <c r="L1978" s="127"/>
      <c r="M1978" s="126"/>
      <c r="N1978" s="125"/>
    </row>
    <row r="1979" spans="2:14" ht="14.4" x14ac:dyDescent="0.3">
      <c r="B1979" s="297" t="str">
        <f>Config!R$2&amp;ROW()-3</f>
        <v>1976</v>
      </c>
      <c r="C1979" s="299"/>
      <c r="D1979" s="382"/>
      <c r="E1979" s="344"/>
      <c r="F1979" s="269"/>
      <c r="G1979" s="268"/>
      <c r="H1979" s="350"/>
      <c r="I1979" s="128"/>
      <c r="J1979" s="127"/>
      <c r="K1979" s="127"/>
      <c r="L1979" s="127"/>
      <c r="M1979" s="126"/>
      <c r="N1979" s="125"/>
    </row>
    <row r="1980" spans="2:14" ht="14.4" x14ac:dyDescent="0.3">
      <c r="B1980" s="297" t="str">
        <f>Config!R$2&amp;ROW()-3</f>
        <v>1977</v>
      </c>
      <c r="C1980" s="299"/>
      <c r="D1980" s="382"/>
      <c r="E1980" s="344"/>
      <c r="F1980" s="269"/>
      <c r="G1980" s="268"/>
      <c r="H1980" s="350"/>
      <c r="I1980" s="128"/>
      <c r="J1980" s="127"/>
      <c r="K1980" s="127"/>
      <c r="L1980" s="127"/>
      <c r="M1980" s="126"/>
      <c r="N1980" s="125"/>
    </row>
    <row r="1981" spans="2:14" ht="14.4" x14ac:dyDescent="0.3">
      <c r="B1981" s="297" t="str">
        <f>Config!R$2&amp;ROW()-3</f>
        <v>1978</v>
      </c>
      <c r="C1981" s="299"/>
      <c r="D1981" s="382"/>
      <c r="E1981" s="344"/>
      <c r="F1981" s="269"/>
      <c r="G1981" s="268"/>
      <c r="H1981" s="350"/>
      <c r="I1981" s="128"/>
      <c r="J1981" s="127"/>
      <c r="K1981" s="127"/>
      <c r="L1981" s="127"/>
      <c r="M1981" s="126"/>
      <c r="N1981" s="125"/>
    </row>
    <row r="1982" spans="2:14" ht="14.4" x14ac:dyDescent="0.3">
      <c r="B1982" s="297" t="str">
        <f>Config!R$2&amp;ROW()-3</f>
        <v>1979</v>
      </c>
      <c r="C1982" s="299"/>
      <c r="D1982" s="382"/>
      <c r="E1982" s="344"/>
      <c r="F1982" s="269"/>
      <c r="G1982" s="268"/>
      <c r="H1982" s="350"/>
      <c r="I1982" s="128"/>
      <c r="J1982" s="127"/>
      <c r="K1982" s="127"/>
      <c r="L1982" s="127"/>
      <c r="M1982" s="126"/>
      <c r="N1982" s="125"/>
    </row>
    <row r="1983" spans="2:14" ht="14.4" x14ac:dyDescent="0.3">
      <c r="B1983" s="297" t="str">
        <f>Config!R$2&amp;ROW()-3</f>
        <v>1980</v>
      </c>
      <c r="C1983" s="299"/>
      <c r="D1983" s="382"/>
      <c r="E1983" s="344"/>
      <c r="F1983" s="269"/>
      <c r="G1983" s="268"/>
      <c r="H1983" s="350"/>
      <c r="I1983" s="128"/>
      <c r="J1983" s="127"/>
      <c r="K1983" s="127"/>
      <c r="L1983" s="127"/>
      <c r="M1983" s="126"/>
      <c r="N1983" s="125"/>
    </row>
    <row r="1984" spans="2:14" ht="14.4" x14ac:dyDescent="0.3">
      <c r="B1984" s="297" t="str">
        <f>Config!R$2&amp;ROW()-3</f>
        <v>1981</v>
      </c>
      <c r="C1984" s="299"/>
      <c r="D1984" s="382"/>
      <c r="E1984" s="344"/>
      <c r="F1984" s="269"/>
      <c r="G1984" s="268"/>
      <c r="H1984" s="350"/>
      <c r="I1984" s="128"/>
      <c r="J1984" s="127"/>
      <c r="K1984" s="127"/>
      <c r="L1984" s="127"/>
      <c r="M1984" s="126"/>
      <c r="N1984" s="125"/>
    </row>
    <row r="1985" spans="2:14" ht="14.4" x14ac:dyDescent="0.3">
      <c r="B1985" s="297" t="str">
        <f>Config!R$2&amp;ROW()-3</f>
        <v>1982</v>
      </c>
      <c r="C1985" s="299"/>
      <c r="D1985" s="382"/>
      <c r="E1985" s="344"/>
      <c r="F1985" s="269"/>
      <c r="G1985" s="268"/>
      <c r="H1985" s="350"/>
      <c r="I1985" s="128"/>
      <c r="J1985" s="127"/>
      <c r="K1985" s="127"/>
      <c r="L1985" s="127"/>
      <c r="M1985" s="126"/>
      <c r="N1985" s="125"/>
    </row>
    <row r="1986" spans="2:14" ht="14.4" x14ac:dyDescent="0.3">
      <c r="B1986" s="297" t="str">
        <f>Config!R$2&amp;ROW()-3</f>
        <v>1983</v>
      </c>
      <c r="C1986" s="299"/>
      <c r="D1986" s="382"/>
      <c r="E1986" s="344"/>
      <c r="F1986" s="269"/>
      <c r="G1986" s="268"/>
      <c r="H1986" s="350"/>
      <c r="I1986" s="128"/>
      <c r="J1986" s="127"/>
      <c r="K1986" s="127"/>
      <c r="L1986" s="127"/>
      <c r="M1986" s="126"/>
      <c r="N1986" s="125"/>
    </row>
    <row r="1987" spans="2:14" ht="14.4" x14ac:dyDescent="0.3">
      <c r="B1987" s="297" t="str">
        <f>Config!R$2&amp;ROW()-3</f>
        <v>1984</v>
      </c>
      <c r="C1987" s="299"/>
      <c r="D1987" s="382"/>
      <c r="E1987" s="344"/>
      <c r="F1987" s="269"/>
      <c r="G1987" s="268"/>
      <c r="H1987" s="350"/>
      <c r="I1987" s="128"/>
      <c r="J1987" s="127"/>
      <c r="K1987" s="127"/>
      <c r="L1987" s="127"/>
      <c r="M1987" s="126"/>
      <c r="N1987" s="125"/>
    </row>
    <row r="1988" spans="2:14" ht="14.4" x14ac:dyDescent="0.3">
      <c r="B1988" s="297" t="str">
        <f>Config!R$2&amp;ROW()-3</f>
        <v>1985</v>
      </c>
      <c r="C1988" s="299"/>
      <c r="D1988" s="382"/>
      <c r="E1988" s="344"/>
      <c r="F1988" s="269"/>
      <c r="G1988" s="268"/>
      <c r="H1988" s="350"/>
      <c r="I1988" s="128"/>
      <c r="J1988" s="127"/>
      <c r="K1988" s="127"/>
      <c r="L1988" s="127"/>
      <c r="M1988" s="126"/>
      <c r="N1988" s="125"/>
    </row>
    <row r="1989" spans="2:14" ht="14.4" x14ac:dyDescent="0.3">
      <c r="B1989" s="297" t="str">
        <f>Config!R$2&amp;ROW()-3</f>
        <v>1986</v>
      </c>
      <c r="C1989" s="299"/>
      <c r="D1989" s="382"/>
      <c r="E1989" s="344"/>
      <c r="F1989" s="269"/>
      <c r="G1989" s="268"/>
      <c r="H1989" s="350"/>
      <c r="I1989" s="128"/>
      <c r="J1989" s="127"/>
      <c r="K1989" s="127"/>
      <c r="L1989" s="127"/>
      <c r="M1989" s="126"/>
      <c r="N1989" s="125"/>
    </row>
    <row r="1990" spans="2:14" ht="14.4" x14ac:dyDescent="0.3">
      <c r="B1990" s="297" t="str">
        <f>Config!R$2&amp;ROW()-3</f>
        <v>1987</v>
      </c>
      <c r="C1990" s="299"/>
      <c r="D1990" s="382"/>
      <c r="E1990" s="344"/>
      <c r="F1990" s="269"/>
      <c r="G1990" s="268"/>
      <c r="H1990" s="350"/>
      <c r="I1990" s="128"/>
      <c r="J1990" s="127"/>
      <c r="K1990" s="127"/>
      <c r="L1990" s="127"/>
      <c r="M1990" s="126"/>
      <c r="N1990" s="125"/>
    </row>
    <row r="1991" spans="2:14" ht="14.4" x14ac:dyDescent="0.3">
      <c r="B1991" s="297" t="str">
        <f>Config!R$2&amp;ROW()-3</f>
        <v>1988</v>
      </c>
      <c r="C1991" s="299"/>
      <c r="D1991" s="382"/>
      <c r="E1991" s="344"/>
      <c r="F1991" s="269"/>
      <c r="G1991" s="268"/>
      <c r="H1991" s="350"/>
      <c r="I1991" s="128"/>
      <c r="J1991" s="127"/>
      <c r="K1991" s="127"/>
      <c r="L1991" s="127"/>
      <c r="M1991" s="126"/>
      <c r="N1991" s="125"/>
    </row>
    <row r="1992" spans="2:14" ht="14.4" x14ac:dyDescent="0.3">
      <c r="B1992" s="297" t="str">
        <f>Config!R$2&amp;ROW()-3</f>
        <v>1989</v>
      </c>
      <c r="C1992" s="299"/>
      <c r="D1992" s="382"/>
      <c r="E1992" s="344"/>
      <c r="F1992" s="269"/>
      <c r="G1992" s="268"/>
      <c r="H1992" s="350"/>
      <c r="I1992" s="128"/>
      <c r="J1992" s="127"/>
      <c r="K1992" s="127"/>
      <c r="L1992" s="127"/>
      <c r="M1992" s="126"/>
      <c r="N1992" s="125"/>
    </row>
    <row r="1993" spans="2:14" ht="14.4" x14ac:dyDescent="0.3">
      <c r="B1993" s="297" t="str">
        <f>Config!R$2&amp;ROW()-3</f>
        <v>1990</v>
      </c>
      <c r="C1993" s="299"/>
      <c r="D1993" s="382"/>
      <c r="E1993" s="344"/>
      <c r="F1993" s="269"/>
      <c r="G1993" s="268"/>
      <c r="H1993" s="350"/>
      <c r="I1993" s="128"/>
      <c r="J1993" s="127"/>
      <c r="K1993" s="127"/>
      <c r="L1993" s="127"/>
      <c r="M1993" s="126"/>
      <c r="N1993" s="125"/>
    </row>
    <row r="1994" spans="2:14" ht="14.4" x14ac:dyDescent="0.3">
      <c r="B1994" s="297" t="str">
        <f>Config!R$2&amp;ROW()-3</f>
        <v>1991</v>
      </c>
      <c r="C1994" s="299"/>
      <c r="D1994" s="382"/>
      <c r="E1994" s="344"/>
      <c r="F1994" s="269"/>
      <c r="G1994" s="268"/>
      <c r="H1994" s="350"/>
      <c r="I1994" s="128"/>
      <c r="J1994" s="127"/>
      <c r="K1994" s="127"/>
      <c r="L1994" s="127"/>
      <c r="M1994" s="126"/>
      <c r="N1994" s="125"/>
    </row>
    <row r="1995" spans="2:14" ht="14.4" x14ac:dyDescent="0.3">
      <c r="B1995" s="297" t="str">
        <f>Config!R$2&amp;ROW()-3</f>
        <v>1992</v>
      </c>
      <c r="C1995" s="299"/>
      <c r="D1995" s="382"/>
      <c r="E1995" s="344"/>
      <c r="F1995" s="269"/>
      <c r="G1995" s="268"/>
      <c r="H1995" s="350"/>
      <c r="I1995" s="128"/>
      <c r="J1995" s="127"/>
      <c r="K1995" s="127"/>
      <c r="L1995" s="127"/>
      <c r="M1995" s="126"/>
      <c r="N1995" s="125"/>
    </row>
    <row r="1996" spans="2:14" ht="14.4" x14ac:dyDescent="0.3">
      <c r="B1996" s="297" t="str">
        <f>Config!R$2&amp;ROW()-3</f>
        <v>1993</v>
      </c>
      <c r="C1996" s="299"/>
      <c r="D1996" s="382"/>
      <c r="E1996" s="344"/>
      <c r="F1996" s="269"/>
      <c r="G1996" s="268"/>
      <c r="H1996" s="350"/>
      <c r="I1996" s="128"/>
      <c r="J1996" s="127"/>
      <c r="K1996" s="127"/>
      <c r="L1996" s="127"/>
      <c r="M1996" s="126"/>
      <c r="N1996" s="125"/>
    </row>
    <row r="1997" spans="2:14" ht="14.4" x14ac:dyDescent="0.3">
      <c r="B1997" s="297" t="str">
        <f>Config!R$2&amp;ROW()-3</f>
        <v>1994</v>
      </c>
      <c r="C1997" s="299"/>
      <c r="D1997" s="382"/>
      <c r="E1997" s="344"/>
      <c r="F1997" s="269"/>
      <c r="G1997" s="268"/>
      <c r="H1997" s="350"/>
      <c r="I1997" s="128"/>
      <c r="J1997" s="127"/>
      <c r="K1997" s="127"/>
      <c r="L1997" s="127"/>
      <c r="M1997" s="126"/>
      <c r="N1997" s="125"/>
    </row>
    <row r="1998" spans="2:14" ht="14.4" x14ac:dyDescent="0.3">
      <c r="B1998" s="297" t="str">
        <f>Config!R$2&amp;ROW()-3</f>
        <v>1995</v>
      </c>
      <c r="C1998" s="299"/>
      <c r="D1998" s="382"/>
      <c r="E1998" s="344"/>
      <c r="F1998" s="269"/>
      <c r="G1998" s="268"/>
      <c r="H1998" s="350"/>
      <c r="I1998" s="128"/>
      <c r="J1998" s="127"/>
      <c r="K1998" s="127"/>
      <c r="L1998" s="127"/>
      <c r="M1998" s="126"/>
      <c r="N1998" s="125"/>
    </row>
    <row r="1999" spans="2:14" ht="14.4" x14ac:dyDescent="0.3">
      <c r="B1999" s="297" t="str">
        <f>Config!R$2&amp;ROW()-3</f>
        <v>1996</v>
      </c>
      <c r="C1999" s="299"/>
      <c r="D1999" s="382"/>
      <c r="E1999" s="344"/>
      <c r="F1999" s="269"/>
      <c r="G1999" s="268"/>
      <c r="H1999" s="350"/>
      <c r="I1999" s="128"/>
      <c r="J1999" s="127"/>
      <c r="K1999" s="127"/>
      <c r="L1999" s="127"/>
      <c r="M1999" s="126"/>
      <c r="N1999" s="125"/>
    </row>
    <row r="2000" spans="2:14" ht="14.4" x14ac:dyDescent="0.3">
      <c r="B2000" s="297" t="str">
        <f>Config!R$2&amp;ROW()-3</f>
        <v>1997</v>
      </c>
      <c r="C2000" s="299"/>
      <c r="D2000" s="382"/>
      <c r="E2000" s="344"/>
      <c r="F2000" s="269"/>
      <c r="G2000" s="268"/>
      <c r="H2000" s="350"/>
      <c r="I2000" s="128"/>
      <c r="J2000" s="127"/>
      <c r="K2000" s="127"/>
      <c r="L2000" s="127"/>
      <c r="M2000" s="126"/>
      <c r="N2000" s="125"/>
    </row>
    <row r="2001" spans="2:14" ht="14.4" x14ac:dyDescent="0.3">
      <c r="B2001" s="297" t="str">
        <f>Config!R$2&amp;ROW()-3</f>
        <v>1998</v>
      </c>
      <c r="C2001" s="299"/>
      <c r="D2001" s="382"/>
      <c r="E2001" s="344"/>
      <c r="F2001" s="269"/>
      <c r="G2001" s="268"/>
      <c r="H2001" s="350"/>
      <c r="I2001" s="128"/>
      <c r="J2001" s="127"/>
      <c r="K2001" s="127"/>
      <c r="L2001" s="127"/>
      <c r="M2001" s="126"/>
      <c r="N2001" s="125"/>
    </row>
    <row r="2002" spans="2:14" ht="14.4" x14ac:dyDescent="0.3">
      <c r="B2002" s="297" t="str">
        <f>Config!R$2&amp;ROW()-3</f>
        <v>1999</v>
      </c>
      <c r="C2002" s="299"/>
      <c r="D2002" s="382"/>
      <c r="E2002" s="344"/>
      <c r="F2002" s="269"/>
      <c r="G2002" s="268"/>
      <c r="H2002" s="350"/>
      <c r="I2002" s="128"/>
      <c r="J2002" s="127"/>
      <c r="K2002" s="127"/>
      <c r="L2002" s="127"/>
      <c r="M2002" s="126"/>
      <c r="N2002" s="125"/>
    </row>
    <row r="2003" spans="2:14" ht="14.4" x14ac:dyDescent="0.3">
      <c r="B2003" s="297" t="str">
        <f>Config!R$2&amp;ROW()-3</f>
        <v>2000</v>
      </c>
      <c r="C2003" s="299"/>
      <c r="D2003" s="382"/>
      <c r="E2003" s="344"/>
      <c r="F2003" s="269"/>
      <c r="G2003" s="268"/>
      <c r="H2003" s="350"/>
      <c r="I2003" s="128"/>
      <c r="J2003" s="127"/>
      <c r="K2003" s="127"/>
      <c r="L2003" s="127"/>
      <c r="M2003" s="126"/>
      <c r="N2003" s="125"/>
    </row>
    <row r="2004" spans="2:14" ht="14.4" x14ac:dyDescent="0.3">
      <c r="B2004" s="297" t="str">
        <f>Config!R$2&amp;ROW()-3</f>
        <v>2001</v>
      </c>
      <c r="C2004" s="299"/>
      <c r="D2004" s="382"/>
      <c r="E2004" s="344"/>
      <c r="F2004" s="269"/>
      <c r="G2004" s="268"/>
      <c r="H2004" s="350"/>
      <c r="I2004" s="128"/>
      <c r="J2004" s="127"/>
      <c r="K2004" s="127"/>
      <c r="L2004" s="127"/>
      <c r="M2004" s="126"/>
      <c r="N2004" s="125"/>
    </row>
    <row r="2005" spans="2:14" ht="14.4" x14ac:dyDescent="0.3">
      <c r="B2005" s="297" t="str">
        <f>Config!R$2&amp;ROW()-3</f>
        <v>2002</v>
      </c>
      <c r="C2005" s="299"/>
      <c r="D2005" s="382"/>
      <c r="E2005" s="344"/>
      <c r="F2005" s="269"/>
      <c r="G2005" s="268"/>
      <c r="H2005" s="350"/>
      <c r="I2005" s="128"/>
      <c r="J2005" s="127"/>
      <c r="K2005" s="127"/>
      <c r="L2005" s="127"/>
      <c r="M2005" s="126"/>
      <c r="N2005" s="125"/>
    </row>
    <row r="2006" spans="2:14" ht="14.4" x14ac:dyDescent="0.3">
      <c r="B2006" s="297" t="str">
        <f>Config!R$2&amp;ROW()-3</f>
        <v>2003</v>
      </c>
      <c r="C2006" s="299"/>
      <c r="D2006" s="382"/>
      <c r="E2006" s="344"/>
      <c r="F2006" s="269"/>
      <c r="G2006" s="268"/>
      <c r="H2006" s="350"/>
      <c r="I2006" s="128"/>
      <c r="J2006" s="127"/>
      <c r="K2006" s="127"/>
      <c r="L2006" s="127"/>
      <c r="M2006" s="126"/>
      <c r="N2006" s="125"/>
    </row>
    <row r="2007" spans="2:14" ht="14.4" x14ac:dyDescent="0.3">
      <c r="B2007" s="297" t="str">
        <f>Config!R$2&amp;ROW()-3</f>
        <v>2004</v>
      </c>
      <c r="C2007" s="299"/>
      <c r="D2007" s="382"/>
      <c r="E2007" s="344"/>
      <c r="F2007" s="269"/>
      <c r="G2007" s="268"/>
      <c r="H2007" s="350"/>
      <c r="I2007" s="128"/>
      <c r="J2007" s="127"/>
      <c r="K2007" s="127"/>
      <c r="L2007" s="127"/>
      <c r="M2007" s="126"/>
      <c r="N2007" s="125"/>
    </row>
    <row r="2008" spans="2:14" ht="14.4" x14ac:dyDescent="0.3">
      <c r="B2008" s="297" t="str">
        <f>Config!R$2&amp;ROW()-3</f>
        <v>2005</v>
      </c>
      <c r="C2008" s="299"/>
      <c r="D2008" s="382"/>
      <c r="E2008" s="344"/>
      <c r="F2008" s="269"/>
      <c r="G2008" s="268"/>
      <c r="H2008" s="350"/>
      <c r="I2008" s="128"/>
      <c r="J2008" s="127"/>
      <c r="K2008" s="127"/>
      <c r="L2008" s="127"/>
      <c r="M2008" s="126"/>
      <c r="N2008" s="125"/>
    </row>
    <row r="2009" spans="2:14" ht="14.4" x14ac:dyDescent="0.3">
      <c r="B2009" s="297" t="str">
        <f>Config!R$2&amp;ROW()-3</f>
        <v>2006</v>
      </c>
      <c r="C2009" s="299"/>
      <c r="D2009" s="382"/>
      <c r="E2009" s="344"/>
      <c r="F2009" s="269"/>
      <c r="G2009" s="268"/>
      <c r="H2009" s="350"/>
      <c r="I2009" s="128"/>
      <c r="J2009" s="127"/>
      <c r="K2009" s="127"/>
      <c r="L2009" s="127"/>
      <c r="M2009" s="126"/>
      <c r="N2009" s="125"/>
    </row>
    <row r="2010" spans="2:14" ht="14.4" x14ac:dyDescent="0.3">
      <c r="B2010" s="297" t="str">
        <f>Config!R$2&amp;ROW()-3</f>
        <v>2007</v>
      </c>
      <c r="C2010" s="299"/>
      <c r="D2010" s="382"/>
      <c r="E2010" s="344"/>
      <c r="F2010" s="269"/>
      <c r="G2010" s="268"/>
      <c r="H2010" s="350"/>
      <c r="I2010" s="128"/>
      <c r="J2010" s="127"/>
      <c r="K2010" s="127"/>
      <c r="L2010" s="127"/>
      <c r="M2010" s="126"/>
      <c r="N2010" s="125"/>
    </row>
    <row r="2011" spans="2:14" ht="14.4" x14ac:dyDescent="0.3">
      <c r="B2011" s="297" t="str">
        <f>Config!R$2&amp;ROW()-3</f>
        <v>2008</v>
      </c>
      <c r="C2011" s="299"/>
      <c r="D2011" s="382"/>
      <c r="E2011" s="344"/>
      <c r="F2011" s="269"/>
      <c r="G2011" s="268"/>
      <c r="H2011" s="350"/>
      <c r="I2011" s="128"/>
      <c r="J2011" s="127"/>
      <c r="K2011" s="127"/>
      <c r="L2011" s="127"/>
      <c r="M2011" s="126"/>
      <c r="N2011" s="125"/>
    </row>
    <row r="2012" spans="2:14" ht="14.4" x14ac:dyDescent="0.3">
      <c r="B2012" s="297" t="str">
        <f>Config!R$2&amp;ROW()-3</f>
        <v>2009</v>
      </c>
      <c r="C2012" s="299"/>
      <c r="D2012" s="382"/>
      <c r="E2012" s="344"/>
      <c r="F2012" s="269"/>
      <c r="G2012" s="268"/>
      <c r="H2012" s="350"/>
      <c r="I2012" s="128"/>
      <c r="J2012" s="127"/>
      <c r="K2012" s="127"/>
      <c r="L2012" s="127"/>
      <c r="M2012" s="126"/>
      <c r="N2012" s="125"/>
    </row>
    <row r="2013" spans="2:14" ht="14.4" x14ac:dyDescent="0.3">
      <c r="B2013" s="297" t="str">
        <f>Config!R$2&amp;ROW()-3</f>
        <v>2010</v>
      </c>
      <c r="C2013" s="299"/>
      <c r="D2013" s="382"/>
      <c r="E2013" s="344"/>
      <c r="F2013" s="269"/>
      <c r="G2013" s="268"/>
      <c r="H2013" s="350"/>
      <c r="I2013" s="128"/>
      <c r="J2013" s="127"/>
      <c r="K2013" s="127"/>
      <c r="L2013" s="127"/>
      <c r="M2013" s="126"/>
      <c r="N2013" s="125"/>
    </row>
    <row r="2014" spans="2:14" ht="14.4" x14ac:dyDescent="0.3">
      <c r="B2014" s="297" t="str">
        <f>Config!R$2&amp;ROW()-3</f>
        <v>2011</v>
      </c>
      <c r="C2014" s="299"/>
      <c r="D2014" s="382"/>
      <c r="E2014" s="344"/>
      <c r="F2014" s="269"/>
      <c r="G2014" s="268"/>
      <c r="H2014" s="350"/>
      <c r="I2014" s="128"/>
      <c r="J2014" s="127"/>
      <c r="K2014" s="127"/>
      <c r="L2014" s="127"/>
      <c r="M2014" s="126"/>
      <c r="N2014" s="125"/>
    </row>
    <row r="2015" spans="2:14" ht="14.4" x14ac:dyDescent="0.3">
      <c r="B2015" s="297" t="str">
        <f>Config!R$2&amp;ROW()-3</f>
        <v>2012</v>
      </c>
      <c r="C2015" s="299"/>
      <c r="D2015" s="382"/>
      <c r="E2015" s="344"/>
      <c r="F2015" s="269"/>
      <c r="G2015" s="268"/>
      <c r="H2015" s="350"/>
      <c r="I2015" s="128"/>
      <c r="J2015" s="127"/>
      <c r="K2015" s="127"/>
      <c r="L2015" s="127"/>
      <c r="M2015" s="126"/>
      <c r="N2015" s="125"/>
    </row>
    <row r="2016" spans="2:14" ht="14.4" x14ac:dyDescent="0.3">
      <c r="B2016" s="297" t="str">
        <f>Config!R$2&amp;ROW()-3</f>
        <v>2013</v>
      </c>
      <c r="C2016" s="299"/>
      <c r="D2016" s="382"/>
      <c r="E2016" s="344"/>
      <c r="F2016" s="269"/>
      <c r="G2016" s="268"/>
      <c r="H2016" s="350"/>
      <c r="I2016" s="128"/>
      <c r="J2016" s="127"/>
      <c r="K2016" s="127"/>
      <c r="L2016" s="127"/>
      <c r="M2016" s="126"/>
      <c r="N2016" s="125"/>
    </row>
    <row r="2017" spans="2:14" ht="14.4" x14ac:dyDescent="0.3">
      <c r="B2017" s="297" t="str">
        <f>Config!R$2&amp;ROW()-3</f>
        <v>2014</v>
      </c>
      <c r="C2017" s="299"/>
      <c r="D2017" s="382"/>
      <c r="E2017" s="344"/>
      <c r="F2017" s="269"/>
      <c r="G2017" s="268"/>
      <c r="H2017" s="350"/>
      <c r="I2017" s="128"/>
      <c r="J2017" s="127"/>
      <c r="K2017" s="127"/>
      <c r="L2017" s="127"/>
      <c r="M2017" s="126"/>
      <c r="N2017" s="125"/>
    </row>
    <row r="2018" spans="2:14" ht="14.4" x14ac:dyDescent="0.3">
      <c r="B2018" s="297" t="str">
        <f>Config!R$2&amp;ROW()-3</f>
        <v>2015</v>
      </c>
      <c r="C2018" s="299"/>
      <c r="D2018" s="382"/>
      <c r="E2018" s="344"/>
      <c r="F2018" s="269"/>
      <c r="G2018" s="268"/>
      <c r="H2018" s="350"/>
      <c r="I2018" s="128"/>
      <c r="J2018" s="127"/>
      <c r="K2018" s="127"/>
      <c r="L2018" s="127"/>
      <c r="M2018" s="126"/>
      <c r="N2018" s="125"/>
    </row>
    <row r="2019" spans="2:14" ht="14.4" x14ac:dyDescent="0.3">
      <c r="B2019" s="297" t="str">
        <f>Config!R$2&amp;ROW()-3</f>
        <v>2016</v>
      </c>
      <c r="C2019" s="299"/>
      <c r="D2019" s="382"/>
      <c r="E2019" s="344"/>
      <c r="F2019" s="269"/>
      <c r="G2019" s="268"/>
      <c r="H2019" s="350"/>
      <c r="I2019" s="128"/>
      <c r="J2019" s="127"/>
      <c r="K2019" s="127"/>
      <c r="L2019" s="127"/>
      <c r="M2019" s="126"/>
      <c r="N2019" s="125"/>
    </row>
    <row r="2020" spans="2:14" ht="14.4" x14ac:dyDescent="0.3">
      <c r="B2020" s="297" t="str">
        <f>Config!R$2&amp;ROW()-3</f>
        <v>2017</v>
      </c>
      <c r="C2020" s="299"/>
      <c r="D2020" s="382"/>
      <c r="E2020" s="344"/>
      <c r="F2020" s="269"/>
      <c r="G2020" s="268"/>
      <c r="H2020" s="350"/>
      <c r="I2020" s="128"/>
      <c r="J2020" s="127"/>
      <c r="K2020" s="127"/>
      <c r="L2020" s="127"/>
      <c r="M2020" s="126"/>
      <c r="N2020" s="125"/>
    </row>
    <row r="2021" spans="2:14" ht="14.4" x14ac:dyDescent="0.3">
      <c r="B2021" s="297" t="str">
        <f>Config!R$2&amp;ROW()-3</f>
        <v>2018</v>
      </c>
      <c r="C2021" s="299"/>
      <c r="D2021" s="382"/>
      <c r="E2021" s="344"/>
      <c r="F2021" s="269"/>
      <c r="G2021" s="268"/>
      <c r="H2021" s="350"/>
      <c r="I2021" s="128"/>
      <c r="J2021" s="127"/>
      <c r="K2021" s="127"/>
      <c r="L2021" s="127"/>
      <c r="M2021" s="126"/>
      <c r="N2021" s="125"/>
    </row>
    <row r="2022" spans="2:14" ht="14.4" x14ac:dyDescent="0.3">
      <c r="B2022" s="297" t="str">
        <f>Config!R$2&amp;ROW()-3</f>
        <v>2019</v>
      </c>
      <c r="C2022" s="299"/>
      <c r="D2022" s="382"/>
      <c r="E2022" s="344"/>
      <c r="F2022" s="269"/>
      <c r="G2022" s="268"/>
      <c r="H2022" s="350"/>
      <c r="I2022" s="128"/>
      <c r="J2022" s="127"/>
      <c r="K2022" s="127"/>
      <c r="L2022" s="127"/>
      <c r="M2022" s="126"/>
      <c r="N2022" s="125"/>
    </row>
    <row r="2023" spans="2:14" ht="14.4" x14ac:dyDescent="0.3">
      <c r="B2023" s="297" t="str">
        <f>Config!R$2&amp;ROW()-3</f>
        <v>2020</v>
      </c>
      <c r="C2023" s="299"/>
      <c r="D2023" s="382"/>
      <c r="E2023" s="344"/>
      <c r="F2023" s="269"/>
      <c r="G2023" s="268"/>
      <c r="H2023" s="350"/>
      <c r="I2023" s="128"/>
      <c r="J2023" s="127"/>
      <c r="K2023" s="127"/>
      <c r="L2023" s="127"/>
      <c r="M2023" s="126"/>
      <c r="N2023" s="125"/>
    </row>
    <row r="2024" spans="2:14" ht="14.4" x14ac:dyDescent="0.3">
      <c r="B2024" s="297" t="str">
        <f>Config!R$2&amp;ROW()-3</f>
        <v>2021</v>
      </c>
      <c r="C2024" s="299"/>
      <c r="D2024" s="382"/>
      <c r="E2024" s="344"/>
      <c r="F2024" s="269"/>
      <c r="G2024" s="268"/>
      <c r="H2024" s="350"/>
      <c r="I2024" s="128"/>
      <c r="J2024" s="127"/>
      <c r="K2024" s="127"/>
      <c r="L2024" s="127"/>
      <c r="M2024" s="126"/>
      <c r="N2024" s="125"/>
    </row>
    <row r="2025" spans="2:14" ht="14.4" x14ac:dyDescent="0.3">
      <c r="B2025" s="297" t="str">
        <f>Config!R$2&amp;ROW()-3</f>
        <v>2022</v>
      </c>
      <c r="C2025" s="299"/>
      <c r="D2025" s="382"/>
      <c r="E2025" s="344"/>
      <c r="F2025" s="269"/>
      <c r="G2025" s="268"/>
      <c r="H2025" s="350"/>
      <c r="I2025" s="128"/>
      <c r="J2025" s="127"/>
      <c r="K2025" s="127"/>
      <c r="L2025" s="127"/>
      <c r="M2025" s="126"/>
      <c r="N2025" s="125"/>
    </row>
    <row r="2026" spans="2:14" ht="14.4" x14ac:dyDescent="0.3">
      <c r="B2026" s="297" t="str">
        <f>Config!R$2&amp;ROW()-3</f>
        <v>2023</v>
      </c>
      <c r="C2026" s="299"/>
      <c r="D2026" s="382"/>
      <c r="E2026" s="344"/>
      <c r="F2026" s="269"/>
      <c r="G2026" s="268"/>
      <c r="H2026" s="350"/>
      <c r="I2026" s="128"/>
      <c r="J2026" s="127"/>
      <c r="K2026" s="127"/>
      <c r="L2026" s="127"/>
      <c r="M2026" s="126"/>
      <c r="N2026" s="125"/>
    </row>
    <row r="2027" spans="2:14" ht="14.4" x14ac:dyDescent="0.3">
      <c r="B2027" s="297" t="str">
        <f>Config!R$2&amp;ROW()-3</f>
        <v>2024</v>
      </c>
      <c r="C2027" s="299"/>
      <c r="D2027" s="382"/>
      <c r="E2027" s="344"/>
      <c r="F2027" s="269"/>
      <c r="G2027" s="268"/>
      <c r="H2027" s="350"/>
      <c r="I2027" s="128"/>
      <c r="J2027" s="127"/>
      <c r="K2027" s="127"/>
      <c r="L2027" s="127"/>
      <c r="M2027" s="126"/>
      <c r="N2027" s="125"/>
    </row>
    <row r="2028" spans="2:14" ht="14.4" x14ac:dyDescent="0.3">
      <c r="B2028" s="297" t="str">
        <f>Config!R$2&amp;ROW()-3</f>
        <v>2025</v>
      </c>
      <c r="C2028" s="299"/>
      <c r="D2028" s="382"/>
      <c r="E2028" s="344"/>
      <c r="F2028" s="269"/>
      <c r="G2028" s="268"/>
      <c r="H2028" s="350"/>
      <c r="I2028" s="128"/>
      <c r="J2028" s="127"/>
      <c r="K2028" s="127"/>
      <c r="L2028" s="127"/>
      <c r="M2028" s="126"/>
      <c r="N2028" s="125"/>
    </row>
    <row r="2029" spans="2:14" ht="14.4" x14ac:dyDescent="0.3">
      <c r="B2029" s="297" t="str">
        <f>Config!R$2&amp;ROW()-3</f>
        <v>2026</v>
      </c>
      <c r="C2029" s="299"/>
      <c r="D2029" s="382"/>
      <c r="E2029" s="344"/>
      <c r="F2029" s="269"/>
      <c r="G2029" s="268"/>
      <c r="H2029" s="350"/>
      <c r="I2029" s="128"/>
      <c r="J2029" s="127"/>
      <c r="K2029" s="127"/>
      <c r="L2029" s="127"/>
      <c r="M2029" s="126"/>
      <c r="N2029" s="125"/>
    </row>
    <row r="2030" spans="2:14" ht="14.4" x14ac:dyDescent="0.3">
      <c r="B2030" s="297" t="str">
        <f>Config!R$2&amp;ROW()-3</f>
        <v>2027</v>
      </c>
      <c r="C2030" s="299"/>
      <c r="D2030" s="382"/>
      <c r="E2030" s="344"/>
      <c r="F2030" s="269"/>
      <c r="G2030" s="268"/>
      <c r="H2030" s="350"/>
      <c r="I2030" s="128"/>
      <c r="J2030" s="127"/>
      <c r="K2030" s="127"/>
      <c r="L2030" s="127"/>
      <c r="M2030" s="126"/>
      <c r="N2030" s="125"/>
    </row>
    <row r="2031" spans="2:14" ht="14.4" x14ac:dyDescent="0.3">
      <c r="B2031" s="297" t="str">
        <f>Config!R$2&amp;ROW()-3</f>
        <v>2028</v>
      </c>
      <c r="C2031" s="299"/>
      <c r="D2031" s="382"/>
      <c r="E2031" s="344"/>
      <c r="F2031" s="269"/>
      <c r="G2031" s="268"/>
      <c r="H2031" s="350"/>
      <c r="I2031" s="128"/>
      <c r="J2031" s="127"/>
      <c r="K2031" s="127"/>
      <c r="L2031" s="127"/>
      <c r="M2031" s="126"/>
      <c r="N2031" s="125"/>
    </row>
    <row r="2032" spans="2:14" ht="14.4" x14ac:dyDescent="0.3">
      <c r="B2032" s="297" t="str">
        <f>Config!R$2&amp;ROW()-3</f>
        <v>2029</v>
      </c>
      <c r="C2032" s="299"/>
      <c r="D2032" s="382"/>
      <c r="E2032" s="344"/>
      <c r="F2032" s="269"/>
      <c r="G2032" s="268"/>
      <c r="H2032" s="350"/>
      <c r="I2032" s="128"/>
      <c r="J2032" s="127"/>
      <c r="K2032" s="127"/>
      <c r="L2032" s="127"/>
      <c r="M2032" s="126"/>
      <c r="N2032" s="125"/>
    </row>
    <row r="2033" spans="2:14" ht="14.4" x14ac:dyDescent="0.3">
      <c r="B2033" s="297" t="str">
        <f>Config!R$2&amp;ROW()-3</f>
        <v>2030</v>
      </c>
      <c r="C2033" s="299"/>
      <c r="D2033" s="382"/>
      <c r="E2033" s="344"/>
      <c r="F2033" s="269"/>
      <c r="G2033" s="268"/>
      <c r="H2033" s="350"/>
      <c r="I2033" s="128"/>
      <c r="J2033" s="127"/>
      <c r="K2033" s="127"/>
      <c r="L2033" s="127"/>
      <c r="M2033" s="126"/>
      <c r="N2033" s="125"/>
    </row>
    <row r="2034" spans="2:14" ht="14.4" x14ac:dyDescent="0.3">
      <c r="B2034" s="297" t="str">
        <f>Config!R$2&amp;ROW()-3</f>
        <v>2031</v>
      </c>
      <c r="C2034" s="299"/>
      <c r="D2034" s="382"/>
      <c r="E2034" s="344"/>
      <c r="F2034" s="269"/>
      <c r="G2034" s="268"/>
      <c r="H2034" s="350"/>
      <c r="I2034" s="128"/>
      <c r="J2034" s="127"/>
      <c r="K2034" s="127"/>
      <c r="L2034" s="127"/>
      <c r="M2034" s="126"/>
      <c r="N2034" s="125"/>
    </row>
    <row r="2035" spans="2:14" ht="14.4" x14ac:dyDescent="0.3">
      <c r="B2035" s="297" t="str">
        <f>Config!R$2&amp;ROW()-3</f>
        <v>2032</v>
      </c>
      <c r="C2035" s="299"/>
      <c r="D2035" s="382"/>
      <c r="E2035" s="344"/>
      <c r="F2035" s="269"/>
      <c r="G2035" s="268"/>
      <c r="H2035" s="350"/>
      <c r="I2035" s="128"/>
      <c r="J2035" s="127"/>
      <c r="K2035" s="127"/>
      <c r="L2035" s="127"/>
      <c r="M2035" s="126"/>
      <c r="N2035" s="125"/>
    </row>
    <row r="2036" spans="2:14" ht="14.4" x14ac:dyDescent="0.3">
      <c r="B2036" s="297" t="str">
        <f>Config!R$2&amp;ROW()-3</f>
        <v>2033</v>
      </c>
      <c r="C2036" s="299"/>
      <c r="D2036" s="382"/>
      <c r="E2036" s="344"/>
      <c r="F2036" s="269"/>
      <c r="G2036" s="268"/>
      <c r="H2036" s="350"/>
      <c r="I2036" s="128"/>
      <c r="J2036" s="127"/>
      <c r="K2036" s="127"/>
      <c r="L2036" s="127"/>
      <c r="M2036" s="126"/>
      <c r="N2036" s="125"/>
    </row>
    <row r="2037" spans="2:14" ht="14.4" x14ac:dyDescent="0.3">
      <c r="B2037" s="297" t="str">
        <f>Config!R$2&amp;ROW()-3</f>
        <v>2034</v>
      </c>
      <c r="C2037" s="299"/>
      <c r="D2037" s="382"/>
      <c r="E2037" s="344"/>
      <c r="F2037" s="269"/>
      <c r="G2037" s="268"/>
      <c r="H2037" s="350"/>
      <c r="I2037" s="128"/>
      <c r="J2037" s="127"/>
      <c r="K2037" s="127"/>
      <c r="L2037" s="127"/>
      <c r="M2037" s="126"/>
      <c r="N2037" s="125"/>
    </row>
    <row r="2038" spans="2:14" ht="14.4" x14ac:dyDescent="0.3">
      <c r="B2038" s="297" t="str">
        <f>Config!R$2&amp;ROW()-3</f>
        <v>2035</v>
      </c>
      <c r="C2038" s="299"/>
      <c r="D2038" s="382"/>
      <c r="E2038" s="344"/>
      <c r="F2038" s="269"/>
      <c r="G2038" s="268"/>
      <c r="H2038" s="350"/>
      <c r="I2038" s="128"/>
      <c r="J2038" s="127"/>
      <c r="K2038" s="127"/>
      <c r="L2038" s="127"/>
      <c r="M2038" s="126"/>
      <c r="N2038" s="125"/>
    </row>
    <row r="2039" spans="2:14" ht="14.4" x14ac:dyDescent="0.3">
      <c r="B2039" s="297" t="str">
        <f>Config!R$2&amp;ROW()-3</f>
        <v>2036</v>
      </c>
      <c r="C2039" s="299"/>
      <c r="D2039" s="382"/>
      <c r="E2039" s="344"/>
      <c r="F2039" s="269"/>
      <c r="G2039" s="268"/>
      <c r="H2039" s="350"/>
      <c r="I2039" s="128"/>
      <c r="J2039" s="127"/>
      <c r="K2039" s="127"/>
      <c r="L2039" s="127"/>
      <c r="M2039" s="126"/>
      <c r="N2039" s="125"/>
    </row>
    <row r="2040" spans="2:14" ht="14.4" x14ac:dyDescent="0.3">
      <c r="B2040" s="297" t="str">
        <f>Config!R$2&amp;ROW()-3</f>
        <v>2037</v>
      </c>
      <c r="C2040" s="299"/>
      <c r="D2040" s="382"/>
      <c r="E2040" s="344"/>
      <c r="F2040" s="269"/>
      <c r="G2040" s="268"/>
      <c r="H2040" s="350"/>
      <c r="I2040" s="128"/>
      <c r="J2040" s="127"/>
      <c r="K2040" s="127"/>
      <c r="L2040" s="127"/>
      <c r="M2040" s="126"/>
      <c r="N2040" s="125"/>
    </row>
    <row r="2041" spans="2:14" ht="14.4" x14ac:dyDescent="0.3">
      <c r="B2041" s="297" t="str">
        <f>Config!R$2&amp;ROW()-3</f>
        <v>2038</v>
      </c>
      <c r="C2041" s="299"/>
      <c r="D2041" s="382"/>
      <c r="E2041" s="344"/>
      <c r="F2041" s="269"/>
      <c r="G2041" s="268"/>
      <c r="H2041" s="350"/>
      <c r="I2041" s="128"/>
      <c r="J2041" s="127"/>
      <c r="K2041" s="127"/>
      <c r="L2041" s="127"/>
      <c r="M2041" s="126"/>
      <c r="N2041" s="125"/>
    </row>
    <row r="2042" spans="2:14" ht="14.4" x14ac:dyDescent="0.3">
      <c r="B2042" s="297" t="str">
        <f>Config!R$2&amp;ROW()-3</f>
        <v>2039</v>
      </c>
      <c r="C2042" s="299"/>
      <c r="D2042" s="382"/>
      <c r="E2042" s="344"/>
      <c r="F2042" s="269"/>
      <c r="G2042" s="268"/>
      <c r="H2042" s="350"/>
      <c r="I2042" s="128"/>
      <c r="J2042" s="127"/>
      <c r="K2042" s="127"/>
      <c r="L2042" s="127"/>
      <c r="M2042" s="126"/>
      <c r="N2042" s="125"/>
    </row>
    <row r="2043" spans="2:14" ht="14.4" x14ac:dyDescent="0.3">
      <c r="B2043" s="297" t="str">
        <f>Config!R$2&amp;ROW()-3</f>
        <v>2040</v>
      </c>
      <c r="C2043" s="299"/>
      <c r="D2043" s="382"/>
      <c r="E2043" s="344"/>
      <c r="F2043" s="269"/>
      <c r="G2043" s="268"/>
      <c r="H2043" s="350"/>
      <c r="I2043" s="128"/>
      <c r="J2043" s="127"/>
      <c r="K2043" s="127"/>
      <c r="L2043" s="127"/>
      <c r="M2043" s="126"/>
      <c r="N2043" s="125"/>
    </row>
    <row r="2044" spans="2:14" ht="14.4" x14ac:dyDescent="0.3">
      <c r="B2044" s="297" t="str">
        <f>Config!R$2&amp;ROW()-3</f>
        <v>2041</v>
      </c>
      <c r="C2044" s="299"/>
      <c r="D2044" s="382"/>
      <c r="E2044" s="344"/>
      <c r="F2044" s="269"/>
      <c r="G2044" s="268"/>
      <c r="H2044" s="350"/>
      <c r="I2044" s="128"/>
      <c r="J2044" s="127"/>
      <c r="K2044" s="127"/>
      <c r="L2044" s="127"/>
      <c r="M2044" s="126"/>
      <c r="N2044" s="125"/>
    </row>
    <row r="2045" spans="2:14" ht="14.4" x14ac:dyDescent="0.3">
      <c r="B2045" s="297" t="str">
        <f>Config!R$2&amp;ROW()-3</f>
        <v>2042</v>
      </c>
      <c r="C2045" s="299"/>
      <c r="D2045" s="382"/>
      <c r="E2045" s="344"/>
      <c r="F2045" s="269"/>
      <c r="G2045" s="268"/>
      <c r="H2045" s="350"/>
      <c r="I2045" s="128"/>
      <c r="J2045" s="127"/>
      <c r="K2045" s="127"/>
      <c r="L2045" s="127"/>
      <c r="M2045" s="126"/>
      <c r="N2045" s="125"/>
    </row>
    <row r="2046" spans="2:14" ht="14.4" x14ac:dyDescent="0.3">
      <c r="B2046" s="297" t="str">
        <f>Config!R$2&amp;ROW()-3</f>
        <v>2043</v>
      </c>
      <c r="C2046" s="299"/>
      <c r="D2046" s="382"/>
      <c r="E2046" s="344"/>
      <c r="F2046" s="269"/>
      <c r="G2046" s="268"/>
      <c r="H2046" s="350"/>
      <c r="I2046" s="128"/>
      <c r="J2046" s="127"/>
      <c r="K2046" s="127"/>
      <c r="L2046" s="127"/>
      <c r="M2046" s="126"/>
      <c r="N2046" s="125"/>
    </row>
    <row r="2047" spans="2:14" ht="14.4" x14ac:dyDescent="0.3">
      <c r="B2047" s="297" t="str">
        <f>Config!R$2&amp;ROW()-3</f>
        <v>2044</v>
      </c>
      <c r="C2047" s="299"/>
      <c r="D2047" s="382"/>
      <c r="E2047" s="344"/>
      <c r="F2047" s="269"/>
      <c r="G2047" s="268"/>
      <c r="H2047" s="350"/>
      <c r="I2047" s="128"/>
      <c r="J2047" s="127"/>
      <c r="K2047" s="127"/>
      <c r="L2047" s="127"/>
      <c r="M2047" s="126"/>
      <c r="N2047" s="125"/>
    </row>
    <row r="2048" spans="2:14" ht="14.4" x14ac:dyDescent="0.3">
      <c r="B2048" s="297" t="str">
        <f>Config!R$2&amp;ROW()-3</f>
        <v>2045</v>
      </c>
      <c r="C2048" s="299"/>
      <c r="D2048" s="382"/>
      <c r="E2048" s="344"/>
      <c r="F2048" s="269"/>
      <c r="G2048" s="268"/>
      <c r="H2048" s="350"/>
      <c r="I2048" s="128"/>
      <c r="J2048" s="127"/>
      <c r="K2048" s="127"/>
      <c r="L2048" s="127"/>
      <c r="M2048" s="126"/>
      <c r="N2048" s="125"/>
    </row>
    <row r="2049" spans="2:14" ht="14.4" x14ac:dyDescent="0.3">
      <c r="B2049" s="297" t="str">
        <f>Config!R$2&amp;ROW()-3</f>
        <v>2046</v>
      </c>
      <c r="C2049" s="299"/>
      <c r="D2049" s="382"/>
      <c r="E2049" s="344"/>
      <c r="F2049" s="269"/>
      <c r="G2049" s="268"/>
      <c r="H2049" s="350"/>
      <c r="I2049" s="128"/>
      <c r="J2049" s="127"/>
      <c r="K2049" s="127"/>
      <c r="L2049" s="127"/>
      <c r="M2049" s="126"/>
      <c r="N2049" s="125"/>
    </row>
    <row r="2050" spans="2:14" ht="14.4" x14ac:dyDescent="0.3">
      <c r="B2050" s="297" t="str">
        <f>Config!R$2&amp;ROW()-3</f>
        <v>2047</v>
      </c>
      <c r="C2050" s="299"/>
      <c r="D2050" s="382"/>
      <c r="E2050" s="344"/>
      <c r="F2050" s="269"/>
      <c r="G2050" s="268"/>
      <c r="H2050" s="350"/>
      <c r="I2050" s="128"/>
      <c r="J2050" s="127"/>
      <c r="K2050" s="127"/>
      <c r="L2050" s="127"/>
      <c r="M2050" s="126"/>
      <c r="N2050" s="125"/>
    </row>
    <row r="2051" spans="2:14" ht="14.4" x14ac:dyDescent="0.3">
      <c r="B2051" s="297" t="str">
        <f>Config!R$2&amp;ROW()-3</f>
        <v>2048</v>
      </c>
      <c r="C2051" s="299"/>
      <c r="D2051" s="382"/>
      <c r="E2051" s="344"/>
      <c r="F2051" s="269"/>
      <c r="G2051" s="268"/>
      <c r="H2051" s="350"/>
      <c r="I2051" s="128"/>
      <c r="J2051" s="127"/>
      <c r="K2051" s="127"/>
      <c r="L2051" s="127"/>
      <c r="M2051" s="126"/>
      <c r="N2051" s="125"/>
    </row>
    <row r="2052" spans="2:14" ht="14.4" x14ac:dyDescent="0.3">
      <c r="B2052" s="297" t="str">
        <f>Config!R$2&amp;ROW()-3</f>
        <v>2049</v>
      </c>
      <c r="C2052" s="299"/>
      <c r="D2052" s="382"/>
      <c r="E2052" s="344"/>
      <c r="F2052" s="269"/>
      <c r="G2052" s="268"/>
      <c r="H2052" s="350"/>
      <c r="I2052" s="128"/>
      <c r="J2052" s="127"/>
      <c r="K2052" s="127"/>
      <c r="L2052" s="127"/>
      <c r="M2052" s="126"/>
      <c r="N2052" s="125"/>
    </row>
    <row r="2053" spans="2:14" ht="14.4" x14ac:dyDescent="0.3">
      <c r="B2053" s="297" t="str">
        <f>Config!R$2&amp;ROW()-3</f>
        <v>2050</v>
      </c>
      <c r="C2053" s="299"/>
      <c r="D2053" s="382"/>
      <c r="E2053" s="344"/>
      <c r="F2053" s="269"/>
      <c r="G2053" s="268"/>
      <c r="H2053" s="350"/>
      <c r="I2053" s="128"/>
      <c r="J2053" s="127"/>
      <c r="K2053" s="127"/>
      <c r="L2053" s="127"/>
      <c r="M2053" s="126"/>
      <c r="N2053" s="125"/>
    </row>
    <row r="2054" spans="2:14" ht="14.4" x14ac:dyDescent="0.3">
      <c r="B2054" s="297" t="str">
        <f>Config!R$2&amp;ROW()-3</f>
        <v>2051</v>
      </c>
      <c r="C2054" s="299"/>
      <c r="D2054" s="382"/>
      <c r="E2054" s="344"/>
      <c r="F2054" s="269"/>
      <c r="G2054" s="268"/>
      <c r="H2054" s="350"/>
      <c r="I2054" s="128"/>
      <c r="J2054" s="127"/>
      <c r="K2054" s="127"/>
      <c r="L2054" s="127"/>
      <c r="M2054" s="126"/>
      <c r="N2054" s="125"/>
    </row>
    <row r="2055" spans="2:14" ht="14.4" x14ac:dyDescent="0.3">
      <c r="B2055" s="297" t="str">
        <f>Config!R$2&amp;ROW()-3</f>
        <v>2052</v>
      </c>
      <c r="C2055" s="299"/>
      <c r="D2055" s="382"/>
      <c r="E2055" s="344"/>
      <c r="F2055" s="269"/>
      <c r="G2055" s="268"/>
      <c r="H2055" s="350"/>
      <c r="I2055" s="128"/>
      <c r="J2055" s="127"/>
      <c r="K2055" s="127"/>
      <c r="L2055" s="127"/>
      <c r="M2055" s="126"/>
      <c r="N2055" s="125"/>
    </row>
    <row r="2056" spans="2:14" ht="14.4" x14ac:dyDescent="0.3">
      <c r="B2056" s="297" t="str">
        <f>Config!R$2&amp;ROW()-3</f>
        <v>2053</v>
      </c>
      <c r="C2056" s="299"/>
      <c r="D2056" s="382"/>
      <c r="E2056" s="344"/>
      <c r="F2056" s="269"/>
      <c r="G2056" s="268"/>
      <c r="H2056" s="350"/>
      <c r="I2056" s="128"/>
      <c r="J2056" s="127"/>
      <c r="K2056" s="127"/>
      <c r="L2056" s="127"/>
      <c r="M2056" s="126"/>
      <c r="N2056" s="125"/>
    </row>
    <row r="2057" spans="2:14" ht="14.4" x14ac:dyDescent="0.3">
      <c r="B2057" s="297" t="str">
        <f>Config!R$2&amp;ROW()-3</f>
        <v>2054</v>
      </c>
      <c r="C2057" s="299"/>
      <c r="D2057" s="382"/>
      <c r="E2057" s="344"/>
      <c r="F2057" s="269"/>
      <c r="G2057" s="268"/>
      <c r="H2057" s="350"/>
      <c r="I2057" s="128"/>
      <c r="J2057" s="127"/>
      <c r="K2057" s="127"/>
      <c r="L2057" s="127"/>
      <c r="M2057" s="126"/>
      <c r="N2057" s="125"/>
    </row>
    <row r="2058" spans="2:14" ht="14.4" x14ac:dyDescent="0.3">
      <c r="B2058" s="297" t="str">
        <f>Config!R$2&amp;ROW()-3</f>
        <v>2055</v>
      </c>
      <c r="C2058" s="299"/>
      <c r="D2058" s="382"/>
      <c r="E2058" s="344"/>
      <c r="F2058" s="269"/>
      <c r="G2058" s="268"/>
      <c r="H2058" s="350"/>
      <c r="I2058" s="128"/>
      <c r="J2058" s="127"/>
      <c r="K2058" s="127"/>
      <c r="L2058" s="127"/>
      <c r="M2058" s="126"/>
      <c r="N2058" s="125"/>
    </row>
    <row r="2059" spans="2:14" ht="14.4" x14ac:dyDescent="0.3">
      <c r="B2059" s="297" t="str">
        <f>Config!R$2&amp;ROW()-3</f>
        <v>2056</v>
      </c>
      <c r="C2059" s="299"/>
      <c r="D2059" s="382"/>
      <c r="E2059" s="344"/>
      <c r="F2059" s="269"/>
      <c r="G2059" s="268"/>
      <c r="H2059" s="350"/>
      <c r="I2059" s="128"/>
      <c r="J2059" s="127"/>
      <c r="K2059" s="127"/>
      <c r="L2059" s="127"/>
      <c r="M2059" s="126"/>
      <c r="N2059" s="125"/>
    </row>
    <row r="2060" spans="2:14" ht="14.4" x14ac:dyDescent="0.3">
      <c r="B2060" s="297" t="str">
        <f>Config!R$2&amp;ROW()-3</f>
        <v>2057</v>
      </c>
      <c r="C2060" s="299"/>
      <c r="D2060" s="382"/>
      <c r="E2060" s="344"/>
      <c r="F2060" s="269"/>
      <c r="G2060" s="268"/>
      <c r="H2060" s="350"/>
      <c r="I2060" s="128"/>
      <c r="J2060" s="127"/>
      <c r="K2060" s="127"/>
      <c r="L2060" s="127"/>
      <c r="M2060" s="126"/>
      <c r="N2060" s="125"/>
    </row>
    <row r="2061" spans="2:14" ht="14.4" x14ac:dyDescent="0.3">
      <c r="B2061" s="297" t="str">
        <f>Config!R$2&amp;ROW()-3</f>
        <v>2058</v>
      </c>
      <c r="C2061" s="299"/>
      <c r="D2061" s="382"/>
      <c r="E2061" s="344"/>
      <c r="F2061" s="269"/>
      <c r="G2061" s="268"/>
      <c r="H2061" s="350"/>
      <c r="I2061" s="128"/>
      <c r="J2061" s="127"/>
      <c r="K2061" s="127"/>
      <c r="L2061" s="127"/>
      <c r="M2061" s="126"/>
      <c r="N2061" s="125"/>
    </row>
    <row r="2062" spans="2:14" ht="14.4" x14ac:dyDescent="0.3">
      <c r="B2062" s="297" t="str">
        <f>Config!R$2&amp;ROW()-3</f>
        <v>2059</v>
      </c>
      <c r="C2062" s="299"/>
      <c r="D2062" s="382"/>
      <c r="E2062" s="344"/>
      <c r="F2062" s="269"/>
      <c r="G2062" s="268"/>
      <c r="H2062" s="350"/>
      <c r="I2062" s="128"/>
      <c r="J2062" s="127"/>
      <c r="K2062" s="127"/>
      <c r="L2062" s="127"/>
      <c r="M2062" s="126"/>
      <c r="N2062" s="125"/>
    </row>
    <row r="2063" spans="2:14" ht="14.4" x14ac:dyDescent="0.3">
      <c r="B2063" s="297" t="str">
        <f>Config!R$2&amp;ROW()-3</f>
        <v>2060</v>
      </c>
      <c r="C2063" s="299"/>
      <c r="D2063" s="382"/>
      <c r="E2063" s="344"/>
      <c r="F2063" s="269"/>
      <c r="G2063" s="268"/>
      <c r="H2063" s="350"/>
      <c r="I2063" s="128"/>
      <c r="J2063" s="127"/>
      <c r="K2063" s="127"/>
      <c r="L2063" s="127"/>
      <c r="M2063" s="126"/>
      <c r="N2063" s="125"/>
    </row>
    <row r="2064" spans="2:14" ht="14.4" x14ac:dyDescent="0.3">
      <c r="B2064" s="297" t="str">
        <f>Config!R$2&amp;ROW()-3</f>
        <v>2061</v>
      </c>
      <c r="C2064" s="299"/>
      <c r="D2064" s="382"/>
      <c r="E2064" s="344"/>
      <c r="F2064" s="269"/>
      <c r="G2064" s="268"/>
      <c r="H2064" s="350"/>
      <c r="I2064" s="128"/>
      <c r="J2064" s="127"/>
      <c r="K2064" s="127"/>
      <c r="L2064" s="127"/>
      <c r="M2064" s="126"/>
      <c r="N2064" s="125"/>
    </row>
    <row r="2065" spans="2:14" ht="14.4" x14ac:dyDescent="0.3">
      <c r="B2065" s="297" t="str">
        <f>Config!R$2&amp;ROW()-3</f>
        <v>2062</v>
      </c>
      <c r="C2065" s="299"/>
      <c r="D2065" s="382"/>
      <c r="E2065" s="344"/>
      <c r="F2065" s="269"/>
      <c r="G2065" s="268"/>
      <c r="H2065" s="350"/>
      <c r="I2065" s="128"/>
      <c r="J2065" s="127"/>
      <c r="K2065" s="127"/>
      <c r="L2065" s="127"/>
      <c r="M2065" s="126"/>
      <c r="N2065" s="125"/>
    </row>
    <row r="2066" spans="2:14" ht="14.4" x14ac:dyDescent="0.3">
      <c r="B2066" s="297" t="str">
        <f>Config!R$2&amp;ROW()-3</f>
        <v>2063</v>
      </c>
      <c r="C2066" s="299"/>
      <c r="D2066" s="382"/>
      <c r="E2066" s="344"/>
      <c r="F2066" s="269"/>
      <c r="G2066" s="268"/>
      <c r="H2066" s="350"/>
      <c r="I2066" s="128"/>
      <c r="J2066" s="127"/>
      <c r="K2066" s="127"/>
      <c r="L2066" s="127"/>
      <c r="M2066" s="126"/>
      <c r="N2066" s="125"/>
    </row>
    <row r="2067" spans="2:14" ht="14.4" x14ac:dyDescent="0.3">
      <c r="B2067" s="297" t="str">
        <f>Config!R$2&amp;ROW()-3</f>
        <v>2064</v>
      </c>
      <c r="C2067" s="299"/>
      <c r="D2067" s="382"/>
      <c r="E2067" s="344"/>
      <c r="F2067" s="269"/>
      <c r="G2067" s="268"/>
      <c r="H2067" s="350"/>
      <c r="I2067" s="128"/>
      <c r="J2067" s="127"/>
      <c r="K2067" s="127"/>
      <c r="L2067" s="127"/>
      <c r="M2067" s="126"/>
      <c r="N2067" s="125"/>
    </row>
    <row r="2068" spans="2:14" ht="14.4" x14ac:dyDescent="0.3">
      <c r="B2068" s="297" t="str">
        <f>Config!R$2&amp;ROW()-3</f>
        <v>2065</v>
      </c>
      <c r="C2068" s="299"/>
      <c r="D2068" s="382"/>
      <c r="E2068" s="344"/>
      <c r="F2068" s="269"/>
      <c r="G2068" s="268"/>
      <c r="H2068" s="350"/>
      <c r="I2068" s="128"/>
      <c r="J2068" s="127"/>
      <c r="K2068" s="127"/>
      <c r="L2068" s="127"/>
      <c r="M2068" s="126"/>
      <c r="N2068" s="125"/>
    </row>
    <row r="2069" spans="2:14" ht="14.4" x14ac:dyDescent="0.3">
      <c r="B2069" s="297" t="str">
        <f>Config!R$2&amp;ROW()-3</f>
        <v>2066</v>
      </c>
      <c r="C2069" s="299"/>
      <c r="D2069" s="382"/>
      <c r="E2069" s="344"/>
      <c r="F2069" s="269"/>
      <c r="G2069" s="268"/>
      <c r="H2069" s="350"/>
      <c r="I2069" s="128"/>
      <c r="J2069" s="127"/>
      <c r="K2069" s="127"/>
      <c r="L2069" s="127"/>
      <c r="M2069" s="126"/>
      <c r="N2069" s="125"/>
    </row>
    <row r="2070" spans="2:14" ht="14.4" x14ac:dyDescent="0.3">
      <c r="B2070" s="297" t="str">
        <f>Config!R$2&amp;ROW()-3</f>
        <v>2067</v>
      </c>
      <c r="C2070" s="299"/>
      <c r="D2070" s="382"/>
      <c r="E2070" s="344"/>
      <c r="F2070" s="269"/>
      <c r="G2070" s="268"/>
      <c r="H2070" s="350"/>
      <c r="I2070" s="128"/>
      <c r="J2070" s="127"/>
      <c r="K2070" s="127"/>
      <c r="L2070" s="127"/>
      <c r="M2070" s="126"/>
      <c r="N2070" s="125"/>
    </row>
    <row r="2071" spans="2:14" ht="14.4" x14ac:dyDescent="0.3">
      <c r="B2071" s="297" t="str">
        <f>Config!R$2&amp;ROW()-3</f>
        <v>2068</v>
      </c>
      <c r="C2071" s="299"/>
      <c r="D2071" s="382"/>
      <c r="E2071" s="344"/>
      <c r="F2071" s="269"/>
      <c r="G2071" s="268"/>
      <c r="H2071" s="350"/>
      <c r="I2071" s="128"/>
      <c r="J2071" s="127"/>
      <c r="K2071" s="127"/>
      <c r="L2071" s="127"/>
      <c r="M2071" s="126"/>
      <c r="N2071" s="125"/>
    </row>
    <row r="2072" spans="2:14" ht="14.4" x14ac:dyDescent="0.3">
      <c r="B2072" s="297" t="str">
        <f>Config!R$2&amp;ROW()-3</f>
        <v>2069</v>
      </c>
      <c r="C2072" s="299"/>
      <c r="D2072" s="382"/>
      <c r="E2072" s="344"/>
      <c r="F2072" s="269"/>
      <c r="G2072" s="268"/>
      <c r="H2072" s="350"/>
      <c r="I2072" s="128"/>
      <c r="J2072" s="127"/>
      <c r="K2072" s="127"/>
      <c r="L2072" s="127"/>
      <c r="M2072" s="126"/>
      <c r="N2072" s="125"/>
    </row>
    <row r="2073" spans="2:14" ht="14.4" x14ac:dyDescent="0.3">
      <c r="B2073" s="297" t="str">
        <f>Config!R$2&amp;ROW()-3</f>
        <v>2070</v>
      </c>
      <c r="C2073" s="299"/>
      <c r="D2073" s="382"/>
      <c r="E2073" s="344"/>
      <c r="F2073" s="269"/>
      <c r="G2073" s="268"/>
      <c r="H2073" s="350"/>
      <c r="I2073" s="128"/>
      <c r="J2073" s="127"/>
      <c r="K2073" s="127"/>
      <c r="L2073" s="127"/>
      <c r="M2073" s="126"/>
      <c r="N2073" s="125"/>
    </row>
    <row r="2074" spans="2:14" ht="14.4" x14ac:dyDescent="0.3">
      <c r="B2074" s="297" t="str">
        <f>Config!R$2&amp;ROW()-3</f>
        <v>2071</v>
      </c>
      <c r="C2074" s="299"/>
      <c r="D2074" s="382"/>
      <c r="E2074" s="344"/>
      <c r="F2074" s="269"/>
      <c r="G2074" s="268"/>
      <c r="H2074" s="350"/>
      <c r="I2074" s="128"/>
      <c r="J2074" s="127"/>
      <c r="K2074" s="127"/>
      <c r="L2074" s="127"/>
      <c r="M2074" s="126"/>
      <c r="N2074" s="125"/>
    </row>
    <row r="2075" spans="2:14" ht="14.4" x14ac:dyDescent="0.3">
      <c r="B2075" s="297" t="str">
        <f>Config!R$2&amp;ROW()-3</f>
        <v>2072</v>
      </c>
      <c r="C2075" s="299"/>
      <c r="D2075" s="382"/>
      <c r="E2075" s="344"/>
      <c r="F2075" s="269"/>
      <c r="G2075" s="268"/>
      <c r="H2075" s="350"/>
      <c r="I2075" s="128"/>
      <c r="J2075" s="127"/>
      <c r="K2075" s="127"/>
      <c r="L2075" s="127"/>
      <c r="M2075" s="126"/>
      <c r="N2075" s="125"/>
    </row>
    <row r="2076" spans="2:14" ht="14.4" x14ac:dyDescent="0.3">
      <c r="B2076" s="297" t="str">
        <f>Config!R$2&amp;ROW()-3</f>
        <v>2073</v>
      </c>
      <c r="C2076" s="299"/>
      <c r="D2076" s="382"/>
      <c r="E2076" s="344"/>
      <c r="F2076" s="269"/>
      <c r="G2076" s="268"/>
      <c r="H2076" s="350"/>
      <c r="I2076" s="128"/>
      <c r="J2076" s="127"/>
      <c r="K2076" s="127"/>
      <c r="L2076" s="127"/>
      <c r="M2076" s="126"/>
      <c r="N2076" s="125"/>
    </row>
    <row r="2077" spans="2:14" ht="14.4" x14ac:dyDescent="0.3">
      <c r="B2077" s="297" t="str">
        <f>Config!R$2&amp;ROW()-3</f>
        <v>2074</v>
      </c>
      <c r="C2077" s="299"/>
      <c r="D2077" s="382"/>
      <c r="E2077" s="344"/>
      <c r="F2077" s="269"/>
      <c r="G2077" s="268"/>
      <c r="H2077" s="350"/>
      <c r="I2077" s="128"/>
      <c r="J2077" s="127"/>
      <c r="K2077" s="127"/>
      <c r="L2077" s="127"/>
      <c r="M2077" s="126"/>
      <c r="N2077" s="125"/>
    </row>
    <row r="2078" spans="2:14" ht="14.4" x14ac:dyDescent="0.3">
      <c r="B2078" s="297" t="str">
        <f>Config!R$2&amp;ROW()-3</f>
        <v>2075</v>
      </c>
      <c r="C2078" s="299"/>
      <c r="D2078" s="382"/>
      <c r="E2078" s="344"/>
      <c r="F2078" s="269"/>
      <c r="G2078" s="268"/>
      <c r="H2078" s="350"/>
      <c r="I2078" s="128"/>
      <c r="J2078" s="127"/>
      <c r="K2078" s="127"/>
      <c r="L2078" s="127"/>
      <c r="M2078" s="126"/>
      <c r="N2078" s="125"/>
    </row>
    <row r="2079" spans="2:14" ht="14.4" x14ac:dyDescent="0.3">
      <c r="B2079" s="297" t="str">
        <f>Config!R$2&amp;ROW()-3</f>
        <v>2076</v>
      </c>
      <c r="C2079" s="299"/>
      <c r="D2079" s="382"/>
      <c r="E2079" s="344"/>
      <c r="F2079" s="269"/>
      <c r="G2079" s="268"/>
      <c r="H2079" s="350"/>
      <c r="I2079" s="128"/>
      <c r="J2079" s="127"/>
      <c r="K2079" s="127"/>
      <c r="L2079" s="127"/>
      <c r="M2079" s="126"/>
      <c r="N2079" s="125"/>
    </row>
    <row r="2080" spans="2:14" ht="14.4" x14ac:dyDescent="0.3">
      <c r="B2080" s="297" t="str">
        <f>Config!R$2&amp;ROW()-3</f>
        <v>2077</v>
      </c>
      <c r="C2080" s="299"/>
      <c r="D2080" s="382"/>
      <c r="E2080" s="344"/>
      <c r="F2080" s="269"/>
      <c r="G2080" s="268"/>
      <c r="H2080" s="350"/>
      <c r="I2080" s="128"/>
      <c r="J2080" s="127"/>
      <c r="K2080" s="127"/>
      <c r="L2080" s="127"/>
      <c r="M2080" s="126"/>
      <c r="N2080" s="125"/>
    </row>
    <row r="2081" spans="2:14" ht="14.4" x14ac:dyDescent="0.3">
      <c r="B2081" s="297" t="str">
        <f>Config!R$2&amp;ROW()-3</f>
        <v>2078</v>
      </c>
      <c r="C2081" s="299"/>
      <c r="D2081" s="382"/>
      <c r="E2081" s="344"/>
      <c r="F2081" s="269"/>
      <c r="G2081" s="268"/>
      <c r="H2081" s="350"/>
      <c r="I2081" s="128"/>
      <c r="J2081" s="127"/>
      <c r="K2081" s="127"/>
      <c r="L2081" s="127"/>
      <c r="M2081" s="126"/>
      <c r="N2081" s="125"/>
    </row>
    <row r="2082" spans="2:14" ht="14.4" x14ac:dyDescent="0.3">
      <c r="B2082" s="297" t="str">
        <f>Config!R$2&amp;ROW()-3</f>
        <v>2079</v>
      </c>
      <c r="C2082" s="299"/>
      <c r="D2082" s="382"/>
      <c r="E2082" s="344"/>
      <c r="F2082" s="269"/>
      <c r="G2082" s="268"/>
      <c r="H2082" s="350"/>
      <c r="I2082" s="128"/>
      <c r="J2082" s="127"/>
      <c r="K2082" s="127"/>
      <c r="L2082" s="127"/>
      <c r="M2082" s="126"/>
      <c r="N2082" s="125"/>
    </row>
    <row r="2083" spans="2:14" ht="14.4" x14ac:dyDescent="0.3">
      <c r="B2083" s="297" t="str">
        <f>Config!R$2&amp;ROW()-3</f>
        <v>2080</v>
      </c>
      <c r="C2083" s="299"/>
      <c r="D2083" s="382"/>
      <c r="E2083" s="344"/>
      <c r="F2083" s="269"/>
      <c r="G2083" s="268"/>
      <c r="H2083" s="350"/>
      <c r="I2083" s="128"/>
      <c r="J2083" s="127"/>
      <c r="K2083" s="127"/>
      <c r="L2083" s="127"/>
      <c r="M2083" s="126"/>
      <c r="N2083" s="125"/>
    </row>
    <row r="2084" spans="2:14" ht="14.4" x14ac:dyDescent="0.3">
      <c r="B2084" s="297" t="str">
        <f>Config!R$2&amp;ROW()-3</f>
        <v>2081</v>
      </c>
      <c r="C2084" s="299"/>
      <c r="D2084" s="382"/>
      <c r="E2084" s="344"/>
      <c r="F2084" s="269"/>
      <c r="G2084" s="268"/>
      <c r="H2084" s="350"/>
      <c r="I2084" s="128"/>
      <c r="J2084" s="127"/>
      <c r="K2084" s="127"/>
      <c r="L2084" s="127"/>
      <c r="M2084" s="126"/>
      <c r="N2084" s="125"/>
    </row>
    <row r="2085" spans="2:14" ht="14.4" x14ac:dyDescent="0.3">
      <c r="B2085" s="297" t="str">
        <f>Config!R$2&amp;ROW()-3</f>
        <v>2082</v>
      </c>
      <c r="C2085" s="299"/>
      <c r="D2085" s="382"/>
      <c r="E2085" s="344"/>
      <c r="F2085" s="269"/>
      <c r="G2085" s="268"/>
      <c r="H2085" s="350"/>
      <c r="I2085" s="128"/>
      <c r="J2085" s="127"/>
      <c r="K2085" s="127"/>
      <c r="L2085" s="127"/>
      <c r="M2085" s="126"/>
      <c r="N2085" s="125"/>
    </row>
    <row r="2086" spans="2:14" ht="14.4" x14ac:dyDescent="0.3">
      <c r="B2086" s="297" t="str">
        <f>Config!R$2&amp;ROW()-3</f>
        <v>2083</v>
      </c>
      <c r="C2086" s="299"/>
      <c r="D2086" s="382"/>
      <c r="E2086" s="344"/>
      <c r="F2086" s="269"/>
      <c r="G2086" s="268"/>
      <c r="H2086" s="350"/>
      <c r="I2086" s="128"/>
      <c r="J2086" s="127"/>
      <c r="K2086" s="127"/>
      <c r="L2086" s="127"/>
      <c r="M2086" s="126"/>
      <c r="N2086" s="125"/>
    </row>
    <row r="2087" spans="2:14" ht="14.4" x14ac:dyDescent="0.3">
      <c r="B2087" s="297" t="str">
        <f>Config!R$2&amp;ROW()-3</f>
        <v>2084</v>
      </c>
      <c r="C2087" s="299"/>
      <c r="D2087" s="382"/>
      <c r="E2087" s="344"/>
      <c r="F2087" s="269"/>
      <c r="G2087" s="268"/>
      <c r="H2087" s="350"/>
      <c r="I2087" s="128"/>
      <c r="J2087" s="127"/>
      <c r="K2087" s="127"/>
      <c r="L2087" s="127"/>
      <c r="M2087" s="126"/>
      <c r="N2087" s="125"/>
    </row>
    <row r="2088" spans="2:14" ht="14.4" x14ac:dyDescent="0.3">
      <c r="B2088" s="297" t="str">
        <f>Config!R$2&amp;ROW()-3</f>
        <v>2085</v>
      </c>
      <c r="C2088" s="299"/>
      <c r="D2088" s="382"/>
      <c r="E2088" s="344"/>
      <c r="F2088" s="269"/>
      <c r="G2088" s="268"/>
      <c r="H2088" s="350"/>
      <c r="I2088" s="128"/>
      <c r="J2088" s="127"/>
      <c r="K2088" s="127"/>
      <c r="L2088" s="127"/>
      <c r="M2088" s="126"/>
      <c r="N2088" s="125"/>
    </row>
    <row r="2089" spans="2:14" ht="14.4" x14ac:dyDescent="0.3">
      <c r="B2089" s="297" t="str">
        <f>Config!R$2&amp;ROW()-3</f>
        <v>2086</v>
      </c>
      <c r="C2089" s="299"/>
      <c r="D2089" s="382"/>
      <c r="E2089" s="344"/>
      <c r="F2089" s="269"/>
      <c r="G2089" s="268"/>
      <c r="H2089" s="350"/>
      <c r="I2089" s="128"/>
      <c r="J2089" s="127"/>
      <c r="K2089" s="127"/>
      <c r="L2089" s="127"/>
      <c r="M2089" s="126"/>
      <c r="N2089" s="125"/>
    </row>
    <row r="2090" spans="2:14" ht="14.4" x14ac:dyDescent="0.3">
      <c r="B2090" s="297" t="str">
        <f>Config!R$2&amp;ROW()-3</f>
        <v>2087</v>
      </c>
      <c r="C2090" s="299"/>
      <c r="D2090" s="382"/>
      <c r="E2090" s="344"/>
      <c r="F2090" s="269"/>
      <c r="G2090" s="268"/>
      <c r="H2090" s="350"/>
      <c r="I2090" s="128"/>
      <c r="J2090" s="127"/>
      <c r="K2090" s="127"/>
      <c r="L2090" s="127"/>
      <c r="M2090" s="126"/>
      <c r="N2090" s="125"/>
    </row>
    <row r="2091" spans="2:14" ht="14.4" x14ac:dyDescent="0.3">
      <c r="B2091" s="297" t="str">
        <f>Config!R$2&amp;ROW()-3</f>
        <v>2088</v>
      </c>
      <c r="C2091" s="299"/>
      <c r="D2091" s="382"/>
      <c r="E2091" s="344"/>
      <c r="F2091" s="269"/>
      <c r="G2091" s="268"/>
      <c r="H2091" s="350"/>
      <c r="I2091" s="128"/>
      <c r="J2091" s="127"/>
      <c r="K2091" s="127"/>
      <c r="L2091" s="127"/>
      <c r="M2091" s="126"/>
      <c r="N2091" s="125"/>
    </row>
    <row r="2092" spans="2:14" ht="14.4" x14ac:dyDescent="0.3">
      <c r="B2092" s="297" t="str">
        <f>Config!R$2&amp;ROW()-3</f>
        <v>2089</v>
      </c>
      <c r="C2092" s="299"/>
      <c r="D2092" s="382"/>
      <c r="E2092" s="344"/>
      <c r="F2092" s="269"/>
      <c r="G2092" s="268"/>
      <c r="H2092" s="350"/>
      <c r="I2092" s="128"/>
      <c r="J2092" s="127"/>
      <c r="K2092" s="127"/>
      <c r="L2092" s="127"/>
      <c r="M2092" s="126"/>
      <c r="N2092" s="125"/>
    </row>
    <row r="2093" spans="2:14" ht="14.4" x14ac:dyDescent="0.3">
      <c r="B2093" s="297" t="str">
        <f>Config!R$2&amp;ROW()-3</f>
        <v>2090</v>
      </c>
      <c r="C2093" s="299"/>
      <c r="D2093" s="382"/>
      <c r="E2093" s="344"/>
      <c r="F2093" s="269"/>
      <c r="G2093" s="268"/>
      <c r="H2093" s="350"/>
      <c r="I2093" s="128"/>
      <c r="J2093" s="127"/>
      <c r="K2093" s="127"/>
      <c r="L2093" s="127"/>
      <c r="M2093" s="126"/>
      <c r="N2093" s="125"/>
    </row>
    <row r="2094" spans="2:14" ht="14.4" x14ac:dyDescent="0.3">
      <c r="B2094" s="297" t="str">
        <f>Config!R$2&amp;ROW()-3</f>
        <v>2091</v>
      </c>
      <c r="C2094" s="299"/>
      <c r="D2094" s="382"/>
      <c r="E2094" s="344"/>
      <c r="F2094" s="269"/>
      <c r="G2094" s="268"/>
      <c r="H2094" s="350"/>
      <c r="I2094" s="128"/>
      <c r="J2094" s="127"/>
      <c r="K2094" s="127"/>
      <c r="L2094" s="127"/>
      <c r="M2094" s="126"/>
      <c r="N2094" s="125"/>
    </row>
    <row r="2095" spans="2:14" ht="14.4" x14ac:dyDescent="0.3">
      <c r="B2095" s="297" t="str">
        <f>Config!R$2&amp;ROW()-3</f>
        <v>2092</v>
      </c>
      <c r="C2095" s="299"/>
      <c r="D2095" s="382"/>
      <c r="E2095" s="344"/>
      <c r="F2095" s="269"/>
      <c r="G2095" s="268"/>
      <c r="H2095" s="350"/>
      <c r="I2095" s="128"/>
      <c r="J2095" s="127"/>
      <c r="K2095" s="127"/>
      <c r="L2095" s="127"/>
      <c r="M2095" s="126"/>
      <c r="N2095" s="125"/>
    </row>
    <row r="2096" spans="2:14" ht="14.4" x14ac:dyDescent="0.3">
      <c r="B2096" s="297" t="str">
        <f>Config!R$2&amp;ROW()-3</f>
        <v>2093</v>
      </c>
      <c r="C2096" s="299"/>
      <c r="D2096" s="382"/>
      <c r="E2096" s="344"/>
      <c r="F2096" s="269"/>
      <c r="G2096" s="268"/>
      <c r="H2096" s="350"/>
      <c r="I2096" s="128"/>
      <c r="J2096" s="127"/>
      <c r="K2096" s="127"/>
      <c r="L2096" s="127"/>
      <c r="M2096" s="126"/>
      <c r="N2096" s="125"/>
    </row>
    <row r="2097" spans="2:14" ht="14.4" x14ac:dyDescent="0.3">
      <c r="B2097" s="297" t="str">
        <f>Config!R$2&amp;ROW()-3</f>
        <v>2094</v>
      </c>
      <c r="C2097" s="299"/>
      <c r="D2097" s="382"/>
      <c r="E2097" s="344"/>
      <c r="F2097" s="269"/>
      <c r="G2097" s="268"/>
      <c r="H2097" s="350"/>
      <c r="I2097" s="128"/>
      <c r="J2097" s="127"/>
      <c r="K2097" s="127"/>
      <c r="L2097" s="127"/>
      <c r="M2097" s="126"/>
      <c r="N2097" s="125"/>
    </row>
    <row r="2098" spans="2:14" ht="14.4" x14ac:dyDescent="0.3">
      <c r="B2098" s="297" t="str">
        <f>Config!R$2&amp;ROW()-3</f>
        <v>2095</v>
      </c>
      <c r="C2098" s="299"/>
      <c r="D2098" s="382"/>
      <c r="E2098" s="344"/>
      <c r="F2098" s="269"/>
      <c r="G2098" s="268"/>
      <c r="H2098" s="350"/>
      <c r="I2098" s="128"/>
      <c r="J2098" s="127"/>
      <c r="K2098" s="127"/>
      <c r="L2098" s="127"/>
      <c r="M2098" s="126"/>
      <c r="N2098" s="125"/>
    </row>
    <row r="2099" spans="2:14" ht="14.4" x14ac:dyDescent="0.3">
      <c r="B2099" s="297" t="str">
        <f>Config!R$2&amp;ROW()-3</f>
        <v>2096</v>
      </c>
      <c r="C2099" s="299"/>
      <c r="D2099" s="382"/>
      <c r="E2099" s="344"/>
      <c r="F2099" s="269"/>
      <c r="G2099" s="268"/>
      <c r="H2099" s="350"/>
      <c r="I2099" s="128"/>
      <c r="J2099" s="127"/>
      <c r="K2099" s="127"/>
      <c r="L2099" s="127"/>
      <c r="M2099" s="126"/>
      <c r="N2099" s="125"/>
    </row>
    <row r="2100" spans="2:14" ht="14.4" x14ac:dyDescent="0.3">
      <c r="B2100" s="297" t="str">
        <f>Config!R$2&amp;ROW()-3</f>
        <v>2097</v>
      </c>
      <c r="C2100" s="299"/>
      <c r="D2100" s="382"/>
      <c r="E2100" s="344"/>
      <c r="F2100" s="269"/>
      <c r="G2100" s="268"/>
      <c r="H2100" s="350"/>
      <c r="I2100" s="128"/>
      <c r="J2100" s="127"/>
      <c r="K2100" s="127"/>
      <c r="L2100" s="127"/>
      <c r="M2100" s="126"/>
      <c r="N2100" s="125"/>
    </row>
    <row r="2101" spans="2:14" ht="14.4" x14ac:dyDescent="0.3">
      <c r="B2101" s="297" t="str">
        <f>Config!R$2&amp;ROW()-3</f>
        <v>2098</v>
      </c>
      <c r="C2101" s="299"/>
      <c r="D2101" s="382"/>
      <c r="E2101" s="344"/>
      <c r="F2101" s="269"/>
      <c r="G2101" s="268"/>
      <c r="H2101" s="350"/>
      <c r="I2101" s="128"/>
      <c r="J2101" s="127"/>
      <c r="K2101" s="127"/>
      <c r="L2101" s="127"/>
      <c r="M2101" s="126"/>
      <c r="N2101" s="125"/>
    </row>
    <row r="2102" spans="2:14" ht="14.4" x14ac:dyDescent="0.3">
      <c r="B2102" s="297" t="str">
        <f>Config!R$2&amp;ROW()-3</f>
        <v>2099</v>
      </c>
      <c r="C2102" s="299"/>
      <c r="D2102" s="382"/>
      <c r="E2102" s="344"/>
      <c r="F2102" s="269"/>
      <c r="G2102" s="268"/>
      <c r="H2102" s="350"/>
      <c r="I2102" s="128"/>
      <c r="J2102" s="127"/>
      <c r="K2102" s="127"/>
      <c r="L2102" s="127"/>
      <c r="M2102" s="126"/>
      <c r="N2102" s="125"/>
    </row>
    <row r="2103" spans="2:14" ht="14.4" x14ac:dyDescent="0.3">
      <c r="B2103" s="297" t="str">
        <f>Config!R$2&amp;ROW()-3</f>
        <v>2100</v>
      </c>
      <c r="C2103" s="299"/>
      <c r="D2103" s="382"/>
      <c r="E2103" s="344"/>
      <c r="F2103" s="269"/>
      <c r="G2103" s="268"/>
      <c r="H2103" s="350"/>
      <c r="I2103" s="128"/>
      <c r="J2103" s="127"/>
      <c r="K2103" s="127"/>
      <c r="L2103" s="127"/>
      <c r="M2103" s="126"/>
      <c r="N2103" s="125"/>
    </row>
    <row r="2104" spans="2:14" ht="14.4" x14ac:dyDescent="0.3">
      <c r="B2104" s="297" t="str">
        <f>Config!R$2&amp;ROW()-3</f>
        <v>2101</v>
      </c>
      <c r="C2104" s="299"/>
      <c r="D2104" s="382"/>
      <c r="E2104" s="344"/>
      <c r="F2104" s="269"/>
      <c r="G2104" s="268"/>
      <c r="H2104" s="350"/>
      <c r="I2104" s="128"/>
      <c r="J2104" s="127"/>
      <c r="K2104" s="127"/>
      <c r="L2104" s="127"/>
      <c r="M2104" s="126"/>
      <c r="N2104" s="125"/>
    </row>
    <row r="2105" spans="2:14" ht="14.4" x14ac:dyDescent="0.3">
      <c r="B2105" s="297" t="str">
        <f>Config!R$2&amp;ROW()-3</f>
        <v>2102</v>
      </c>
      <c r="C2105" s="299"/>
      <c r="D2105" s="382"/>
      <c r="E2105" s="344"/>
      <c r="F2105" s="269"/>
      <c r="G2105" s="268"/>
      <c r="H2105" s="350"/>
      <c r="I2105" s="128"/>
      <c r="J2105" s="127"/>
      <c r="K2105" s="127"/>
      <c r="L2105" s="127"/>
      <c r="M2105" s="126"/>
      <c r="N2105" s="125"/>
    </row>
    <row r="2106" spans="2:14" ht="14.4" x14ac:dyDescent="0.3">
      <c r="B2106" s="297" t="str">
        <f>Config!R$2&amp;ROW()-3</f>
        <v>2103</v>
      </c>
      <c r="C2106" s="299"/>
      <c r="D2106" s="382"/>
      <c r="E2106" s="344"/>
      <c r="F2106" s="269"/>
      <c r="G2106" s="268"/>
      <c r="H2106" s="350"/>
      <c r="I2106" s="128"/>
      <c r="J2106" s="127"/>
      <c r="K2106" s="127"/>
      <c r="L2106" s="127"/>
      <c r="M2106" s="126"/>
      <c r="N2106" s="125"/>
    </row>
    <row r="2107" spans="2:14" ht="14.4" x14ac:dyDescent="0.3">
      <c r="B2107" s="297" t="str">
        <f>Config!R$2&amp;ROW()-3</f>
        <v>2104</v>
      </c>
      <c r="C2107" s="299"/>
      <c r="D2107" s="382"/>
      <c r="E2107" s="344"/>
      <c r="F2107" s="269"/>
      <c r="G2107" s="268"/>
      <c r="H2107" s="350"/>
      <c r="I2107" s="128"/>
      <c r="J2107" s="127"/>
      <c r="K2107" s="127"/>
      <c r="L2107" s="127"/>
      <c r="M2107" s="126"/>
      <c r="N2107" s="125"/>
    </row>
    <row r="2108" spans="2:14" ht="14.4" x14ac:dyDescent="0.3">
      <c r="B2108" s="297" t="str">
        <f>Config!R$2&amp;ROW()-3</f>
        <v>2105</v>
      </c>
      <c r="C2108" s="299"/>
      <c r="D2108" s="382"/>
      <c r="E2108" s="344"/>
      <c r="F2108" s="269"/>
      <c r="G2108" s="268"/>
      <c r="H2108" s="350"/>
      <c r="I2108" s="128"/>
      <c r="J2108" s="127"/>
      <c r="K2108" s="127"/>
      <c r="L2108" s="127"/>
      <c r="M2108" s="126"/>
      <c r="N2108" s="125"/>
    </row>
    <row r="2109" spans="2:14" ht="14.4" x14ac:dyDescent="0.3">
      <c r="B2109" s="297" t="str">
        <f>Config!R$2&amp;ROW()-3</f>
        <v>2106</v>
      </c>
      <c r="C2109" s="299"/>
      <c r="D2109" s="382"/>
      <c r="E2109" s="344"/>
      <c r="F2109" s="269"/>
      <c r="G2109" s="268"/>
      <c r="H2109" s="350"/>
      <c r="I2109" s="128"/>
      <c r="J2109" s="127"/>
      <c r="K2109" s="127"/>
      <c r="L2109" s="127"/>
      <c r="M2109" s="126"/>
      <c r="N2109" s="125"/>
    </row>
    <row r="2110" spans="2:14" ht="14.4" x14ac:dyDescent="0.3">
      <c r="B2110" s="297" t="str">
        <f>Config!R$2&amp;ROW()-3</f>
        <v>2107</v>
      </c>
      <c r="C2110" s="299"/>
      <c r="D2110" s="382"/>
      <c r="E2110" s="344"/>
      <c r="F2110" s="269"/>
      <c r="G2110" s="268"/>
      <c r="H2110" s="350"/>
      <c r="I2110" s="128"/>
      <c r="J2110" s="127"/>
      <c r="K2110" s="127"/>
      <c r="L2110" s="127"/>
      <c r="M2110" s="126"/>
      <c r="N2110" s="125"/>
    </row>
    <row r="2111" spans="2:14" ht="14.4" x14ac:dyDescent="0.3">
      <c r="B2111" s="297" t="str">
        <f>Config!R$2&amp;ROW()-3</f>
        <v>2108</v>
      </c>
      <c r="C2111" s="299"/>
      <c r="D2111" s="382"/>
      <c r="E2111" s="344"/>
      <c r="F2111" s="269"/>
      <c r="G2111" s="268"/>
      <c r="H2111" s="350"/>
      <c r="I2111" s="128"/>
      <c r="J2111" s="127"/>
      <c r="K2111" s="127"/>
      <c r="L2111" s="127"/>
      <c r="M2111" s="126"/>
      <c r="N2111" s="125"/>
    </row>
    <row r="2112" spans="2:14" ht="14.4" x14ac:dyDescent="0.3">
      <c r="B2112" s="297" t="str">
        <f>Config!R$2&amp;ROW()-3</f>
        <v>2109</v>
      </c>
      <c r="C2112" s="299"/>
      <c r="D2112" s="382"/>
      <c r="E2112" s="344"/>
      <c r="F2112" s="269"/>
      <c r="G2112" s="268"/>
      <c r="H2112" s="350"/>
      <c r="I2112" s="128"/>
      <c r="J2112" s="127"/>
      <c r="K2112" s="127"/>
      <c r="L2112" s="127"/>
      <c r="M2112" s="126"/>
      <c r="N2112" s="125"/>
    </row>
    <row r="2113" spans="2:14" ht="14.4" x14ac:dyDescent="0.3">
      <c r="B2113" s="297" t="str">
        <f>Config!R$2&amp;ROW()-3</f>
        <v>2110</v>
      </c>
      <c r="C2113" s="299"/>
      <c r="D2113" s="382"/>
      <c r="E2113" s="344"/>
      <c r="F2113" s="269"/>
      <c r="G2113" s="268"/>
      <c r="H2113" s="350"/>
      <c r="I2113" s="128"/>
      <c r="J2113" s="127"/>
      <c r="K2113" s="127"/>
      <c r="L2113" s="127"/>
      <c r="M2113" s="126"/>
      <c r="N2113" s="125"/>
    </row>
    <row r="2114" spans="2:14" ht="14.4" x14ac:dyDescent="0.3">
      <c r="B2114" s="297" t="str">
        <f>Config!R$2&amp;ROW()-3</f>
        <v>2111</v>
      </c>
      <c r="C2114" s="299"/>
      <c r="D2114" s="382"/>
      <c r="E2114" s="344"/>
      <c r="F2114" s="269"/>
      <c r="G2114" s="268"/>
      <c r="H2114" s="350"/>
      <c r="I2114" s="128"/>
      <c r="J2114" s="127"/>
      <c r="K2114" s="127"/>
      <c r="L2114" s="127"/>
      <c r="M2114" s="126"/>
      <c r="N2114" s="125"/>
    </row>
    <row r="2115" spans="2:14" ht="14.4" x14ac:dyDescent="0.3">
      <c r="B2115" s="297" t="str">
        <f>Config!R$2&amp;ROW()-3</f>
        <v>2112</v>
      </c>
      <c r="C2115" s="299"/>
      <c r="D2115" s="382"/>
      <c r="E2115" s="344"/>
      <c r="F2115" s="269"/>
      <c r="G2115" s="268"/>
      <c r="H2115" s="350"/>
      <c r="I2115" s="128"/>
      <c r="J2115" s="127"/>
      <c r="K2115" s="127"/>
      <c r="L2115" s="127"/>
      <c r="M2115" s="126"/>
      <c r="N2115" s="125"/>
    </row>
    <row r="2116" spans="2:14" ht="14.4" x14ac:dyDescent="0.3">
      <c r="B2116" s="297" t="str">
        <f>Config!R$2&amp;ROW()-3</f>
        <v>2113</v>
      </c>
      <c r="C2116" s="299"/>
      <c r="D2116" s="382"/>
      <c r="E2116" s="344"/>
      <c r="F2116" s="269"/>
      <c r="G2116" s="268"/>
      <c r="H2116" s="350"/>
      <c r="I2116" s="128"/>
      <c r="J2116" s="127"/>
      <c r="K2116" s="127"/>
      <c r="L2116" s="127"/>
      <c r="M2116" s="126"/>
      <c r="N2116" s="125"/>
    </row>
    <row r="2117" spans="2:14" ht="14.4" x14ac:dyDescent="0.3">
      <c r="B2117" s="297" t="str">
        <f>Config!R$2&amp;ROW()-3</f>
        <v>2114</v>
      </c>
      <c r="C2117" s="299"/>
      <c r="D2117" s="382"/>
      <c r="E2117" s="344"/>
      <c r="F2117" s="269"/>
      <c r="G2117" s="268"/>
      <c r="H2117" s="350"/>
      <c r="I2117" s="128"/>
      <c r="J2117" s="127"/>
      <c r="K2117" s="127"/>
      <c r="L2117" s="127"/>
      <c r="M2117" s="126"/>
      <c r="N2117" s="125"/>
    </row>
    <row r="2118" spans="2:14" ht="14.4" x14ac:dyDescent="0.3">
      <c r="B2118" s="297" t="str">
        <f>Config!R$2&amp;ROW()-3</f>
        <v>2115</v>
      </c>
      <c r="C2118" s="299"/>
      <c r="D2118" s="382"/>
      <c r="E2118" s="344"/>
      <c r="F2118" s="269"/>
      <c r="G2118" s="268"/>
      <c r="H2118" s="350"/>
      <c r="I2118" s="128"/>
      <c r="J2118" s="127"/>
      <c r="K2118" s="127"/>
      <c r="L2118" s="127"/>
      <c r="M2118" s="126"/>
      <c r="N2118" s="125"/>
    </row>
    <row r="2119" spans="2:14" ht="14.4" x14ac:dyDescent="0.3">
      <c r="B2119" s="297" t="str">
        <f>Config!R$2&amp;ROW()-3</f>
        <v>2116</v>
      </c>
      <c r="C2119" s="299"/>
      <c r="D2119" s="382"/>
      <c r="E2119" s="344"/>
      <c r="F2119" s="269"/>
      <c r="G2119" s="268"/>
      <c r="H2119" s="350"/>
      <c r="I2119" s="128"/>
      <c r="J2119" s="127"/>
      <c r="K2119" s="127"/>
      <c r="L2119" s="127"/>
      <c r="M2119" s="126"/>
      <c r="N2119" s="125"/>
    </row>
    <row r="2120" spans="2:14" ht="14.4" x14ac:dyDescent="0.3">
      <c r="B2120" s="297" t="str">
        <f>Config!R$2&amp;ROW()-3</f>
        <v>2117</v>
      </c>
      <c r="C2120" s="299"/>
      <c r="D2120" s="382"/>
      <c r="E2120" s="344"/>
      <c r="F2120" s="269"/>
      <c r="G2120" s="268"/>
      <c r="H2120" s="350"/>
      <c r="I2120" s="128"/>
      <c r="J2120" s="127"/>
      <c r="K2120" s="127"/>
      <c r="L2120" s="127"/>
      <c r="M2120" s="126"/>
      <c r="N2120" s="125"/>
    </row>
    <row r="2121" spans="2:14" ht="14.4" x14ac:dyDescent="0.3">
      <c r="B2121" s="297" t="str">
        <f>Config!R$2&amp;ROW()-3</f>
        <v>2118</v>
      </c>
      <c r="C2121" s="299"/>
      <c r="D2121" s="382"/>
      <c r="E2121" s="344"/>
      <c r="F2121" s="269"/>
      <c r="G2121" s="268"/>
      <c r="H2121" s="350"/>
      <c r="I2121" s="128"/>
      <c r="J2121" s="127"/>
      <c r="K2121" s="127"/>
      <c r="L2121" s="127"/>
      <c r="M2121" s="126"/>
      <c r="N2121" s="125"/>
    </row>
    <row r="2122" spans="2:14" ht="14.4" x14ac:dyDescent="0.3">
      <c r="B2122" s="297" t="str">
        <f>Config!R$2&amp;ROW()-3</f>
        <v>2119</v>
      </c>
      <c r="C2122" s="299"/>
      <c r="D2122" s="382"/>
      <c r="E2122" s="344"/>
      <c r="F2122" s="269"/>
      <c r="G2122" s="268"/>
      <c r="H2122" s="350"/>
      <c r="I2122" s="128"/>
      <c r="J2122" s="127"/>
      <c r="K2122" s="127"/>
      <c r="L2122" s="127"/>
      <c r="M2122" s="126"/>
      <c r="N2122" s="125"/>
    </row>
    <row r="2123" spans="2:14" ht="14.4" x14ac:dyDescent="0.3">
      <c r="B2123" s="297" t="str">
        <f>Config!R$2&amp;ROW()-3</f>
        <v>2120</v>
      </c>
      <c r="C2123" s="299"/>
      <c r="D2123" s="382"/>
      <c r="E2123" s="344"/>
      <c r="F2123" s="269"/>
      <c r="G2123" s="268"/>
      <c r="H2123" s="350"/>
      <c r="I2123" s="128"/>
      <c r="J2123" s="127"/>
      <c r="K2123" s="127"/>
      <c r="L2123" s="127"/>
      <c r="M2123" s="126"/>
      <c r="N2123" s="125"/>
    </row>
    <row r="2124" spans="2:14" ht="14.4" x14ac:dyDescent="0.3">
      <c r="B2124" s="297" t="str">
        <f>Config!R$2&amp;ROW()-3</f>
        <v>2121</v>
      </c>
      <c r="C2124" s="299"/>
      <c r="D2124" s="382"/>
      <c r="E2124" s="344"/>
      <c r="F2124" s="269"/>
      <c r="G2124" s="268"/>
      <c r="H2124" s="350"/>
      <c r="I2124" s="128"/>
      <c r="J2124" s="127"/>
      <c r="K2124" s="127"/>
      <c r="L2124" s="127"/>
      <c r="M2124" s="126"/>
      <c r="N2124" s="125"/>
    </row>
    <row r="2125" spans="2:14" ht="14.4" x14ac:dyDescent="0.3">
      <c r="B2125" s="297" t="str">
        <f>Config!R$2&amp;ROW()-3</f>
        <v>2122</v>
      </c>
      <c r="C2125" s="299"/>
      <c r="D2125" s="382"/>
      <c r="E2125" s="344"/>
      <c r="F2125" s="269"/>
      <c r="G2125" s="268"/>
      <c r="H2125" s="350"/>
      <c r="I2125" s="128"/>
      <c r="J2125" s="127"/>
      <c r="K2125" s="127"/>
      <c r="L2125" s="127"/>
      <c r="M2125" s="126"/>
      <c r="N2125" s="125"/>
    </row>
    <row r="2126" spans="2:14" ht="14.4" x14ac:dyDescent="0.3">
      <c r="B2126" s="297" t="str">
        <f>Config!R$2&amp;ROW()-3</f>
        <v>2123</v>
      </c>
      <c r="C2126" s="299"/>
      <c r="D2126" s="382"/>
      <c r="E2126" s="344"/>
      <c r="F2126" s="269"/>
      <c r="G2126" s="268"/>
      <c r="H2126" s="350"/>
      <c r="I2126" s="128"/>
      <c r="J2126" s="127"/>
      <c r="K2126" s="127"/>
      <c r="L2126" s="127"/>
      <c r="M2126" s="126"/>
      <c r="N2126" s="125"/>
    </row>
    <row r="2127" spans="2:14" ht="14.4" x14ac:dyDescent="0.3">
      <c r="B2127" s="297" t="str">
        <f>Config!R$2&amp;ROW()-3</f>
        <v>2124</v>
      </c>
      <c r="C2127" s="299"/>
      <c r="D2127" s="382"/>
      <c r="E2127" s="344"/>
      <c r="F2127" s="269"/>
      <c r="G2127" s="268"/>
      <c r="H2127" s="350"/>
      <c r="I2127" s="128"/>
      <c r="J2127" s="127"/>
      <c r="K2127" s="127"/>
      <c r="L2127" s="127"/>
      <c r="M2127" s="126"/>
      <c r="N2127" s="125"/>
    </row>
    <row r="2128" spans="2:14" ht="14.4" x14ac:dyDescent="0.3">
      <c r="B2128" s="297" t="str">
        <f>Config!R$2&amp;ROW()-3</f>
        <v>2125</v>
      </c>
      <c r="C2128" s="299"/>
      <c r="D2128" s="382"/>
      <c r="E2128" s="344"/>
      <c r="F2128" s="269"/>
      <c r="G2128" s="268"/>
      <c r="H2128" s="350"/>
      <c r="I2128" s="128"/>
      <c r="J2128" s="127"/>
      <c r="K2128" s="127"/>
      <c r="L2128" s="127"/>
      <c r="M2128" s="126"/>
      <c r="N2128" s="125"/>
    </row>
    <row r="2129" spans="2:14" ht="14.4" x14ac:dyDescent="0.3">
      <c r="B2129" s="297" t="str">
        <f>Config!R$2&amp;ROW()-3</f>
        <v>2126</v>
      </c>
      <c r="C2129" s="299"/>
      <c r="D2129" s="382"/>
      <c r="E2129" s="344"/>
      <c r="F2129" s="269"/>
      <c r="G2129" s="268"/>
      <c r="H2129" s="350"/>
      <c r="I2129" s="128"/>
      <c r="J2129" s="127"/>
      <c r="K2129" s="127"/>
      <c r="L2129" s="127"/>
      <c r="M2129" s="126"/>
      <c r="N2129" s="125"/>
    </row>
    <row r="2130" spans="2:14" ht="14.4" x14ac:dyDescent="0.3">
      <c r="B2130" s="297" t="str">
        <f>Config!R$2&amp;ROW()-3</f>
        <v>2127</v>
      </c>
      <c r="C2130" s="299"/>
      <c r="D2130" s="382"/>
      <c r="E2130" s="344"/>
      <c r="F2130" s="269"/>
      <c r="G2130" s="268"/>
      <c r="H2130" s="350"/>
      <c r="I2130" s="128"/>
      <c r="J2130" s="127"/>
      <c r="K2130" s="127"/>
      <c r="L2130" s="127"/>
      <c r="M2130" s="126"/>
      <c r="N2130" s="125"/>
    </row>
    <row r="2131" spans="2:14" ht="14.4" x14ac:dyDescent="0.3">
      <c r="B2131" s="297" t="str">
        <f>Config!R$2&amp;ROW()-3</f>
        <v>2128</v>
      </c>
      <c r="C2131" s="299"/>
      <c r="D2131" s="382"/>
      <c r="E2131" s="344"/>
      <c r="F2131" s="269"/>
      <c r="G2131" s="268"/>
      <c r="H2131" s="350"/>
      <c r="I2131" s="128"/>
      <c r="J2131" s="127"/>
      <c r="K2131" s="127"/>
      <c r="L2131" s="127"/>
      <c r="M2131" s="126"/>
      <c r="N2131" s="125"/>
    </row>
    <row r="2132" spans="2:14" ht="14.4" x14ac:dyDescent="0.3">
      <c r="B2132" s="297" t="str">
        <f>Config!R$2&amp;ROW()-3</f>
        <v>2129</v>
      </c>
      <c r="C2132" s="299"/>
      <c r="D2132" s="382"/>
      <c r="E2132" s="344"/>
      <c r="F2132" s="269"/>
      <c r="G2132" s="268"/>
      <c r="H2132" s="350"/>
      <c r="I2132" s="128"/>
      <c r="J2132" s="127"/>
      <c r="K2132" s="127"/>
      <c r="L2132" s="127"/>
      <c r="M2132" s="126"/>
      <c r="N2132" s="125"/>
    </row>
    <row r="2133" spans="2:14" ht="14.4" x14ac:dyDescent="0.3">
      <c r="B2133" s="297" t="str">
        <f>Config!R$2&amp;ROW()-3</f>
        <v>2130</v>
      </c>
      <c r="C2133" s="299"/>
      <c r="D2133" s="382"/>
      <c r="E2133" s="344"/>
      <c r="F2133" s="269"/>
      <c r="G2133" s="268"/>
      <c r="H2133" s="350"/>
      <c r="I2133" s="128"/>
      <c r="J2133" s="127"/>
      <c r="K2133" s="127"/>
      <c r="L2133" s="127"/>
      <c r="M2133" s="126"/>
      <c r="N2133" s="125"/>
    </row>
    <row r="2134" spans="2:14" ht="14.4" x14ac:dyDescent="0.3">
      <c r="B2134" s="297" t="str">
        <f>Config!R$2&amp;ROW()-3</f>
        <v>2131</v>
      </c>
      <c r="C2134" s="299"/>
      <c r="D2134" s="382"/>
      <c r="E2134" s="344"/>
      <c r="F2134" s="269"/>
      <c r="G2134" s="268"/>
      <c r="H2134" s="350"/>
      <c r="I2134" s="128"/>
      <c r="J2134" s="127"/>
      <c r="K2134" s="127"/>
      <c r="L2134" s="127"/>
      <c r="M2134" s="126"/>
      <c r="N2134" s="125"/>
    </row>
    <row r="2135" spans="2:14" ht="14.4" x14ac:dyDescent="0.3">
      <c r="B2135" s="297" t="str">
        <f>Config!R$2&amp;ROW()-3</f>
        <v>2132</v>
      </c>
      <c r="C2135" s="299"/>
      <c r="D2135" s="382"/>
      <c r="E2135" s="344"/>
      <c r="F2135" s="269"/>
      <c r="G2135" s="268"/>
      <c r="H2135" s="350"/>
      <c r="I2135" s="128"/>
      <c r="J2135" s="127"/>
      <c r="K2135" s="127"/>
      <c r="L2135" s="127"/>
      <c r="M2135" s="126"/>
      <c r="N2135" s="125"/>
    </row>
    <row r="2136" spans="2:14" ht="14.4" x14ac:dyDescent="0.3">
      <c r="B2136" s="297" t="str">
        <f>Config!R$2&amp;ROW()-3</f>
        <v>2133</v>
      </c>
      <c r="C2136" s="299"/>
      <c r="D2136" s="382"/>
      <c r="E2136" s="344"/>
      <c r="F2136" s="269"/>
      <c r="G2136" s="268"/>
      <c r="H2136" s="350"/>
      <c r="I2136" s="128"/>
      <c r="J2136" s="127"/>
      <c r="K2136" s="127"/>
      <c r="L2136" s="127"/>
      <c r="M2136" s="126"/>
      <c r="N2136" s="125"/>
    </row>
    <row r="2137" spans="2:14" ht="14.4" x14ac:dyDescent="0.3">
      <c r="B2137" s="297" t="str">
        <f>Config!R$2&amp;ROW()-3</f>
        <v>2134</v>
      </c>
      <c r="C2137" s="299"/>
      <c r="D2137" s="382"/>
      <c r="E2137" s="344"/>
      <c r="F2137" s="269"/>
      <c r="G2137" s="268"/>
      <c r="H2137" s="350"/>
      <c r="I2137" s="128"/>
      <c r="J2137" s="127"/>
      <c r="K2137" s="127"/>
      <c r="L2137" s="127"/>
      <c r="M2137" s="126"/>
      <c r="N2137" s="125"/>
    </row>
    <row r="2138" spans="2:14" ht="14.4" x14ac:dyDescent="0.3">
      <c r="B2138" s="297" t="str">
        <f>Config!R$2&amp;ROW()-3</f>
        <v>2135</v>
      </c>
      <c r="C2138" s="299"/>
      <c r="D2138" s="382"/>
      <c r="E2138" s="344"/>
      <c r="F2138" s="269"/>
      <c r="G2138" s="268"/>
      <c r="H2138" s="350"/>
      <c r="I2138" s="128"/>
      <c r="J2138" s="127"/>
      <c r="K2138" s="127"/>
      <c r="L2138" s="127"/>
      <c r="M2138" s="126"/>
      <c r="N2138" s="125"/>
    </row>
    <row r="2139" spans="2:14" ht="14.4" x14ac:dyDescent="0.3">
      <c r="B2139" s="297" t="str">
        <f>Config!R$2&amp;ROW()-3</f>
        <v>2136</v>
      </c>
      <c r="C2139" s="299"/>
      <c r="D2139" s="382"/>
      <c r="E2139" s="344"/>
      <c r="F2139" s="269"/>
      <c r="G2139" s="268"/>
      <c r="H2139" s="350"/>
      <c r="I2139" s="128"/>
      <c r="J2139" s="127"/>
      <c r="K2139" s="127"/>
      <c r="L2139" s="127"/>
      <c r="M2139" s="126"/>
      <c r="N2139" s="125"/>
    </row>
    <row r="2140" spans="2:14" ht="14.4" x14ac:dyDescent="0.3">
      <c r="B2140" s="297" t="str">
        <f>Config!R$2&amp;ROW()-3</f>
        <v>2137</v>
      </c>
      <c r="C2140" s="299"/>
      <c r="D2140" s="382"/>
      <c r="E2140" s="344"/>
      <c r="F2140" s="269"/>
      <c r="G2140" s="268"/>
      <c r="H2140" s="350"/>
      <c r="I2140" s="128"/>
      <c r="J2140" s="127"/>
      <c r="K2140" s="127"/>
      <c r="L2140" s="127"/>
      <c r="M2140" s="126"/>
      <c r="N2140" s="125"/>
    </row>
    <row r="2141" spans="2:14" ht="14.4" x14ac:dyDescent="0.3">
      <c r="B2141" s="297" t="str">
        <f>Config!R$2&amp;ROW()-3</f>
        <v>2138</v>
      </c>
      <c r="C2141" s="299"/>
      <c r="D2141" s="382"/>
      <c r="E2141" s="344"/>
      <c r="F2141" s="269"/>
      <c r="G2141" s="268"/>
      <c r="H2141" s="350"/>
      <c r="I2141" s="128"/>
      <c r="J2141" s="127"/>
      <c r="K2141" s="127"/>
      <c r="L2141" s="127"/>
      <c r="M2141" s="126"/>
      <c r="N2141" s="125"/>
    </row>
    <row r="2142" spans="2:14" ht="14.4" x14ac:dyDescent="0.3">
      <c r="B2142" s="297" t="str">
        <f>Config!R$2&amp;ROW()-3</f>
        <v>2139</v>
      </c>
      <c r="C2142" s="299"/>
      <c r="D2142" s="382"/>
      <c r="E2142" s="344"/>
      <c r="F2142" s="269"/>
      <c r="G2142" s="268"/>
      <c r="H2142" s="350"/>
      <c r="I2142" s="128"/>
      <c r="J2142" s="127"/>
      <c r="K2142" s="127"/>
      <c r="L2142" s="127"/>
      <c r="M2142" s="126"/>
      <c r="N2142" s="125"/>
    </row>
    <row r="2143" spans="2:14" ht="14.4" x14ac:dyDescent="0.3">
      <c r="B2143" s="297" t="str">
        <f>Config!R$2&amp;ROW()-3</f>
        <v>2140</v>
      </c>
      <c r="C2143" s="299"/>
      <c r="D2143" s="382"/>
      <c r="E2143" s="344"/>
      <c r="F2143" s="269"/>
      <c r="G2143" s="268"/>
      <c r="H2143" s="350"/>
      <c r="I2143" s="128"/>
      <c r="J2143" s="127"/>
      <c r="K2143" s="127"/>
      <c r="L2143" s="127"/>
      <c r="M2143" s="126"/>
      <c r="N2143" s="125"/>
    </row>
    <row r="2144" spans="2:14" ht="14.4" x14ac:dyDescent="0.3">
      <c r="B2144" s="297" t="str">
        <f>Config!R$2&amp;ROW()-3</f>
        <v>2141</v>
      </c>
      <c r="C2144" s="299"/>
      <c r="D2144" s="382"/>
      <c r="E2144" s="344"/>
      <c r="F2144" s="269"/>
      <c r="G2144" s="268"/>
      <c r="H2144" s="350"/>
      <c r="I2144" s="128"/>
      <c r="J2144" s="127"/>
      <c r="K2144" s="127"/>
      <c r="L2144" s="127"/>
      <c r="M2144" s="126"/>
      <c r="N2144" s="125"/>
    </row>
    <row r="2145" spans="2:14" ht="14.4" x14ac:dyDescent="0.3">
      <c r="B2145" s="297" t="str">
        <f>Config!R$2&amp;ROW()-3</f>
        <v>2142</v>
      </c>
      <c r="C2145" s="299"/>
      <c r="D2145" s="382"/>
      <c r="E2145" s="344"/>
      <c r="F2145" s="269"/>
      <c r="G2145" s="268"/>
      <c r="H2145" s="350"/>
      <c r="I2145" s="128"/>
      <c r="J2145" s="127"/>
      <c r="K2145" s="127"/>
      <c r="L2145" s="127"/>
      <c r="M2145" s="126"/>
      <c r="N2145" s="125"/>
    </row>
    <row r="2146" spans="2:14" ht="14.4" x14ac:dyDescent="0.3">
      <c r="B2146" s="297" t="str">
        <f>Config!R$2&amp;ROW()-3</f>
        <v>2143</v>
      </c>
      <c r="C2146" s="299"/>
      <c r="D2146" s="382"/>
      <c r="E2146" s="344"/>
      <c r="F2146" s="269"/>
      <c r="G2146" s="268"/>
      <c r="H2146" s="350"/>
      <c r="I2146" s="128"/>
      <c r="J2146" s="127"/>
      <c r="K2146" s="127"/>
      <c r="L2146" s="127"/>
      <c r="M2146" s="126"/>
      <c r="N2146" s="125"/>
    </row>
    <row r="2147" spans="2:14" ht="14.4" x14ac:dyDescent="0.3">
      <c r="B2147" s="297" t="str">
        <f>Config!R$2&amp;ROW()-3</f>
        <v>2144</v>
      </c>
      <c r="C2147" s="299"/>
      <c r="D2147" s="382"/>
      <c r="E2147" s="344"/>
      <c r="F2147" s="269"/>
      <c r="G2147" s="268"/>
      <c r="H2147" s="350"/>
      <c r="I2147" s="128"/>
      <c r="J2147" s="127"/>
      <c r="K2147" s="127"/>
      <c r="L2147" s="127"/>
      <c r="M2147" s="126"/>
      <c r="N2147" s="125"/>
    </row>
    <row r="2148" spans="2:14" ht="14.4" x14ac:dyDescent="0.3">
      <c r="B2148" s="297" t="str">
        <f>Config!R$2&amp;ROW()-3</f>
        <v>2145</v>
      </c>
      <c r="C2148" s="299"/>
      <c r="D2148" s="382"/>
      <c r="E2148" s="344"/>
      <c r="F2148" s="269"/>
      <c r="G2148" s="268"/>
      <c r="H2148" s="350"/>
      <c r="I2148" s="128"/>
      <c r="J2148" s="127"/>
      <c r="K2148" s="127"/>
      <c r="L2148" s="127"/>
      <c r="M2148" s="126"/>
      <c r="N2148" s="125"/>
    </row>
    <row r="2149" spans="2:14" ht="14.4" x14ac:dyDescent="0.3">
      <c r="B2149" s="297" t="str">
        <f>Config!R$2&amp;ROW()-3</f>
        <v>2146</v>
      </c>
      <c r="C2149" s="299"/>
      <c r="D2149" s="382"/>
      <c r="E2149" s="344"/>
      <c r="F2149" s="269"/>
      <c r="G2149" s="268"/>
      <c r="H2149" s="350"/>
      <c r="I2149" s="128"/>
      <c r="J2149" s="127"/>
      <c r="K2149" s="127"/>
      <c r="L2149" s="127"/>
      <c r="M2149" s="126"/>
      <c r="N2149" s="125"/>
    </row>
    <row r="2150" spans="2:14" ht="14.4" x14ac:dyDescent="0.3">
      <c r="B2150" s="297" t="str">
        <f>Config!R$2&amp;ROW()-3</f>
        <v>2147</v>
      </c>
      <c r="C2150" s="299"/>
      <c r="D2150" s="382"/>
      <c r="E2150" s="344"/>
      <c r="F2150" s="269"/>
      <c r="G2150" s="268"/>
      <c r="H2150" s="350"/>
      <c r="I2150" s="128"/>
      <c r="J2150" s="127"/>
      <c r="K2150" s="127"/>
      <c r="L2150" s="127"/>
      <c r="M2150" s="126"/>
      <c r="N2150" s="125"/>
    </row>
    <row r="2151" spans="2:14" ht="14.4" x14ac:dyDescent="0.3">
      <c r="B2151" s="297" t="str">
        <f>Config!R$2&amp;ROW()-3</f>
        <v>2148</v>
      </c>
      <c r="C2151" s="299"/>
      <c r="D2151" s="382"/>
      <c r="E2151" s="344"/>
      <c r="F2151" s="269"/>
      <c r="G2151" s="268"/>
      <c r="H2151" s="350"/>
      <c r="I2151" s="128"/>
      <c r="J2151" s="127"/>
      <c r="K2151" s="127"/>
      <c r="L2151" s="127"/>
      <c r="M2151" s="126"/>
      <c r="N2151" s="125"/>
    </row>
    <row r="2152" spans="2:14" ht="14.4" x14ac:dyDescent="0.3">
      <c r="B2152" s="297" t="str">
        <f>Config!R$2&amp;ROW()-3</f>
        <v>2149</v>
      </c>
      <c r="C2152" s="299"/>
      <c r="D2152" s="382"/>
      <c r="E2152" s="344"/>
      <c r="F2152" s="269"/>
      <c r="G2152" s="268"/>
      <c r="H2152" s="350"/>
      <c r="I2152" s="128"/>
      <c r="J2152" s="127"/>
      <c r="K2152" s="127"/>
      <c r="L2152" s="127"/>
      <c r="M2152" s="126"/>
      <c r="N2152" s="125"/>
    </row>
    <row r="2153" spans="2:14" ht="14.4" x14ac:dyDescent="0.3">
      <c r="B2153" s="297" t="str">
        <f>Config!R$2&amp;ROW()-3</f>
        <v>2150</v>
      </c>
      <c r="C2153" s="299"/>
      <c r="D2153" s="382"/>
      <c r="E2153" s="344"/>
      <c r="F2153" s="269"/>
      <c r="G2153" s="268"/>
      <c r="H2153" s="350"/>
      <c r="I2153" s="128"/>
      <c r="J2153" s="127"/>
      <c r="K2153" s="127"/>
      <c r="L2153" s="127"/>
      <c r="M2153" s="126"/>
      <c r="N2153" s="125"/>
    </row>
    <row r="2154" spans="2:14" ht="14.4" x14ac:dyDescent="0.3">
      <c r="B2154" s="297" t="str">
        <f>Config!R$2&amp;ROW()-3</f>
        <v>2151</v>
      </c>
      <c r="C2154" s="299"/>
      <c r="D2154" s="382"/>
      <c r="E2154" s="344"/>
      <c r="F2154" s="269"/>
      <c r="G2154" s="268"/>
      <c r="H2154" s="350"/>
      <c r="I2154" s="128"/>
      <c r="J2154" s="127"/>
      <c r="K2154" s="127"/>
      <c r="L2154" s="127"/>
      <c r="M2154" s="126"/>
      <c r="N2154" s="125"/>
    </row>
    <row r="2155" spans="2:14" ht="14.4" x14ac:dyDescent="0.3">
      <c r="B2155" s="297" t="str">
        <f>Config!R$2&amp;ROW()-3</f>
        <v>2152</v>
      </c>
      <c r="C2155" s="299"/>
      <c r="D2155" s="382"/>
      <c r="E2155" s="344"/>
      <c r="F2155" s="269"/>
      <c r="G2155" s="268"/>
      <c r="H2155" s="350"/>
      <c r="I2155" s="128"/>
      <c r="J2155" s="127"/>
      <c r="K2155" s="127"/>
      <c r="L2155" s="127"/>
      <c r="M2155" s="126"/>
      <c r="N2155" s="125"/>
    </row>
    <row r="2156" spans="2:14" ht="14.4" x14ac:dyDescent="0.3">
      <c r="B2156" s="297" t="str">
        <f>Config!R$2&amp;ROW()-3</f>
        <v>2153</v>
      </c>
      <c r="C2156" s="299"/>
      <c r="D2156" s="382"/>
      <c r="E2156" s="344"/>
      <c r="F2156" s="269"/>
      <c r="G2156" s="268"/>
      <c r="H2156" s="350"/>
      <c r="I2156" s="128"/>
      <c r="J2156" s="127"/>
      <c r="K2156" s="127"/>
      <c r="L2156" s="127"/>
      <c r="M2156" s="126"/>
      <c r="N2156" s="125"/>
    </row>
    <row r="2157" spans="2:14" ht="14.4" x14ac:dyDescent="0.3">
      <c r="B2157" s="297" t="str">
        <f>Config!R$2&amp;ROW()-3</f>
        <v>2154</v>
      </c>
      <c r="C2157" s="299"/>
      <c r="D2157" s="382"/>
      <c r="E2157" s="344"/>
      <c r="F2157" s="269"/>
      <c r="G2157" s="268"/>
      <c r="H2157" s="350"/>
      <c r="I2157" s="128"/>
      <c r="J2157" s="127"/>
      <c r="K2157" s="127"/>
      <c r="L2157" s="127"/>
      <c r="M2157" s="126"/>
      <c r="N2157" s="125"/>
    </row>
    <row r="2158" spans="2:14" ht="14.4" x14ac:dyDescent="0.3">
      <c r="B2158" s="297" t="str">
        <f>Config!R$2&amp;ROW()-3</f>
        <v>2155</v>
      </c>
      <c r="C2158" s="299"/>
      <c r="D2158" s="382"/>
      <c r="E2158" s="344"/>
      <c r="F2158" s="269"/>
      <c r="G2158" s="268"/>
      <c r="H2158" s="350"/>
      <c r="I2158" s="128"/>
      <c r="J2158" s="127"/>
      <c r="K2158" s="127"/>
      <c r="L2158" s="127"/>
      <c r="M2158" s="126"/>
      <c r="N2158" s="125"/>
    </row>
    <row r="2159" spans="2:14" ht="14.4" x14ac:dyDescent="0.3">
      <c r="B2159" s="297" t="str">
        <f>Config!R$2&amp;ROW()-3</f>
        <v>2156</v>
      </c>
      <c r="C2159" s="299"/>
      <c r="D2159" s="382"/>
      <c r="E2159" s="344"/>
      <c r="F2159" s="269"/>
      <c r="G2159" s="268"/>
      <c r="H2159" s="350"/>
      <c r="I2159" s="128"/>
      <c r="J2159" s="127"/>
      <c r="K2159" s="127"/>
      <c r="L2159" s="127"/>
      <c r="M2159" s="126"/>
      <c r="N2159" s="125"/>
    </row>
    <row r="2160" spans="2:14" ht="14.4" x14ac:dyDescent="0.3">
      <c r="B2160" s="297" t="str">
        <f>Config!R$2&amp;ROW()-3</f>
        <v>2157</v>
      </c>
      <c r="C2160" s="299"/>
      <c r="D2160" s="382"/>
      <c r="E2160" s="344"/>
      <c r="F2160" s="269"/>
      <c r="G2160" s="268"/>
      <c r="H2160" s="350"/>
      <c r="I2160" s="128"/>
      <c r="J2160" s="127"/>
      <c r="K2160" s="127"/>
      <c r="L2160" s="127"/>
      <c r="M2160" s="126"/>
      <c r="N2160" s="125"/>
    </row>
    <row r="2161" spans="2:14" ht="14.4" x14ac:dyDescent="0.3">
      <c r="B2161" s="297" t="str">
        <f>Config!R$2&amp;ROW()-3</f>
        <v>2158</v>
      </c>
      <c r="C2161" s="299"/>
      <c r="D2161" s="382"/>
      <c r="E2161" s="344"/>
      <c r="F2161" s="269"/>
      <c r="G2161" s="268"/>
      <c r="H2161" s="350"/>
      <c r="I2161" s="128"/>
      <c r="J2161" s="127"/>
      <c r="K2161" s="127"/>
      <c r="L2161" s="127"/>
      <c r="M2161" s="126"/>
      <c r="N2161" s="125"/>
    </row>
    <row r="2162" spans="2:14" ht="14.4" x14ac:dyDescent="0.3">
      <c r="B2162" s="297" t="str">
        <f>Config!R$2&amp;ROW()-3</f>
        <v>2159</v>
      </c>
      <c r="C2162" s="299"/>
      <c r="D2162" s="382"/>
      <c r="E2162" s="344"/>
      <c r="F2162" s="269"/>
      <c r="G2162" s="268"/>
      <c r="H2162" s="350"/>
      <c r="I2162" s="128"/>
      <c r="J2162" s="127"/>
      <c r="K2162" s="127"/>
      <c r="L2162" s="127"/>
      <c r="M2162" s="126"/>
      <c r="N2162" s="125"/>
    </row>
    <row r="2163" spans="2:14" ht="14.4" x14ac:dyDescent="0.3">
      <c r="B2163" s="297" t="str">
        <f>Config!R$2&amp;ROW()-3</f>
        <v>2160</v>
      </c>
      <c r="C2163" s="299"/>
      <c r="D2163" s="382"/>
      <c r="E2163" s="344"/>
      <c r="F2163" s="269"/>
      <c r="G2163" s="268"/>
      <c r="H2163" s="350"/>
      <c r="I2163" s="128"/>
      <c r="J2163" s="127"/>
      <c r="K2163" s="127"/>
      <c r="L2163" s="127"/>
      <c r="M2163" s="126"/>
      <c r="N2163" s="125"/>
    </row>
    <row r="2164" spans="2:14" ht="14.4" x14ac:dyDescent="0.3">
      <c r="B2164" s="297" t="str">
        <f>Config!R$2&amp;ROW()-3</f>
        <v>2161</v>
      </c>
      <c r="C2164" s="299"/>
      <c r="D2164" s="382"/>
      <c r="E2164" s="344"/>
      <c r="F2164" s="269"/>
      <c r="G2164" s="268"/>
      <c r="H2164" s="350"/>
      <c r="I2164" s="128"/>
      <c r="J2164" s="127"/>
      <c r="K2164" s="127"/>
      <c r="L2164" s="127"/>
      <c r="M2164" s="126"/>
      <c r="N2164" s="125"/>
    </row>
    <row r="2165" spans="2:14" ht="14.4" x14ac:dyDescent="0.3">
      <c r="B2165" s="297" t="str">
        <f>Config!R$2&amp;ROW()-3</f>
        <v>2162</v>
      </c>
      <c r="C2165" s="299"/>
      <c r="D2165" s="382"/>
      <c r="E2165" s="344"/>
      <c r="F2165" s="269"/>
      <c r="G2165" s="268"/>
      <c r="H2165" s="350"/>
      <c r="I2165" s="128"/>
      <c r="J2165" s="127"/>
      <c r="K2165" s="127"/>
      <c r="L2165" s="127"/>
      <c r="M2165" s="126"/>
      <c r="N2165" s="125"/>
    </row>
    <row r="2166" spans="2:14" ht="14.4" x14ac:dyDescent="0.3">
      <c r="B2166" s="297" t="str">
        <f>Config!R$2&amp;ROW()-3</f>
        <v>2163</v>
      </c>
      <c r="C2166" s="299"/>
      <c r="D2166" s="382"/>
      <c r="E2166" s="344"/>
      <c r="F2166" s="269"/>
      <c r="G2166" s="268"/>
      <c r="H2166" s="350"/>
      <c r="I2166" s="128"/>
      <c r="J2166" s="127"/>
      <c r="K2166" s="127"/>
      <c r="L2166" s="127"/>
      <c r="M2166" s="126"/>
      <c r="N2166" s="125"/>
    </row>
    <row r="2167" spans="2:14" ht="14.4" x14ac:dyDescent="0.3">
      <c r="B2167" s="297" t="str">
        <f>Config!R$2&amp;ROW()-3</f>
        <v>2164</v>
      </c>
      <c r="C2167" s="299"/>
      <c r="D2167" s="382"/>
      <c r="E2167" s="344"/>
      <c r="F2167" s="269"/>
      <c r="G2167" s="268"/>
      <c r="H2167" s="350"/>
      <c r="I2167" s="128"/>
      <c r="J2167" s="127"/>
      <c r="K2167" s="127"/>
      <c r="L2167" s="127"/>
      <c r="M2167" s="126"/>
      <c r="N2167" s="125"/>
    </row>
    <row r="2168" spans="2:14" ht="14.4" x14ac:dyDescent="0.3">
      <c r="B2168" s="297" t="str">
        <f>Config!R$2&amp;ROW()-3</f>
        <v>2165</v>
      </c>
      <c r="C2168" s="299"/>
      <c r="D2168" s="382"/>
      <c r="E2168" s="344"/>
      <c r="F2168" s="269"/>
      <c r="G2168" s="268"/>
      <c r="H2168" s="350"/>
      <c r="I2168" s="128"/>
      <c r="J2168" s="127"/>
      <c r="K2168" s="127"/>
      <c r="L2168" s="127"/>
      <c r="M2168" s="126"/>
      <c r="N2168" s="125"/>
    </row>
    <row r="2169" spans="2:14" ht="14.4" x14ac:dyDescent="0.3">
      <c r="B2169" s="297" t="str">
        <f>Config!R$2&amp;ROW()-3</f>
        <v>2166</v>
      </c>
      <c r="C2169" s="299"/>
      <c r="D2169" s="382"/>
      <c r="E2169" s="344"/>
      <c r="F2169" s="269"/>
      <c r="G2169" s="268"/>
      <c r="H2169" s="350"/>
      <c r="I2169" s="128"/>
      <c r="J2169" s="127"/>
      <c r="K2169" s="127"/>
      <c r="L2169" s="127"/>
      <c r="M2169" s="126"/>
      <c r="N2169" s="125"/>
    </row>
    <row r="2170" spans="2:14" ht="14.4" x14ac:dyDescent="0.3">
      <c r="B2170" s="297" t="str">
        <f>Config!R$2&amp;ROW()-3</f>
        <v>2167</v>
      </c>
      <c r="C2170" s="299"/>
      <c r="D2170" s="382"/>
      <c r="E2170" s="344"/>
      <c r="F2170" s="269"/>
      <c r="G2170" s="268"/>
      <c r="H2170" s="350"/>
      <c r="I2170" s="128"/>
      <c r="J2170" s="127"/>
      <c r="K2170" s="127"/>
      <c r="L2170" s="127"/>
      <c r="M2170" s="126"/>
      <c r="N2170" s="125"/>
    </row>
    <row r="2171" spans="2:14" ht="14.4" x14ac:dyDescent="0.3">
      <c r="B2171" s="297" t="str">
        <f>Config!R$2&amp;ROW()-3</f>
        <v>2168</v>
      </c>
      <c r="C2171" s="299"/>
      <c r="D2171" s="382"/>
      <c r="E2171" s="344"/>
      <c r="F2171" s="269"/>
      <c r="G2171" s="268"/>
      <c r="H2171" s="350"/>
      <c r="I2171" s="128"/>
      <c r="J2171" s="127"/>
      <c r="K2171" s="127"/>
      <c r="L2171" s="127"/>
      <c r="M2171" s="126"/>
      <c r="N2171" s="125"/>
    </row>
    <row r="2172" spans="2:14" ht="14.4" x14ac:dyDescent="0.3">
      <c r="B2172" s="297" t="str">
        <f>Config!R$2&amp;ROW()-3</f>
        <v>2169</v>
      </c>
      <c r="C2172" s="299"/>
      <c r="D2172" s="382"/>
      <c r="E2172" s="344"/>
      <c r="F2172" s="269"/>
      <c r="G2172" s="268"/>
      <c r="H2172" s="350"/>
      <c r="I2172" s="128"/>
      <c r="J2172" s="127"/>
      <c r="K2172" s="127"/>
      <c r="L2172" s="127"/>
      <c r="M2172" s="126"/>
      <c r="N2172" s="125"/>
    </row>
    <row r="2173" spans="2:14" ht="14.4" x14ac:dyDescent="0.3">
      <c r="B2173" s="297" t="str">
        <f>Config!R$2&amp;ROW()-3</f>
        <v>2170</v>
      </c>
      <c r="C2173" s="299"/>
      <c r="D2173" s="382"/>
      <c r="E2173" s="344"/>
      <c r="F2173" s="269"/>
      <c r="G2173" s="268"/>
      <c r="H2173" s="350"/>
      <c r="I2173" s="128"/>
      <c r="J2173" s="127"/>
      <c r="K2173" s="127"/>
      <c r="L2173" s="127"/>
      <c r="M2173" s="126"/>
      <c r="N2173" s="125"/>
    </row>
    <row r="2174" spans="2:14" ht="14.4" x14ac:dyDescent="0.3">
      <c r="B2174" s="297" t="str">
        <f>Config!R$2&amp;ROW()-3</f>
        <v>2171</v>
      </c>
      <c r="C2174" s="299"/>
      <c r="D2174" s="382"/>
      <c r="E2174" s="344"/>
      <c r="F2174" s="269"/>
      <c r="G2174" s="268"/>
      <c r="H2174" s="350"/>
      <c r="I2174" s="128"/>
      <c r="J2174" s="127"/>
      <c r="K2174" s="127"/>
      <c r="L2174" s="127"/>
      <c r="M2174" s="126"/>
      <c r="N2174" s="125"/>
    </row>
    <row r="2175" spans="2:14" ht="14.4" x14ac:dyDescent="0.3">
      <c r="B2175" s="297" t="str">
        <f>Config!R$2&amp;ROW()-3</f>
        <v>2172</v>
      </c>
      <c r="C2175" s="299"/>
      <c r="D2175" s="382"/>
      <c r="E2175" s="344"/>
      <c r="F2175" s="269"/>
      <c r="G2175" s="268"/>
      <c r="H2175" s="350"/>
      <c r="I2175" s="128"/>
      <c r="J2175" s="127"/>
      <c r="K2175" s="127"/>
      <c r="L2175" s="127"/>
      <c r="M2175" s="126"/>
      <c r="N2175" s="125"/>
    </row>
    <row r="2176" spans="2:14" ht="14.4" x14ac:dyDescent="0.3">
      <c r="B2176" s="297" t="str">
        <f>Config!R$2&amp;ROW()-3</f>
        <v>2173</v>
      </c>
      <c r="C2176" s="299"/>
      <c r="D2176" s="382"/>
      <c r="E2176" s="344"/>
      <c r="F2176" s="269"/>
      <c r="G2176" s="268"/>
      <c r="H2176" s="350"/>
      <c r="I2176" s="128"/>
      <c r="J2176" s="127"/>
      <c r="K2176" s="127"/>
      <c r="L2176" s="127"/>
      <c r="M2176" s="126"/>
      <c r="N2176" s="125"/>
    </row>
    <row r="2177" spans="2:14" ht="14.4" x14ac:dyDescent="0.3">
      <c r="B2177" s="297" t="str">
        <f>Config!R$2&amp;ROW()-3</f>
        <v>2174</v>
      </c>
      <c r="C2177" s="299"/>
      <c r="D2177" s="382"/>
      <c r="E2177" s="344"/>
      <c r="F2177" s="269"/>
      <c r="G2177" s="268"/>
      <c r="H2177" s="350"/>
      <c r="I2177" s="128"/>
      <c r="J2177" s="127"/>
      <c r="K2177" s="127"/>
      <c r="L2177" s="127"/>
      <c r="M2177" s="126"/>
      <c r="N2177" s="125"/>
    </row>
    <row r="2178" spans="2:14" ht="14.4" x14ac:dyDescent="0.3">
      <c r="B2178" s="297" t="str">
        <f>Config!R$2&amp;ROW()-3</f>
        <v>2175</v>
      </c>
      <c r="C2178" s="299"/>
      <c r="D2178" s="382"/>
      <c r="E2178" s="344"/>
      <c r="F2178" s="269"/>
      <c r="G2178" s="268"/>
      <c r="H2178" s="350"/>
      <c r="I2178" s="128"/>
      <c r="J2178" s="127"/>
      <c r="K2178" s="127"/>
      <c r="L2178" s="127"/>
      <c r="M2178" s="126"/>
      <c r="N2178" s="125"/>
    </row>
    <row r="2179" spans="2:14" ht="14.4" x14ac:dyDescent="0.3">
      <c r="B2179" s="297" t="str">
        <f>Config!R$2&amp;ROW()-3</f>
        <v>2176</v>
      </c>
      <c r="C2179" s="299"/>
      <c r="D2179" s="382"/>
      <c r="E2179" s="344"/>
      <c r="F2179" s="269"/>
      <c r="G2179" s="268"/>
      <c r="H2179" s="350"/>
      <c r="I2179" s="128"/>
      <c r="J2179" s="127"/>
      <c r="K2179" s="127"/>
      <c r="L2179" s="127"/>
      <c r="M2179" s="126"/>
      <c r="N2179" s="125"/>
    </row>
    <row r="2180" spans="2:14" ht="14.4" x14ac:dyDescent="0.3">
      <c r="B2180" s="297" t="str">
        <f>Config!R$2&amp;ROW()-3</f>
        <v>2177</v>
      </c>
      <c r="C2180" s="299"/>
      <c r="D2180" s="382"/>
      <c r="E2180" s="344"/>
      <c r="F2180" s="269"/>
      <c r="G2180" s="268"/>
      <c r="H2180" s="350"/>
      <c r="I2180" s="128"/>
      <c r="J2180" s="127"/>
      <c r="K2180" s="127"/>
      <c r="L2180" s="127"/>
      <c r="M2180" s="126"/>
      <c r="N2180" s="125"/>
    </row>
    <row r="2181" spans="2:14" ht="14.4" x14ac:dyDescent="0.3">
      <c r="B2181" s="297" t="str">
        <f>Config!R$2&amp;ROW()-3</f>
        <v>2178</v>
      </c>
      <c r="C2181" s="299"/>
      <c r="D2181" s="382"/>
      <c r="E2181" s="344"/>
      <c r="F2181" s="269"/>
      <c r="G2181" s="268"/>
      <c r="H2181" s="350"/>
      <c r="I2181" s="128"/>
      <c r="J2181" s="127"/>
      <c r="K2181" s="127"/>
      <c r="L2181" s="127"/>
      <c r="M2181" s="126"/>
      <c r="N2181" s="125"/>
    </row>
    <row r="2182" spans="2:14" ht="14.4" x14ac:dyDescent="0.3">
      <c r="B2182" s="297" t="str">
        <f>Config!R$2&amp;ROW()-3</f>
        <v>2179</v>
      </c>
      <c r="C2182" s="299"/>
      <c r="D2182" s="382"/>
      <c r="E2182" s="344"/>
      <c r="F2182" s="269"/>
      <c r="G2182" s="268"/>
      <c r="H2182" s="350"/>
      <c r="I2182" s="128"/>
      <c r="J2182" s="127"/>
      <c r="K2182" s="127"/>
      <c r="L2182" s="127"/>
      <c r="M2182" s="126"/>
      <c r="N2182" s="125"/>
    </row>
    <row r="2183" spans="2:14" ht="14.4" x14ac:dyDescent="0.3">
      <c r="B2183" s="297" t="str">
        <f>Config!R$2&amp;ROW()-3</f>
        <v>2180</v>
      </c>
      <c r="C2183" s="299"/>
      <c r="D2183" s="382"/>
      <c r="E2183" s="344"/>
      <c r="F2183" s="269"/>
      <c r="G2183" s="268"/>
      <c r="H2183" s="350"/>
      <c r="I2183" s="128"/>
      <c r="J2183" s="127"/>
      <c r="K2183" s="127"/>
      <c r="L2183" s="127"/>
      <c r="M2183" s="126"/>
      <c r="N2183" s="125"/>
    </row>
    <row r="2184" spans="2:14" ht="14.4" x14ac:dyDescent="0.3">
      <c r="B2184" s="297" t="str">
        <f>Config!R$2&amp;ROW()-3</f>
        <v>2181</v>
      </c>
      <c r="C2184" s="299"/>
      <c r="D2184" s="382"/>
      <c r="E2184" s="344"/>
      <c r="F2184" s="269"/>
      <c r="G2184" s="268"/>
      <c r="H2184" s="350"/>
      <c r="I2184" s="128"/>
      <c r="J2184" s="127"/>
      <c r="K2184" s="127"/>
      <c r="L2184" s="127"/>
      <c r="M2184" s="126"/>
      <c r="N2184" s="125"/>
    </row>
    <row r="2185" spans="2:14" ht="14.4" x14ac:dyDescent="0.3">
      <c r="B2185" s="297" t="str">
        <f>Config!R$2&amp;ROW()-3</f>
        <v>2182</v>
      </c>
      <c r="C2185" s="299"/>
      <c r="D2185" s="382"/>
      <c r="E2185" s="344"/>
      <c r="F2185" s="269"/>
      <c r="G2185" s="268"/>
      <c r="H2185" s="350"/>
      <c r="I2185" s="128"/>
      <c r="J2185" s="127"/>
      <c r="K2185" s="127"/>
      <c r="L2185" s="127"/>
      <c r="M2185" s="126"/>
      <c r="N2185" s="125"/>
    </row>
    <row r="2186" spans="2:14" ht="14.4" x14ac:dyDescent="0.3">
      <c r="B2186" s="297" t="str">
        <f>Config!R$2&amp;ROW()-3</f>
        <v>2183</v>
      </c>
      <c r="C2186" s="299"/>
      <c r="D2186" s="382"/>
      <c r="E2186" s="344"/>
      <c r="F2186" s="269"/>
      <c r="G2186" s="268"/>
      <c r="H2186" s="350"/>
      <c r="I2186" s="128"/>
      <c r="J2186" s="127"/>
      <c r="K2186" s="127"/>
      <c r="L2186" s="127"/>
      <c r="M2186" s="126"/>
      <c r="N2186" s="125"/>
    </row>
    <row r="2187" spans="2:14" ht="14.4" x14ac:dyDescent="0.3">
      <c r="B2187" s="297" t="str">
        <f>Config!R$2&amp;ROW()-3</f>
        <v>2184</v>
      </c>
      <c r="C2187" s="299"/>
      <c r="D2187" s="382"/>
      <c r="E2187" s="344"/>
      <c r="F2187" s="269"/>
      <c r="G2187" s="268"/>
      <c r="H2187" s="350"/>
      <c r="I2187" s="128"/>
      <c r="J2187" s="127"/>
      <c r="K2187" s="127"/>
      <c r="L2187" s="127"/>
      <c r="M2187" s="126"/>
      <c r="N2187" s="125"/>
    </row>
    <row r="2188" spans="2:14" ht="14.4" x14ac:dyDescent="0.3">
      <c r="B2188" s="297" t="str">
        <f>Config!R$2&amp;ROW()-3</f>
        <v>2185</v>
      </c>
      <c r="C2188" s="299"/>
      <c r="D2188" s="382"/>
      <c r="E2188" s="344"/>
      <c r="F2188" s="269"/>
      <c r="G2188" s="268"/>
      <c r="H2188" s="350"/>
      <c r="I2188" s="128"/>
      <c r="J2188" s="127"/>
      <c r="K2188" s="127"/>
      <c r="L2188" s="127"/>
      <c r="M2188" s="126"/>
      <c r="N2188" s="125"/>
    </row>
    <row r="2189" spans="2:14" ht="14.4" x14ac:dyDescent="0.3">
      <c r="B2189" s="297" t="str">
        <f>Config!R$2&amp;ROW()-3</f>
        <v>2186</v>
      </c>
      <c r="C2189" s="299"/>
      <c r="D2189" s="382"/>
      <c r="E2189" s="344"/>
      <c r="F2189" s="269"/>
      <c r="G2189" s="268"/>
      <c r="H2189" s="350"/>
      <c r="I2189" s="128"/>
      <c r="J2189" s="127"/>
      <c r="K2189" s="127"/>
      <c r="L2189" s="127"/>
      <c r="M2189" s="126"/>
      <c r="N2189" s="125"/>
    </row>
    <row r="2190" spans="2:14" ht="14.4" x14ac:dyDescent="0.3">
      <c r="B2190" s="297" t="str">
        <f>Config!R$2&amp;ROW()-3</f>
        <v>2187</v>
      </c>
      <c r="C2190" s="299"/>
      <c r="D2190" s="382"/>
      <c r="E2190" s="344"/>
      <c r="F2190" s="269"/>
      <c r="G2190" s="268"/>
      <c r="H2190" s="350"/>
      <c r="I2190" s="128"/>
      <c r="J2190" s="127"/>
      <c r="K2190" s="127"/>
      <c r="L2190" s="127"/>
      <c r="M2190" s="126"/>
      <c r="N2190" s="125"/>
    </row>
    <row r="2191" spans="2:14" ht="14.4" x14ac:dyDescent="0.3">
      <c r="B2191" s="297" t="str">
        <f>Config!R$2&amp;ROW()-3</f>
        <v>2188</v>
      </c>
      <c r="C2191" s="299"/>
      <c r="D2191" s="382"/>
      <c r="E2191" s="344"/>
      <c r="F2191" s="269"/>
      <c r="G2191" s="268"/>
      <c r="H2191" s="350"/>
      <c r="I2191" s="128"/>
      <c r="J2191" s="127"/>
      <c r="K2191" s="127"/>
      <c r="L2191" s="127"/>
      <c r="M2191" s="126"/>
      <c r="N2191" s="125"/>
    </row>
    <row r="2192" spans="2:14" ht="14.4" x14ac:dyDescent="0.3">
      <c r="B2192" s="297" t="str">
        <f>Config!R$2&amp;ROW()-3</f>
        <v>2189</v>
      </c>
      <c r="C2192" s="299"/>
      <c r="D2192" s="382"/>
      <c r="E2192" s="344"/>
      <c r="F2192" s="269"/>
      <c r="G2192" s="268"/>
      <c r="H2192" s="350"/>
      <c r="I2192" s="128"/>
      <c r="J2192" s="127"/>
      <c r="K2192" s="127"/>
      <c r="L2192" s="127"/>
      <c r="M2192" s="126"/>
      <c r="N2192" s="125"/>
    </row>
    <row r="2193" spans="2:14" ht="14.4" x14ac:dyDescent="0.3">
      <c r="B2193" s="297" t="str">
        <f>Config!R$2&amp;ROW()-3</f>
        <v>2190</v>
      </c>
      <c r="C2193" s="299"/>
      <c r="D2193" s="382"/>
      <c r="E2193" s="344"/>
      <c r="F2193" s="269"/>
      <c r="G2193" s="268"/>
      <c r="H2193" s="350"/>
      <c r="I2193" s="128"/>
      <c r="J2193" s="127"/>
      <c r="K2193" s="127"/>
      <c r="L2193" s="127"/>
      <c r="M2193" s="126"/>
      <c r="N2193" s="125"/>
    </row>
    <row r="2194" spans="2:14" ht="14.4" x14ac:dyDescent="0.3">
      <c r="B2194" s="297" t="str">
        <f>Config!R$2&amp;ROW()-3</f>
        <v>2191</v>
      </c>
      <c r="C2194" s="299"/>
      <c r="D2194" s="382"/>
      <c r="E2194" s="344"/>
      <c r="F2194" s="269"/>
      <c r="G2194" s="268"/>
      <c r="H2194" s="350"/>
      <c r="I2194" s="128"/>
      <c r="J2194" s="127"/>
      <c r="K2194" s="127"/>
      <c r="L2194" s="127"/>
      <c r="M2194" s="126"/>
      <c r="N2194" s="125"/>
    </row>
    <row r="2195" spans="2:14" ht="14.4" x14ac:dyDescent="0.3">
      <c r="B2195" s="297" t="str">
        <f>Config!R$2&amp;ROW()-3</f>
        <v>2192</v>
      </c>
      <c r="C2195" s="299"/>
      <c r="D2195" s="382"/>
      <c r="E2195" s="344"/>
      <c r="F2195" s="269"/>
      <c r="G2195" s="268"/>
      <c r="H2195" s="350"/>
      <c r="I2195" s="128"/>
      <c r="J2195" s="127"/>
      <c r="K2195" s="127"/>
      <c r="L2195" s="127"/>
      <c r="M2195" s="126"/>
      <c r="N2195" s="125"/>
    </row>
    <row r="2196" spans="2:14" ht="14.4" x14ac:dyDescent="0.3">
      <c r="B2196" s="297" t="str">
        <f>Config!R$2&amp;ROW()-3</f>
        <v>2193</v>
      </c>
      <c r="C2196" s="299"/>
      <c r="D2196" s="382"/>
      <c r="E2196" s="344"/>
      <c r="F2196" s="269"/>
      <c r="G2196" s="268"/>
      <c r="H2196" s="350"/>
      <c r="I2196" s="128"/>
      <c r="J2196" s="127"/>
      <c r="K2196" s="127"/>
      <c r="L2196" s="127"/>
      <c r="M2196" s="126"/>
      <c r="N2196" s="125"/>
    </row>
    <row r="2197" spans="2:14" ht="14.4" x14ac:dyDescent="0.3">
      <c r="B2197" s="297" t="str">
        <f>Config!R$2&amp;ROW()-3</f>
        <v>2194</v>
      </c>
      <c r="C2197" s="299"/>
      <c r="D2197" s="382"/>
      <c r="E2197" s="344"/>
      <c r="F2197" s="269"/>
      <c r="G2197" s="268"/>
      <c r="H2197" s="350"/>
      <c r="I2197" s="128"/>
      <c r="J2197" s="127"/>
      <c r="K2197" s="127"/>
      <c r="L2197" s="127"/>
      <c r="M2197" s="126"/>
      <c r="N2197" s="125"/>
    </row>
    <row r="2198" spans="2:14" ht="14.4" x14ac:dyDescent="0.3">
      <c r="B2198" s="297" t="str">
        <f>Config!R$2&amp;ROW()-3</f>
        <v>2195</v>
      </c>
      <c r="C2198" s="299"/>
      <c r="D2198" s="382"/>
      <c r="E2198" s="344"/>
      <c r="F2198" s="269"/>
      <c r="G2198" s="268"/>
      <c r="H2198" s="350"/>
      <c r="I2198" s="128"/>
      <c r="J2198" s="127"/>
      <c r="K2198" s="127"/>
      <c r="L2198" s="127"/>
      <c r="M2198" s="126"/>
      <c r="N2198" s="125"/>
    </row>
    <row r="2199" spans="2:14" ht="14.4" x14ac:dyDescent="0.3">
      <c r="B2199" s="297" t="str">
        <f>Config!R$2&amp;ROW()-3</f>
        <v>2196</v>
      </c>
      <c r="C2199" s="299"/>
      <c r="D2199" s="382"/>
      <c r="E2199" s="344"/>
      <c r="F2199" s="269"/>
      <c r="G2199" s="268"/>
      <c r="H2199" s="350"/>
      <c r="I2199" s="128"/>
      <c r="J2199" s="127"/>
      <c r="K2199" s="127"/>
      <c r="L2199" s="127"/>
      <c r="M2199" s="126"/>
      <c r="N2199" s="125"/>
    </row>
    <row r="2200" spans="2:14" ht="14.4" x14ac:dyDescent="0.3">
      <c r="B2200" s="297" t="str">
        <f>Config!R$2&amp;ROW()-3</f>
        <v>2197</v>
      </c>
      <c r="C2200" s="299"/>
      <c r="D2200" s="382"/>
      <c r="E2200" s="344"/>
      <c r="F2200" s="269"/>
      <c r="G2200" s="268"/>
      <c r="H2200" s="350"/>
      <c r="I2200" s="128"/>
      <c r="J2200" s="127"/>
      <c r="K2200" s="127"/>
      <c r="L2200" s="127"/>
      <c r="M2200" s="126"/>
      <c r="N2200" s="125"/>
    </row>
    <row r="2201" spans="2:14" ht="14.4" x14ac:dyDescent="0.3">
      <c r="B2201" s="297" t="str">
        <f>Config!R$2&amp;ROW()-3</f>
        <v>2198</v>
      </c>
      <c r="C2201" s="299"/>
      <c r="D2201" s="382"/>
      <c r="E2201" s="344"/>
      <c r="F2201" s="269"/>
      <c r="G2201" s="268"/>
      <c r="H2201" s="350"/>
      <c r="I2201" s="128"/>
      <c r="J2201" s="127"/>
      <c r="K2201" s="127"/>
      <c r="L2201" s="127"/>
      <c r="M2201" s="126"/>
      <c r="N2201" s="125"/>
    </row>
    <row r="2202" spans="2:14" ht="14.4" x14ac:dyDescent="0.3">
      <c r="B2202" s="297" t="str">
        <f>Config!R$2&amp;ROW()-3</f>
        <v>2199</v>
      </c>
      <c r="C2202" s="299"/>
      <c r="D2202" s="382"/>
      <c r="E2202" s="344"/>
      <c r="F2202" s="269"/>
      <c r="G2202" s="268"/>
      <c r="H2202" s="350"/>
      <c r="I2202" s="128"/>
      <c r="J2202" s="127"/>
      <c r="K2202" s="127"/>
      <c r="L2202" s="127"/>
      <c r="M2202" s="126"/>
      <c r="N2202" s="125"/>
    </row>
    <row r="2203" spans="2:14" ht="14.4" x14ac:dyDescent="0.3">
      <c r="B2203" s="297" t="str">
        <f>Config!R$2&amp;ROW()-3</f>
        <v>2200</v>
      </c>
      <c r="C2203" s="299"/>
      <c r="D2203" s="382"/>
      <c r="E2203" s="344"/>
      <c r="F2203" s="269"/>
      <c r="G2203" s="268"/>
      <c r="H2203" s="350"/>
      <c r="I2203" s="128"/>
      <c r="J2203" s="127"/>
      <c r="K2203" s="127"/>
      <c r="L2203" s="127"/>
      <c r="M2203" s="126"/>
      <c r="N2203" s="125"/>
    </row>
    <row r="2204" spans="2:14" ht="14.4" x14ac:dyDescent="0.3">
      <c r="B2204" s="297" t="str">
        <f>Config!R$2&amp;ROW()-3</f>
        <v>2201</v>
      </c>
      <c r="C2204" s="299"/>
      <c r="D2204" s="382"/>
      <c r="E2204" s="344"/>
      <c r="F2204" s="269"/>
      <c r="G2204" s="268"/>
      <c r="H2204" s="350"/>
      <c r="I2204" s="128"/>
      <c r="J2204" s="127"/>
      <c r="K2204" s="127"/>
      <c r="L2204" s="127"/>
      <c r="M2204" s="126"/>
      <c r="N2204" s="125"/>
    </row>
    <row r="2205" spans="2:14" ht="14.4" x14ac:dyDescent="0.3">
      <c r="B2205" s="297" t="str">
        <f>Config!R$2&amp;ROW()-3</f>
        <v>2202</v>
      </c>
      <c r="C2205" s="299"/>
      <c r="D2205" s="382"/>
      <c r="E2205" s="344"/>
      <c r="F2205" s="269"/>
      <c r="G2205" s="268"/>
      <c r="H2205" s="350"/>
      <c r="I2205" s="128"/>
      <c r="J2205" s="127"/>
      <c r="K2205" s="127"/>
      <c r="L2205" s="127"/>
      <c r="M2205" s="126"/>
      <c r="N2205" s="125"/>
    </row>
    <row r="2206" spans="2:14" ht="14.4" x14ac:dyDescent="0.3">
      <c r="B2206" s="297" t="str">
        <f>Config!R$2&amp;ROW()-3</f>
        <v>2203</v>
      </c>
      <c r="C2206" s="299"/>
      <c r="D2206" s="382"/>
      <c r="E2206" s="344"/>
      <c r="F2206" s="269"/>
      <c r="G2206" s="268"/>
      <c r="H2206" s="350"/>
      <c r="I2206" s="128"/>
      <c r="J2206" s="127"/>
      <c r="K2206" s="127"/>
      <c r="L2206" s="127"/>
      <c r="M2206" s="126"/>
      <c r="N2206" s="125"/>
    </row>
    <row r="2207" spans="2:14" ht="14.4" x14ac:dyDescent="0.3">
      <c r="B2207" s="297" t="str">
        <f>Config!R$2&amp;ROW()-3</f>
        <v>2204</v>
      </c>
      <c r="C2207" s="299"/>
      <c r="D2207" s="382"/>
      <c r="E2207" s="344"/>
      <c r="F2207" s="269"/>
      <c r="G2207" s="268"/>
      <c r="H2207" s="350"/>
      <c r="I2207" s="128"/>
      <c r="J2207" s="127"/>
      <c r="K2207" s="127"/>
      <c r="L2207" s="127"/>
      <c r="M2207" s="126"/>
      <c r="N2207" s="125"/>
    </row>
    <row r="2208" spans="2:14" ht="14.4" x14ac:dyDescent="0.3">
      <c r="B2208" s="297" t="str">
        <f>Config!R$2&amp;ROW()-3</f>
        <v>2205</v>
      </c>
      <c r="C2208" s="299"/>
      <c r="D2208" s="382"/>
      <c r="E2208" s="344"/>
      <c r="F2208" s="269"/>
      <c r="G2208" s="268"/>
      <c r="H2208" s="350"/>
      <c r="I2208" s="128"/>
      <c r="J2208" s="127"/>
      <c r="K2208" s="127"/>
      <c r="L2208" s="127"/>
      <c r="M2208" s="126"/>
      <c r="N2208" s="125"/>
    </row>
    <row r="2209" spans="2:14" ht="14.4" x14ac:dyDescent="0.3">
      <c r="B2209" s="297" t="str">
        <f>Config!R$2&amp;ROW()-3</f>
        <v>2206</v>
      </c>
      <c r="C2209" s="299"/>
      <c r="D2209" s="382"/>
      <c r="E2209" s="344"/>
      <c r="F2209" s="269"/>
      <c r="G2209" s="268"/>
      <c r="H2209" s="350"/>
      <c r="I2209" s="128"/>
      <c r="J2209" s="127"/>
      <c r="K2209" s="127"/>
      <c r="L2209" s="127"/>
      <c r="M2209" s="126"/>
      <c r="N2209" s="125"/>
    </row>
    <row r="2210" spans="2:14" ht="14.4" x14ac:dyDescent="0.3">
      <c r="B2210" s="297" t="str">
        <f>Config!R$2&amp;ROW()-3</f>
        <v>2207</v>
      </c>
      <c r="C2210" s="299"/>
      <c r="D2210" s="382"/>
      <c r="E2210" s="344"/>
      <c r="F2210" s="269"/>
      <c r="G2210" s="268"/>
      <c r="H2210" s="350"/>
      <c r="I2210" s="128"/>
      <c r="J2210" s="127"/>
      <c r="K2210" s="127"/>
      <c r="L2210" s="127"/>
      <c r="M2210" s="126"/>
      <c r="N2210" s="125"/>
    </row>
    <row r="2211" spans="2:14" ht="14.4" x14ac:dyDescent="0.3">
      <c r="B2211" s="297" t="str">
        <f>Config!R$2&amp;ROW()-3</f>
        <v>2208</v>
      </c>
      <c r="C2211" s="299"/>
      <c r="D2211" s="382"/>
      <c r="E2211" s="344"/>
      <c r="F2211" s="269"/>
      <c r="G2211" s="268"/>
      <c r="H2211" s="350"/>
      <c r="I2211" s="128"/>
      <c r="J2211" s="127"/>
      <c r="K2211" s="127"/>
      <c r="L2211" s="127"/>
      <c r="M2211" s="126"/>
      <c r="N2211" s="125"/>
    </row>
    <row r="2212" spans="2:14" ht="14.4" x14ac:dyDescent="0.3">
      <c r="B2212" s="297" t="str">
        <f>Config!R$2&amp;ROW()-3</f>
        <v>2209</v>
      </c>
      <c r="C2212" s="299"/>
      <c r="D2212" s="382"/>
      <c r="E2212" s="344"/>
      <c r="F2212" s="269"/>
      <c r="G2212" s="268"/>
      <c r="H2212" s="350"/>
      <c r="I2212" s="128"/>
      <c r="J2212" s="127"/>
      <c r="K2212" s="127"/>
      <c r="L2212" s="127"/>
      <c r="M2212" s="126"/>
      <c r="N2212" s="125"/>
    </row>
    <row r="2213" spans="2:14" ht="14.4" x14ac:dyDescent="0.3">
      <c r="B2213" s="297" t="str">
        <f>Config!R$2&amp;ROW()-3</f>
        <v>2210</v>
      </c>
      <c r="C2213" s="299"/>
      <c r="D2213" s="382"/>
      <c r="E2213" s="344"/>
      <c r="F2213" s="269"/>
      <c r="G2213" s="268"/>
      <c r="H2213" s="350"/>
      <c r="I2213" s="128"/>
      <c r="J2213" s="127"/>
      <c r="K2213" s="127"/>
      <c r="L2213" s="127"/>
      <c r="M2213" s="126"/>
      <c r="N2213" s="125"/>
    </row>
    <row r="2214" spans="2:14" ht="14.4" x14ac:dyDescent="0.3">
      <c r="B2214" s="297" t="str">
        <f>Config!R$2&amp;ROW()-3</f>
        <v>2211</v>
      </c>
      <c r="C2214" s="299"/>
      <c r="D2214" s="382"/>
      <c r="E2214" s="344"/>
      <c r="F2214" s="269"/>
      <c r="G2214" s="268"/>
      <c r="H2214" s="350"/>
      <c r="I2214" s="128"/>
      <c r="J2214" s="127"/>
      <c r="K2214" s="127"/>
      <c r="L2214" s="127"/>
      <c r="M2214" s="126"/>
      <c r="N2214" s="125"/>
    </row>
    <row r="2215" spans="2:14" ht="14.4" x14ac:dyDescent="0.3">
      <c r="B2215" s="297" t="str">
        <f>Config!R$2&amp;ROW()-3</f>
        <v>2212</v>
      </c>
      <c r="C2215" s="299"/>
      <c r="D2215" s="382"/>
      <c r="E2215" s="344"/>
      <c r="F2215" s="269"/>
      <c r="G2215" s="268"/>
      <c r="H2215" s="350"/>
      <c r="I2215" s="128"/>
      <c r="J2215" s="127"/>
      <c r="K2215" s="127"/>
      <c r="L2215" s="127"/>
      <c r="M2215" s="126"/>
      <c r="N2215" s="125"/>
    </row>
    <row r="2216" spans="2:14" ht="14.4" x14ac:dyDescent="0.3">
      <c r="B2216" s="297" t="str">
        <f>Config!R$2&amp;ROW()-3</f>
        <v>2213</v>
      </c>
      <c r="C2216" s="299"/>
      <c r="D2216" s="382"/>
      <c r="E2216" s="344"/>
      <c r="F2216" s="269"/>
      <c r="G2216" s="268"/>
      <c r="H2216" s="350"/>
      <c r="I2216" s="128"/>
      <c r="J2216" s="127"/>
      <c r="K2216" s="127"/>
      <c r="L2216" s="127"/>
      <c r="M2216" s="126"/>
      <c r="N2216" s="125"/>
    </row>
    <row r="2217" spans="2:14" ht="14.4" x14ac:dyDescent="0.3">
      <c r="B2217" s="297" t="str">
        <f>Config!R$2&amp;ROW()-3</f>
        <v>2214</v>
      </c>
      <c r="C2217" s="299"/>
      <c r="D2217" s="382"/>
      <c r="E2217" s="344"/>
      <c r="F2217" s="269"/>
      <c r="G2217" s="268"/>
      <c r="H2217" s="350"/>
      <c r="I2217" s="128"/>
      <c r="J2217" s="127"/>
      <c r="K2217" s="127"/>
      <c r="L2217" s="127"/>
      <c r="M2217" s="126"/>
      <c r="N2217" s="125"/>
    </row>
    <row r="2218" spans="2:14" ht="14.4" x14ac:dyDescent="0.3">
      <c r="B2218" s="297" t="str">
        <f>Config!R$2&amp;ROW()-3</f>
        <v>2215</v>
      </c>
      <c r="C2218" s="299"/>
      <c r="D2218" s="382"/>
      <c r="E2218" s="344"/>
      <c r="F2218" s="269"/>
      <c r="G2218" s="268"/>
      <c r="H2218" s="350"/>
      <c r="I2218" s="128"/>
      <c r="J2218" s="127"/>
      <c r="K2218" s="127"/>
      <c r="L2218" s="127"/>
      <c r="M2218" s="126"/>
      <c r="N2218" s="125"/>
    </row>
    <row r="2219" spans="2:14" ht="14.4" x14ac:dyDescent="0.3">
      <c r="B2219" s="297" t="str">
        <f>Config!R$2&amp;ROW()-3</f>
        <v>2216</v>
      </c>
      <c r="C2219" s="299"/>
      <c r="D2219" s="382"/>
      <c r="E2219" s="344"/>
      <c r="F2219" s="269"/>
      <c r="G2219" s="268"/>
      <c r="H2219" s="350"/>
      <c r="I2219" s="128"/>
      <c r="J2219" s="127"/>
      <c r="K2219" s="127"/>
      <c r="L2219" s="127"/>
      <c r="M2219" s="126"/>
      <c r="N2219" s="125"/>
    </row>
    <row r="2220" spans="2:14" ht="14.4" x14ac:dyDescent="0.3">
      <c r="B2220" s="297" t="str">
        <f>Config!R$2&amp;ROW()-3</f>
        <v>2217</v>
      </c>
      <c r="C2220" s="299"/>
      <c r="D2220" s="382"/>
      <c r="E2220" s="344"/>
      <c r="F2220" s="269"/>
      <c r="G2220" s="268"/>
      <c r="H2220" s="350"/>
      <c r="I2220" s="128"/>
      <c r="J2220" s="127"/>
      <c r="K2220" s="127"/>
      <c r="L2220" s="127"/>
      <c r="M2220" s="126"/>
      <c r="N2220" s="125"/>
    </row>
    <row r="2221" spans="2:14" ht="14.4" x14ac:dyDescent="0.3">
      <c r="B2221" s="297" t="str">
        <f>Config!R$2&amp;ROW()-3</f>
        <v>2218</v>
      </c>
      <c r="C2221" s="299"/>
      <c r="D2221" s="382"/>
      <c r="E2221" s="344"/>
      <c r="F2221" s="269"/>
      <c r="G2221" s="268"/>
      <c r="H2221" s="350"/>
      <c r="I2221" s="128"/>
      <c r="J2221" s="127"/>
      <c r="K2221" s="127"/>
      <c r="L2221" s="127"/>
      <c r="M2221" s="126"/>
      <c r="N2221" s="125"/>
    </row>
    <row r="2222" spans="2:14" ht="14.4" x14ac:dyDescent="0.3">
      <c r="B2222" s="297" t="str">
        <f>Config!R$2&amp;ROW()-3</f>
        <v>2219</v>
      </c>
      <c r="C2222" s="299"/>
      <c r="D2222" s="382"/>
      <c r="E2222" s="344"/>
      <c r="F2222" s="269"/>
      <c r="G2222" s="268"/>
      <c r="H2222" s="350"/>
      <c r="I2222" s="128"/>
      <c r="J2222" s="127"/>
      <c r="K2222" s="127"/>
      <c r="L2222" s="127"/>
      <c r="M2222" s="126"/>
      <c r="N2222" s="125"/>
    </row>
    <row r="2223" spans="2:14" ht="14.4" x14ac:dyDescent="0.3">
      <c r="B2223" s="297" t="str">
        <f>Config!R$2&amp;ROW()-3</f>
        <v>2220</v>
      </c>
      <c r="C2223" s="299"/>
      <c r="D2223" s="382"/>
      <c r="E2223" s="344"/>
      <c r="F2223" s="269"/>
      <c r="G2223" s="268"/>
      <c r="H2223" s="350"/>
      <c r="I2223" s="128"/>
      <c r="J2223" s="127"/>
      <c r="K2223" s="127"/>
      <c r="L2223" s="127"/>
      <c r="M2223" s="126"/>
      <c r="N2223" s="125"/>
    </row>
    <row r="2224" spans="2:14" ht="14.4" x14ac:dyDescent="0.3">
      <c r="B2224" s="297" t="str">
        <f>Config!R$2&amp;ROW()-3</f>
        <v>2221</v>
      </c>
      <c r="C2224" s="299"/>
      <c r="D2224" s="382"/>
      <c r="E2224" s="344"/>
      <c r="F2224" s="269"/>
      <c r="G2224" s="268"/>
      <c r="H2224" s="350"/>
      <c r="I2224" s="128"/>
      <c r="J2224" s="127"/>
      <c r="K2224" s="127"/>
      <c r="L2224" s="127"/>
      <c r="M2224" s="126"/>
      <c r="N2224" s="125"/>
    </row>
    <row r="2225" spans="2:14" ht="14.4" x14ac:dyDescent="0.3">
      <c r="B2225" s="297" t="str">
        <f>Config!R$2&amp;ROW()-3</f>
        <v>2222</v>
      </c>
      <c r="C2225" s="299"/>
      <c r="D2225" s="382"/>
      <c r="E2225" s="344"/>
      <c r="F2225" s="269"/>
      <c r="G2225" s="268"/>
      <c r="H2225" s="350"/>
      <c r="I2225" s="128"/>
      <c r="J2225" s="127"/>
      <c r="K2225" s="127"/>
      <c r="L2225" s="127"/>
      <c r="M2225" s="126"/>
      <c r="N2225" s="125"/>
    </row>
    <row r="2226" spans="2:14" ht="14.4" x14ac:dyDescent="0.3">
      <c r="B2226" s="297" t="str">
        <f>Config!R$2&amp;ROW()-3</f>
        <v>2223</v>
      </c>
      <c r="C2226" s="299"/>
      <c r="D2226" s="382"/>
      <c r="E2226" s="344"/>
      <c r="F2226" s="269"/>
      <c r="G2226" s="268"/>
      <c r="H2226" s="350"/>
      <c r="I2226" s="128"/>
      <c r="J2226" s="127"/>
      <c r="K2226" s="127"/>
      <c r="L2226" s="127"/>
      <c r="M2226" s="126"/>
      <c r="N2226" s="125"/>
    </row>
    <row r="2227" spans="2:14" ht="14.4" x14ac:dyDescent="0.3">
      <c r="B2227" s="297" t="str">
        <f>Config!R$2&amp;ROW()-3</f>
        <v>2224</v>
      </c>
      <c r="C2227" s="299"/>
      <c r="D2227" s="382"/>
      <c r="E2227" s="344"/>
      <c r="F2227" s="269"/>
      <c r="G2227" s="268"/>
      <c r="H2227" s="350"/>
      <c r="I2227" s="128"/>
      <c r="J2227" s="127"/>
      <c r="K2227" s="127"/>
      <c r="L2227" s="127"/>
      <c r="M2227" s="126"/>
      <c r="N2227" s="125"/>
    </row>
    <row r="2228" spans="2:14" ht="14.4" x14ac:dyDescent="0.3">
      <c r="B2228" s="297" t="str">
        <f>Config!R$2&amp;ROW()-3</f>
        <v>2225</v>
      </c>
      <c r="C2228" s="299"/>
      <c r="D2228" s="382"/>
      <c r="E2228" s="344"/>
      <c r="F2228" s="269"/>
      <c r="G2228" s="268"/>
      <c r="H2228" s="350"/>
      <c r="I2228" s="128"/>
      <c r="J2228" s="127"/>
      <c r="K2228" s="127"/>
      <c r="L2228" s="127"/>
      <c r="M2228" s="126"/>
      <c r="N2228" s="125"/>
    </row>
    <row r="2229" spans="2:14" ht="14.4" x14ac:dyDescent="0.3">
      <c r="B2229" s="297" t="str">
        <f>Config!R$2&amp;ROW()-3</f>
        <v>2226</v>
      </c>
      <c r="C2229" s="299"/>
      <c r="D2229" s="382"/>
      <c r="E2229" s="344"/>
      <c r="F2229" s="269"/>
      <c r="G2229" s="268"/>
      <c r="H2229" s="350"/>
      <c r="I2229" s="128"/>
      <c r="J2229" s="127"/>
      <c r="K2229" s="127"/>
      <c r="L2229" s="127"/>
      <c r="M2229" s="126"/>
      <c r="N2229" s="125"/>
    </row>
    <row r="2230" spans="2:14" ht="14.4" x14ac:dyDescent="0.3">
      <c r="B2230" s="297" t="str">
        <f>Config!R$2&amp;ROW()-3</f>
        <v>2227</v>
      </c>
      <c r="C2230" s="299"/>
      <c r="D2230" s="382"/>
      <c r="E2230" s="344"/>
      <c r="F2230" s="269"/>
      <c r="G2230" s="268"/>
      <c r="H2230" s="350"/>
      <c r="I2230" s="128"/>
      <c r="J2230" s="127"/>
      <c r="K2230" s="127"/>
      <c r="L2230" s="127"/>
      <c r="M2230" s="126"/>
      <c r="N2230" s="125"/>
    </row>
    <row r="2231" spans="2:14" ht="14.4" x14ac:dyDescent="0.3">
      <c r="B2231" s="297" t="str">
        <f>Config!R$2&amp;ROW()-3</f>
        <v>2228</v>
      </c>
      <c r="C2231" s="299"/>
      <c r="D2231" s="382"/>
      <c r="E2231" s="344"/>
      <c r="F2231" s="269"/>
      <c r="G2231" s="268"/>
      <c r="H2231" s="350"/>
      <c r="I2231" s="128"/>
      <c r="J2231" s="127"/>
      <c r="K2231" s="127"/>
      <c r="L2231" s="127"/>
      <c r="M2231" s="126"/>
      <c r="N2231" s="125"/>
    </row>
    <row r="2232" spans="2:14" ht="14.4" x14ac:dyDescent="0.3">
      <c r="B2232" s="297" t="str">
        <f>Config!R$2&amp;ROW()-3</f>
        <v>2229</v>
      </c>
      <c r="C2232" s="299"/>
      <c r="D2232" s="382"/>
      <c r="E2232" s="344"/>
      <c r="F2232" s="269"/>
      <c r="G2232" s="268"/>
      <c r="H2232" s="350"/>
      <c r="I2232" s="128"/>
      <c r="J2232" s="127"/>
      <c r="K2232" s="127"/>
      <c r="L2232" s="127"/>
      <c r="M2232" s="126"/>
      <c r="N2232" s="125"/>
    </row>
    <row r="2233" spans="2:14" ht="14.4" x14ac:dyDescent="0.3">
      <c r="B2233" s="297" t="str">
        <f>Config!R$2&amp;ROW()-3</f>
        <v>2230</v>
      </c>
      <c r="C2233" s="299"/>
      <c r="D2233" s="382"/>
      <c r="E2233" s="344"/>
      <c r="F2233" s="269"/>
      <c r="G2233" s="268"/>
      <c r="H2233" s="350"/>
      <c r="I2233" s="128"/>
      <c r="J2233" s="127"/>
      <c r="K2233" s="127"/>
      <c r="L2233" s="127"/>
      <c r="M2233" s="126"/>
      <c r="N2233" s="125"/>
    </row>
    <row r="2234" spans="2:14" ht="14.4" x14ac:dyDescent="0.3">
      <c r="B2234" s="297" t="str">
        <f>Config!R$2&amp;ROW()-3</f>
        <v>2231</v>
      </c>
      <c r="C2234" s="299"/>
      <c r="D2234" s="382"/>
      <c r="E2234" s="344"/>
      <c r="F2234" s="269"/>
      <c r="G2234" s="268"/>
      <c r="H2234" s="350"/>
      <c r="I2234" s="128"/>
      <c r="J2234" s="127"/>
      <c r="K2234" s="127"/>
      <c r="L2234" s="127"/>
      <c r="M2234" s="126"/>
      <c r="N2234" s="125"/>
    </row>
    <row r="2235" spans="2:14" ht="14.4" x14ac:dyDescent="0.3">
      <c r="B2235" s="297" t="str">
        <f>Config!R$2&amp;ROW()-3</f>
        <v>2232</v>
      </c>
      <c r="C2235" s="299"/>
      <c r="D2235" s="382"/>
      <c r="E2235" s="344"/>
      <c r="F2235" s="269"/>
      <c r="G2235" s="268"/>
      <c r="H2235" s="350"/>
      <c r="I2235" s="128"/>
      <c r="J2235" s="127"/>
      <c r="K2235" s="127"/>
      <c r="L2235" s="127"/>
      <c r="M2235" s="126"/>
      <c r="N2235" s="125"/>
    </row>
    <row r="2236" spans="2:14" ht="14.4" x14ac:dyDescent="0.3">
      <c r="B2236" s="297" t="str">
        <f>Config!R$2&amp;ROW()-3</f>
        <v>2233</v>
      </c>
      <c r="C2236" s="299"/>
      <c r="D2236" s="382"/>
      <c r="E2236" s="344"/>
      <c r="F2236" s="269"/>
      <c r="G2236" s="268"/>
      <c r="H2236" s="350"/>
      <c r="I2236" s="128"/>
      <c r="J2236" s="127"/>
      <c r="K2236" s="127"/>
      <c r="L2236" s="127"/>
      <c r="M2236" s="126"/>
      <c r="N2236" s="125"/>
    </row>
    <row r="2237" spans="2:14" ht="14.4" x14ac:dyDescent="0.3">
      <c r="B2237" s="297" t="str">
        <f>Config!R$2&amp;ROW()-3</f>
        <v>2234</v>
      </c>
      <c r="C2237" s="299"/>
      <c r="D2237" s="382"/>
      <c r="E2237" s="344"/>
      <c r="F2237" s="269"/>
      <c r="G2237" s="268"/>
      <c r="H2237" s="350"/>
      <c r="I2237" s="128"/>
      <c r="J2237" s="127"/>
      <c r="K2237" s="127"/>
      <c r="L2237" s="127"/>
      <c r="M2237" s="126"/>
      <c r="N2237" s="125"/>
    </row>
    <row r="2238" spans="2:14" ht="14.4" x14ac:dyDescent="0.3">
      <c r="B2238" s="297" t="str">
        <f>Config!R$2&amp;ROW()-3</f>
        <v>2235</v>
      </c>
      <c r="C2238" s="299"/>
      <c r="D2238" s="382"/>
      <c r="E2238" s="344"/>
      <c r="F2238" s="269"/>
      <c r="G2238" s="268"/>
      <c r="H2238" s="350"/>
      <c r="I2238" s="128"/>
      <c r="J2238" s="127"/>
      <c r="K2238" s="127"/>
      <c r="L2238" s="127"/>
      <c r="M2238" s="126"/>
      <c r="N2238" s="125"/>
    </row>
    <row r="2239" spans="2:14" ht="14.4" x14ac:dyDescent="0.3">
      <c r="B2239" s="297" t="str">
        <f>Config!R$2&amp;ROW()-3</f>
        <v>2236</v>
      </c>
      <c r="C2239" s="299"/>
      <c r="D2239" s="382"/>
      <c r="E2239" s="344"/>
      <c r="F2239" s="269"/>
      <c r="G2239" s="268"/>
      <c r="H2239" s="350"/>
      <c r="I2239" s="128"/>
      <c r="J2239" s="127"/>
      <c r="K2239" s="127"/>
      <c r="L2239" s="127"/>
      <c r="M2239" s="126"/>
      <c r="N2239" s="125"/>
    </row>
    <row r="2240" spans="2:14" ht="14.4" x14ac:dyDescent="0.3">
      <c r="B2240" s="297" t="str">
        <f>Config!R$2&amp;ROW()-3</f>
        <v>2237</v>
      </c>
      <c r="C2240" s="299"/>
      <c r="D2240" s="382"/>
      <c r="E2240" s="344"/>
      <c r="F2240" s="269"/>
      <c r="G2240" s="268"/>
      <c r="H2240" s="350"/>
      <c r="I2240" s="128"/>
      <c r="J2240" s="127"/>
      <c r="K2240" s="127"/>
      <c r="L2240" s="127"/>
      <c r="M2240" s="126"/>
      <c r="N2240" s="125"/>
    </row>
    <row r="2241" spans="2:14" ht="14.4" x14ac:dyDescent="0.3">
      <c r="B2241" s="297" t="str">
        <f>Config!R$2&amp;ROW()-3</f>
        <v>2238</v>
      </c>
      <c r="C2241" s="299"/>
      <c r="D2241" s="382"/>
      <c r="E2241" s="344"/>
      <c r="F2241" s="269"/>
      <c r="G2241" s="268"/>
      <c r="H2241" s="350"/>
      <c r="I2241" s="128"/>
      <c r="J2241" s="127"/>
      <c r="K2241" s="127"/>
      <c r="L2241" s="127"/>
      <c r="M2241" s="126"/>
      <c r="N2241" s="125"/>
    </row>
    <row r="2242" spans="2:14" ht="14.4" x14ac:dyDescent="0.3">
      <c r="B2242" s="297" t="str">
        <f>Config!R$2&amp;ROW()-3</f>
        <v>2239</v>
      </c>
      <c r="C2242" s="299"/>
      <c r="D2242" s="382"/>
      <c r="E2242" s="344"/>
      <c r="F2242" s="269"/>
      <c r="G2242" s="268"/>
      <c r="H2242" s="350"/>
      <c r="I2242" s="128"/>
      <c r="J2242" s="127"/>
      <c r="K2242" s="127"/>
      <c r="L2242" s="127"/>
      <c r="M2242" s="126"/>
      <c r="N2242" s="125"/>
    </row>
    <row r="2243" spans="2:14" ht="14.4" x14ac:dyDescent="0.3">
      <c r="B2243" s="297" t="str">
        <f>Config!R$2&amp;ROW()-3</f>
        <v>2240</v>
      </c>
      <c r="C2243" s="299"/>
      <c r="D2243" s="382"/>
      <c r="E2243" s="344"/>
      <c r="F2243" s="269"/>
      <c r="G2243" s="268"/>
      <c r="H2243" s="350"/>
      <c r="I2243" s="128"/>
      <c r="J2243" s="127"/>
      <c r="K2243" s="127"/>
      <c r="L2243" s="127"/>
      <c r="M2243" s="126"/>
      <c r="N2243" s="125"/>
    </row>
    <row r="2244" spans="2:14" ht="14.4" x14ac:dyDescent="0.3">
      <c r="B2244" s="297" t="str">
        <f>Config!R$2&amp;ROW()-3</f>
        <v>2241</v>
      </c>
      <c r="C2244" s="299"/>
      <c r="D2244" s="382"/>
      <c r="E2244" s="344"/>
      <c r="F2244" s="269"/>
      <c r="G2244" s="268"/>
      <c r="H2244" s="350"/>
      <c r="I2244" s="128"/>
      <c r="J2244" s="127"/>
      <c r="K2244" s="127"/>
      <c r="L2244" s="127"/>
      <c r="M2244" s="126"/>
      <c r="N2244" s="125"/>
    </row>
    <row r="2245" spans="2:14" ht="14.4" x14ac:dyDescent="0.3">
      <c r="B2245" s="297" t="str">
        <f>Config!R$2&amp;ROW()-3</f>
        <v>2242</v>
      </c>
      <c r="C2245" s="299"/>
      <c r="D2245" s="382"/>
      <c r="E2245" s="344"/>
      <c r="F2245" s="269"/>
      <c r="G2245" s="268"/>
      <c r="H2245" s="350"/>
      <c r="I2245" s="128"/>
      <c r="J2245" s="127"/>
      <c r="K2245" s="127"/>
      <c r="L2245" s="127"/>
      <c r="M2245" s="126"/>
      <c r="N2245" s="125"/>
    </row>
    <row r="2246" spans="2:14" ht="14.4" x14ac:dyDescent="0.3">
      <c r="B2246" s="297" t="str">
        <f>Config!R$2&amp;ROW()-3</f>
        <v>2243</v>
      </c>
      <c r="C2246" s="299"/>
      <c r="D2246" s="382"/>
      <c r="E2246" s="344"/>
      <c r="F2246" s="269"/>
      <c r="G2246" s="268"/>
      <c r="H2246" s="350"/>
      <c r="I2246" s="128"/>
      <c r="J2246" s="127"/>
      <c r="K2246" s="127"/>
      <c r="L2246" s="127"/>
      <c r="M2246" s="126"/>
      <c r="N2246" s="125"/>
    </row>
    <row r="2247" spans="2:14" ht="14.4" x14ac:dyDescent="0.3">
      <c r="B2247" s="297" t="str">
        <f>Config!R$2&amp;ROW()-3</f>
        <v>2244</v>
      </c>
      <c r="C2247" s="299"/>
      <c r="D2247" s="382"/>
      <c r="E2247" s="344"/>
      <c r="F2247" s="269"/>
      <c r="G2247" s="268"/>
      <c r="H2247" s="350"/>
      <c r="I2247" s="128"/>
      <c r="J2247" s="127"/>
      <c r="K2247" s="127"/>
      <c r="L2247" s="127"/>
      <c r="M2247" s="126"/>
      <c r="N2247" s="125"/>
    </row>
    <row r="2248" spans="2:14" ht="14.4" x14ac:dyDescent="0.3">
      <c r="B2248" s="297" t="str">
        <f>Config!R$2&amp;ROW()-3</f>
        <v>2245</v>
      </c>
      <c r="C2248" s="299"/>
      <c r="D2248" s="382"/>
      <c r="E2248" s="344"/>
      <c r="F2248" s="269"/>
      <c r="G2248" s="268"/>
      <c r="H2248" s="350"/>
      <c r="I2248" s="128"/>
      <c r="J2248" s="127"/>
      <c r="K2248" s="127"/>
      <c r="L2248" s="127"/>
      <c r="M2248" s="126"/>
      <c r="N2248" s="125"/>
    </row>
    <row r="2249" spans="2:14" ht="14.4" x14ac:dyDescent="0.3">
      <c r="B2249" s="297" t="str">
        <f>Config!R$2&amp;ROW()-3</f>
        <v>2246</v>
      </c>
      <c r="C2249" s="299"/>
      <c r="D2249" s="382"/>
      <c r="E2249" s="344"/>
      <c r="F2249" s="269"/>
      <c r="G2249" s="268"/>
      <c r="H2249" s="350"/>
      <c r="I2249" s="128"/>
      <c r="J2249" s="127"/>
      <c r="K2249" s="127"/>
      <c r="L2249" s="127"/>
      <c r="M2249" s="126"/>
      <c r="N2249" s="125"/>
    </row>
    <row r="2250" spans="2:14" ht="14.4" x14ac:dyDescent="0.3">
      <c r="B2250" s="297" t="str">
        <f>Config!R$2&amp;ROW()-3</f>
        <v>2247</v>
      </c>
      <c r="C2250" s="299"/>
      <c r="D2250" s="382"/>
      <c r="E2250" s="344"/>
      <c r="F2250" s="269"/>
      <c r="G2250" s="268"/>
      <c r="H2250" s="350"/>
      <c r="I2250" s="128"/>
      <c r="J2250" s="127"/>
      <c r="K2250" s="127"/>
      <c r="L2250" s="127"/>
      <c r="M2250" s="126"/>
      <c r="N2250" s="125"/>
    </row>
    <row r="2251" spans="2:14" ht="14.4" x14ac:dyDescent="0.3">
      <c r="B2251" s="297" t="str">
        <f>Config!R$2&amp;ROW()-3</f>
        <v>2248</v>
      </c>
      <c r="C2251" s="299"/>
      <c r="D2251" s="382"/>
      <c r="E2251" s="344"/>
      <c r="F2251" s="269"/>
      <c r="G2251" s="268"/>
      <c r="H2251" s="350"/>
      <c r="I2251" s="128"/>
      <c r="J2251" s="127"/>
      <c r="K2251" s="127"/>
      <c r="L2251" s="127"/>
      <c r="M2251" s="126"/>
      <c r="N2251" s="125"/>
    </row>
    <row r="2252" spans="2:14" ht="14.4" x14ac:dyDescent="0.3">
      <c r="B2252" s="297" t="str">
        <f>Config!R$2&amp;ROW()-3</f>
        <v>2249</v>
      </c>
      <c r="C2252" s="299"/>
      <c r="D2252" s="382"/>
      <c r="E2252" s="344"/>
      <c r="F2252" s="269"/>
      <c r="G2252" s="268"/>
      <c r="H2252" s="350"/>
      <c r="I2252" s="128"/>
      <c r="J2252" s="127"/>
      <c r="K2252" s="127"/>
      <c r="L2252" s="127"/>
      <c r="M2252" s="126"/>
      <c r="N2252" s="125"/>
    </row>
    <row r="2253" spans="2:14" ht="14.4" x14ac:dyDescent="0.3">
      <c r="B2253" s="297" t="str">
        <f>Config!R$2&amp;ROW()-3</f>
        <v>2250</v>
      </c>
      <c r="C2253" s="299"/>
      <c r="D2253" s="382"/>
      <c r="E2253" s="344"/>
      <c r="F2253" s="269"/>
      <c r="G2253" s="268"/>
      <c r="H2253" s="350"/>
      <c r="I2253" s="128"/>
      <c r="J2253" s="127"/>
      <c r="K2253" s="127"/>
      <c r="L2253" s="127"/>
      <c r="M2253" s="126"/>
      <c r="N2253" s="125"/>
    </row>
    <row r="2254" spans="2:14" ht="14.4" x14ac:dyDescent="0.3">
      <c r="B2254" s="297" t="str">
        <f>Config!R$2&amp;ROW()-3</f>
        <v>2251</v>
      </c>
      <c r="C2254" s="299"/>
      <c r="D2254" s="382"/>
      <c r="E2254" s="344"/>
      <c r="F2254" s="269"/>
      <c r="G2254" s="268"/>
      <c r="H2254" s="350"/>
      <c r="I2254" s="128"/>
      <c r="J2254" s="127"/>
      <c r="K2254" s="127"/>
      <c r="L2254" s="127"/>
      <c r="M2254" s="126"/>
      <c r="N2254" s="125"/>
    </row>
    <row r="2255" spans="2:14" ht="14.4" x14ac:dyDescent="0.3">
      <c r="B2255" s="297" t="str">
        <f>Config!R$2&amp;ROW()-3</f>
        <v>2252</v>
      </c>
      <c r="C2255" s="299"/>
      <c r="D2255" s="382"/>
      <c r="E2255" s="344"/>
      <c r="F2255" s="269"/>
      <c r="G2255" s="268"/>
      <c r="H2255" s="350"/>
      <c r="I2255" s="128"/>
      <c r="J2255" s="127"/>
      <c r="K2255" s="127"/>
      <c r="L2255" s="127"/>
      <c r="M2255" s="126"/>
      <c r="N2255" s="125"/>
    </row>
    <row r="2256" spans="2:14" ht="14.4" x14ac:dyDescent="0.3">
      <c r="B2256" s="297" t="str">
        <f>Config!R$2&amp;ROW()-3</f>
        <v>2253</v>
      </c>
      <c r="C2256" s="299"/>
      <c r="D2256" s="382"/>
      <c r="E2256" s="344"/>
      <c r="F2256" s="269"/>
      <c r="G2256" s="268"/>
      <c r="H2256" s="350"/>
      <c r="I2256" s="128"/>
      <c r="J2256" s="127"/>
      <c r="K2256" s="127"/>
      <c r="L2256" s="127"/>
      <c r="M2256" s="126"/>
      <c r="N2256" s="125"/>
    </row>
    <row r="2257" spans="2:14" ht="14.4" x14ac:dyDescent="0.3">
      <c r="B2257" s="297" t="str">
        <f>Config!R$2&amp;ROW()-3</f>
        <v>2254</v>
      </c>
      <c r="C2257" s="299"/>
      <c r="D2257" s="382"/>
      <c r="E2257" s="344"/>
      <c r="F2257" s="269"/>
      <c r="G2257" s="268"/>
      <c r="H2257" s="350"/>
      <c r="I2257" s="128"/>
      <c r="J2257" s="127"/>
      <c r="K2257" s="127"/>
      <c r="L2257" s="127"/>
      <c r="M2257" s="126"/>
      <c r="N2257" s="125"/>
    </row>
    <row r="2258" spans="2:14" ht="14.4" x14ac:dyDescent="0.3">
      <c r="B2258" s="297" t="str">
        <f>Config!R$2&amp;ROW()-3</f>
        <v>2255</v>
      </c>
      <c r="C2258" s="299"/>
      <c r="D2258" s="382"/>
      <c r="E2258" s="344"/>
      <c r="F2258" s="269"/>
      <c r="G2258" s="268"/>
      <c r="H2258" s="350"/>
      <c r="I2258" s="128"/>
      <c r="J2258" s="127"/>
      <c r="K2258" s="127"/>
      <c r="L2258" s="127"/>
      <c r="M2258" s="126"/>
      <c r="N2258" s="125"/>
    </row>
    <row r="2259" spans="2:14" ht="14.4" x14ac:dyDescent="0.3">
      <c r="B2259" s="297" t="str">
        <f>Config!R$2&amp;ROW()-3</f>
        <v>2256</v>
      </c>
      <c r="C2259" s="299"/>
      <c r="D2259" s="382"/>
      <c r="E2259" s="344"/>
      <c r="F2259" s="269"/>
      <c r="G2259" s="268"/>
      <c r="H2259" s="350"/>
      <c r="I2259" s="128"/>
      <c r="J2259" s="127"/>
      <c r="K2259" s="127"/>
      <c r="L2259" s="127"/>
      <c r="M2259" s="126"/>
      <c r="N2259" s="125"/>
    </row>
    <row r="2260" spans="2:14" ht="14.4" x14ac:dyDescent="0.3">
      <c r="B2260" s="297" t="str">
        <f>Config!R$2&amp;ROW()-3</f>
        <v>2257</v>
      </c>
      <c r="C2260" s="299"/>
      <c r="D2260" s="382"/>
      <c r="E2260" s="344"/>
      <c r="F2260" s="269"/>
      <c r="G2260" s="268"/>
      <c r="H2260" s="350"/>
      <c r="I2260" s="128"/>
      <c r="J2260" s="127"/>
      <c r="K2260" s="127"/>
      <c r="L2260" s="127"/>
      <c r="M2260" s="126"/>
      <c r="N2260" s="125"/>
    </row>
    <row r="2261" spans="2:14" ht="14.4" x14ac:dyDescent="0.3">
      <c r="B2261" s="297" t="str">
        <f>Config!R$2&amp;ROW()-3</f>
        <v>2258</v>
      </c>
      <c r="C2261" s="299"/>
      <c r="D2261" s="382"/>
      <c r="E2261" s="344"/>
      <c r="F2261" s="269"/>
      <c r="G2261" s="268"/>
      <c r="H2261" s="350"/>
      <c r="I2261" s="128"/>
      <c r="J2261" s="127"/>
      <c r="K2261" s="127"/>
      <c r="L2261" s="127"/>
      <c r="M2261" s="126"/>
      <c r="N2261" s="125"/>
    </row>
    <row r="2262" spans="2:14" ht="14.4" x14ac:dyDescent="0.3">
      <c r="B2262" s="297" t="str">
        <f>Config!R$2&amp;ROW()-3</f>
        <v>2259</v>
      </c>
      <c r="C2262" s="299"/>
      <c r="D2262" s="382"/>
      <c r="E2262" s="344"/>
      <c r="F2262" s="269"/>
      <c r="G2262" s="268"/>
      <c r="H2262" s="350"/>
      <c r="I2262" s="128"/>
      <c r="J2262" s="127"/>
      <c r="K2262" s="127"/>
      <c r="L2262" s="127"/>
      <c r="M2262" s="126"/>
      <c r="N2262" s="125"/>
    </row>
    <row r="2263" spans="2:14" ht="14.4" x14ac:dyDescent="0.3">
      <c r="B2263" s="297" t="str">
        <f>Config!R$2&amp;ROW()-3</f>
        <v>2260</v>
      </c>
      <c r="C2263" s="299"/>
      <c r="D2263" s="382"/>
      <c r="E2263" s="344"/>
      <c r="F2263" s="269"/>
      <c r="G2263" s="268"/>
      <c r="H2263" s="350"/>
      <c r="I2263" s="128"/>
      <c r="J2263" s="127"/>
      <c r="K2263" s="127"/>
      <c r="L2263" s="127"/>
      <c r="M2263" s="126"/>
      <c r="N2263" s="125"/>
    </row>
    <row r="2264" spans="2:14" ht="14.4" x14ac:dyDescent="0.3">
      <c r="B2264" s="297" t="str">
        <f>Config!R$2&amp;ROW()-3</f>
        <v>2261</v>
      </c>
      <c r="C2264" s="299"/>
      <c r="D2264" s="382"/>
      <c r="E2264" s="344"/>
      <c r="F2264" s="269"/>
      <c r="G2264" s="268"/>
      <c r="H2264" s="350"/>
      <c r="I2264" s="128"/>
      <c r="J2264" s="127"/>
      <c r="K2264" s="127"/>
      <c r="L2264" s="127"/>
      <c r="M2264" s="126"/>
      <c r="N2264" s="125"/>
    </row>
    <row r="2265" spans="2:14" ht="14.4" x14ac:dyDescent="0.3">
      <c r="B2265" s="297" t="str">
        <f>Config!R$2&amp;ROW()-3</f>
        <v>2262</v>
      </c>
      <c r="C2265" s="299"/>
      <c r="D2265" s="382"/>
      <c r="E2265" s="344"/>
      <c r="F2265" s="269"/>
      <c r="G2265" s="268"/>
      <c r="H2265" s="350"/>
      <c r="I2265" s="128"/>
      <c r="J2265" s="127"/>
      <c r="K2265" s="127"/>
      <c r="L2265" s="127"/>
      <c r="M2265" s="126"/>
      <c r="N2265" s="125"/>
    </row>
    <row r="2266" spans="2:14" ht="14.4" x14ac:dyDescent="0.3">
      <c r="B2266" s="297" t="str">
        <f>Config!R$2&amp;ROW()-3</f>
        <v>2263</v>
      </c>
      <c r="C2266" s="299"/>
      <c r="D2266" s="382"/>
      <c r="E2266" s="344"/>
      <c r="F2266" s="269"/>
      <c r="G2266" s="268"/>
      <c r="H2266" s="350"/>
      <c r="I2266" s="128"/>
      <c r="J2266" s="127"/>
      <c r="K2266" s="127"/>
      <c r="L2266" s="127"/>
      <c r="M2266" s="126"/>
      <c r="N2266" s="125"/>
    </row>
    <row r="2267" spans="2:14" ht="14.4" x14ac:dyDescent="0.3">
      <c r="B2267" s="297" t="str">
        <f>Config!R$2&amp;ROW()-3</f>
        <v>2264</v>
      </c>
      <c r="C2267" s="299"/>
      <c r="D2267" s="382"/>
      <c r="E2267" s="344"/>
      <c r="F2267" s="269"/>
      <c r="G2267" s="268"/>
      <c r="H2267" s="350"/>
      <c r="I2267" s="128"/>
      <c r="J2267" s="127"/>
      <c r="K2267" s="127"/>
      <c r="L2267" s="127"/>
      <c r="M2267" s="126"/>
      <c r="N2267" s="125"/>
    </row>
    <row r="2268" spans="2:14" ht="14.4" x14ac:dyDescent="0.3">
      <c r="B2268" s="297" t="str">
        <f>Config!R$2&amp;ROW()-3</f>
        <v>2265</v>
      </c>
      <c r="C2268" s="299"/>
      <c r="D2268" s="382"/>
      <c r="E2268" s="344"/>
      <c r="F2268" s="269"/>
      <c r="G2268" s="268"/>
      <c r="H2268" s="350"/>
      <c r="I2268" s="128"/>
      <c r="J2268" s="127"/>
      <c r="K2268" s="127"/>
      <c r="L2268" s="127"/>
      <c r="M2268" s="126"/>
      <c r="N2268" s="125"/>
    </row>
    <row r="2269" spans="2:14" ht="14.4" x14ac:dyDescent="0.3">
      <c r="B2269" s="297" t="str">
        <f>Config!R$2&amp;ROW()-3</f>
        <v>2266</v>
      </c>
      <c r="C2269" s="299"/>
      <c r="D2269" s="382"/>
      <c r="E2269" s="344"/>
      <c r="F2269" s="269"/>
      <c r="G2269" s="268"/>
      <c r="H2269" s="350"/>
      <c r="I2269" s="128"/>
      <c r="J2269" s="127"/>
      <c r="K2269" s="127"/>
      <c r="L2269" s="127"/>
      <c r="M2269" s="126"/>
      <c r="N2269" s="125"/>
    </row>
    <row r="2270" spans="2:14" ht="14.4" x14ac:dyDescent="0.3">
      <c r="B2270" s="297" t="str">
        <f>Config!R$2&amp;ROW()-3</f>
        <v>2267</v>
      </c>
      <c r="C2270" s="299"/>
      <c r="D2270" s="382"/>
      <c r="E2270" s="344"/>
      <c r="F2270" s="269"/>
      <c r="G2270" s="268"/>
      <c r="H2270" s="350"/>
      <c r="I2270" s="128"/>
      <c r="J2270" s="127"/>
      <c r="K2270" s="127"/>
      <c r="L2270" s="127"/>
      <c r="M2270" s="126"/>
      <c r="N2270" s="125"/>
    </row>
    <row r="2271" spans="2:14" ht="14.4" x14ac:dyDescent="0.3">
      <c r="B2271" s="297" t="str">
        <f>Config!R$2&amp;ROW()-3</f>
        <v>2268</v>
      </c>
      <c r="C2271" s="299"/>
      <c r="D2271" s="382"/>
      <c r="E2271" s="344"/>
      <c r="F2271" s="269"/>
      <c r="G2271" s="268"/>
      <c r="H2271" s="350"/>
      <c r="I2271" s="128"/>
      <c r="J2271" s="127"/>
      <c r="K2271" s="127"/>
      <c r="L2271" s="127"/>
      <c r="M2271" s="126"/>
      <c r="N2271" s="125"/>
    </row>
    <row r="2272" spans="2:14" ht="14.4" x14ac:dyDescent="0.3">
      <c r="B2272" s="297" t="str">
        <f>Config!R$2&amp;ROW()-3</f>
        <v>2269</v>
      </c>
      <c r="C2272" s="299"/>
      <c r="D2272" s="382"/>
      <c r="E2272" s="344"/>
      <c r="F2272" s="269"/>
      <c r="G2272" s="268"/>
      <c r="H2272" s="350"/>
      <c r="I2272" s="128"/>
      <c r="J2272" s="127"/>
      <c r="K2272" s="127"/>
      <c r="L2272" s="127"/>
      <c r="M2272" s="126"/>
      <c r="N2272" s="125"/>
    </row>
    <row r="2273" spans="2:14" ht="14.4" x14ac:dyDescent="0.3">
      <c r="B2273" s="297" t="str">
        <f>Config!R$2&amp;ROW()-3</f>
        <v>2270</v>
      </c>
      <c r="C2273" s="299"/>
      <c r="D2273" s="382"/>
      <c r="E2273" s="344"/>
      <c r="F2273" s="269"/>
      <c r="G2273" s="268"/>
      <c r="H2273" s="350"/>
      <c r="I2273" s="128"/>
      <c r="J2273" s="127"/>
      <c r="K2273" s="127"/>
      <c r="L2273" s="127"/>
      <c r="M2273" s="126"/>
      <c r="N2273" s="125"/>
    </row>
    <row r="2274" spans="2:14" ht="14.4" x14ac:dyDescent="0.3">
      <c r="B2274" s="297" t="str">
        <f>Config!R$2&amp;ROW()-3</f>
        <v>2271</v>
      </c>
      <c r="C2274" s="299"/>
      <c r="D2274" s="382"/>
      <c r="E2274" s="344"/>
      <c r="F2274" s="269"/>
      <c r="G2274" s="268"/>
      <c r="H2274" s="350"/>
      <c r="I2274" s="128"/>
      <c r="J2274" s="127"/>
      <c r="K2274" s="127"/>
      <c r="L2274" s="127"/>
      <c r="M2274" s="126"/>
      <c r="N2274" s="125"/>
    </row>
    <row r="2275" spans="2:14" ht="14.4" x14ac:dyDescent="0.3">
      <c r="B2275" s="297" t="str">
        <f>Config!R$2&amp;ROW()-3</f>
        <v>2272</v>
      </c>
      <c r="C2275" s="299"/>
      <c r="D2275" s="382"/>
      <c r="E2275" s="344"/>
      <c r="F2275" s="269"/>
      <c r="G2275" s="268"/>
      <c r="H2275" s="350"/>
      <c r="I2275" s="128"/>
      <c r="J2275" s="127"/>
      <c r="K2275" s="127"/>
      <c r="L2275" s="127"/>
      <c r="M2275" s="126"/>
      <c r="N2275" s="125"/>
    </row>
    <row r="2276" spans="2:14" ht="14.4" x14ac:dyDescent="0.3">
      <c r="B2276" s="297" t="str">
        <f>Config!R$2&amp;ROW()-3</f>
        <v>2273</v>
      </c>
      <c r="C2276" s="299"/>
      <c r="D2276" s="382"/>
      <c r="E2276" s="344"/>
      <c r="F2276" s="269"/>
      <c r="G2276" s="268"/>
      <c r="H2276" s="350"/>
      <c r="I2276" s="128"/>
      <c r="J2276" s="127"/>
      <c r="K2276" s="127"/>
      <c r="L2276" s="127"/>
      <c r="M2276" s="126"/>
      <c r="N2276" s="125"/>
    </row>
    <row r="2277" spans="2:14" ht="14.4" x14ac:dyDescent="0.3">
      <c r="B2277" s="297" t="str">
        <f>Config!R$2&amp;ROW()-3</f>
        <v>2274</v>
      </c>
      <c r="C2277" s="299"/>
      <c r="D2277" s="382"/>
      <c r="E2277" s="344"/>
      <c r="F2277" s="269"/>
      <c r="G2277" s="268"/>
      <c r="H2277" s="350"/>
      <c r="I2277" s="128"/>
      <c r="J2277" s="127"/>
      <c r="K2277" s="127"/>
      <c r="L2277" s="127"/>
      <c r="M2277" s="126"/>
      <c r="N2277" s="125"/>
    </row>
    <row r="2278" spans="2:14" ht="14.4" x14ac:dyDescent="0.3">
      <c r="B2278" s="297" t="str">
        <f>Config!R$2&amp;ROW()-3</f>
        <v>2275</v>
      </c>
      <c r="C2278" s="299"/>
      <c r="D2278" s="382"/>
      <c r="E2278" s="344"/>
      <c r="F2278" s="269"/>
      <c r="G2278" s="268"/>
      <c r="H2278" s="350"/>
      <c r="I2278" s="128"/>
      <c r="J2278" s="127"/>
      <c r="K2278" s="127"/>
      <c r="L2278" s="127"/>
      <c r="M2278" s="126"/>
      <c r="N2278" s="125"/>
    </row>
    <row r="2279" spans="2:14" ht="14.4" x14ac:dyDescent="0.3">
      <c r="B2279" s="297" t="str">
        <f>Config!R$2&amp;ROW()-3</f>
        <v>2276</v>
      </c>
      <c r="C2279" s="299"/>
      <c r="D2279" s="382"/>
      <c r="E2279" s="344"/>
      <c r="F2279" s="269"/>
      <c r="G2279" s="268"/>
      <c r="H2279" s="350"/>
      <c r="I2279" s="128"/>
      <c r="J2279" s="127"/>
      <c r="K2279" s="127"/>
      <c r="L2279" s="127"/>
      <c r="M2279" s="126"/>
      <c r="N2279" s="125"/>
    </row>
    <row r="2280" spans="2:14" ht="14.4" x14ac:dyDescent="0.3">
      <c r="B2280" s="297" t="str">
        <f>Config!R$2&amp;ROW()-3</f>
        <v>2277</v>
      </c>
      <c r="C2280" s="299"/>
      <c r="D2280" s="382"/>
      <c r="E2280" s="344"/>
      <c r="F2280" s="269"/>
      <c r="G2280" s="268"/>
      <c r="H2280" s="350"/>
      <c r="I2280" s="128"/>
      <c r="J2280" s="127"/>
      <c r="K2280" s="127"/>
      <c r="L2280" s="127"/>
      <c r="M2280" s="126"/>
      <c r="N2280" s="125"/>
    </row>
    <row r="2281" spans="2:14" ht="14.4" x14ac:dyDescent="0.3">
      <c r="B2281" s="297" t="str">
        <f>Config!R$2&amp;ROW()-3</f>
        <v>2278</v>
      </c>
      <c r="C2281" s="299"/>
      <c r="D2281" s="382"/>
      <c r="E2281" s="344"/>
      <c r="F2281" s="269"/>
      <c r="G2281" s="268"/>
      <c r="H2281" s="350"/>
      <c r="I2281" s="128"/>
      <c r="J2281" s="127"/>
      <c r="K2281" s="127"/>
      <c r="L2281" s="127"/>
      <c r="M2281" s="126"/>
      <c r="N2281" s="125"/>
    </row>
    <row r="2282" spans="2:14" ht="14.4" x14ac:dyDescent="0.3">
      <c r="B2282" s="297" t="str">
        <f>Config!R$2&amp;ROW()-3</f>
        <v>2279</v>
      </c>
      <c r="C2282" s="299"/>
      <c r="D2282" s="382"/>
      <c r="E2282" s="344"/>
      <c r="F2282" s="269"/>
      <c r="G2282" s="268"/>
      <c r="H2282" s="350"/>
      <c r="I2282" s="128"/>
      <c r="J2282" s="127"/>
      <c r="K2282" s="127"/>
      <c r="L2282" s="127"/>
      <c r="M2282" s="126"/>
      <c r="N2282" s="125"/>
    </row>
    <row r="2283" spans="2:14" ht="14.4" x14ac:dyDescent="0.3">
      <c r="B2283" s="297" t="str">
        <f>Config!R$2&amp;ROW()-3</f>
        <v>2280</v>
      </c>
      <c r="C2283" s="299"/>
      <c r="D2283" s="382"/>
      <c r="E2283" s="344"/>
      <c r="F2283" s="269"/>
      <c r="G2283" s="268"/>
      <c r="H2283" s="350"/>
      <c r="I2283" s="128"/>
      <c r="J2283" s="127"/>
      <c r="K2283" s="127"/>
      <c r="L2283" s="127"/>
      <c r="M2283" s="126"/>
      <c r="N2283" s="125"/>
    </row>
    <row r="2284" spans="2:14" ht="14.4" x14ac:dyDescent="0.3">
      <c r="B2284" s="297" t="str">
        <f>Config!R$2&amp;ROW()-3</f>
        <v>2281</v>
      </c>
      <c r="C2284" s="299"/>
      <c r="D2284" s="382"/>
      <c r="E2284" s="344"/>
      <c r="F2284" s="269"/>
      <c r="G2284" s="268"/>
      <c r="H2284" s="350"/>
      <c r="I2284" s="128"/>
      <c r="J2284" s="127"/>
      <c r="K2284" s="127"/>
      <c r="L2284" s="127"/>
      <c r="M2284" s="126"/>
      <c r="N2284" s="125"/>
    </row>
    <row r="2285" spans="2:14" ht="14.4" x14ac:dyDescent="0.3">
      <c r="B2285" s="297" t="str">
        <f>Config!R$2&amp;ROW()-3</f>
        <v>2282</v>
      </c>
      <c r="C2285" s="299"/>
      <c r="D2285" s="382"/>
      <c r="E2285" s="344"/>
      <c r="F2285" s="269"/>
      <c r="G2285" s="268"/>
      <c r="H2285" s="350"/>
      <c r="I2285" s="128"/>
      <c r="J2285" s="127"/>
      <c r="K2285" s="127"/>
      <c r="L2285" s="127"/>
      <c r="M2285" s="126"/>
      <c r="N2285" s="125"/>
    </row>
    <row r="2286" spans="2:14" ht="14.4" x14ac:dyDescent="0.3">
      <c r="B2286" s="297" t="str">
        <f>Config!R$2&amp;ROW()-3</f>
        <v>2283</v>
      </c>
      <c r="C2286" s="299"/>
      <c r="D2286" s="382"/>
      <c r="E2286" s="344"/>
      <c r="F2286" s="269"/>
      <c r="G2286" s="268"/>
      <c r="H2286" s="350"/>
      <c r="I2286" s="128"/>
      <c r="J2286" s="127"/>
      <c r="K2286" s="127"/>
      <c r="L2286" s="127"/>
      <c r="M2286" s="126"/>
      <c r="N2286" s="125"/>
    </row>
    <row r="2287" spans="2:14" ht="14.4" x14ac:dyDescent="0.3">
      <c r="B2287" s="297" t="str">
        <f>Config!R$2&amp;ROW()-3</f>
        <v>2284</v>
      </c>
      <c r="C2287" s="299"/>
      <c r="D2287" s="382"/>
      <c r="E2287" s="344"/>
      <c r="F2287" s="269"/>
      <c r="G2287" s="268"/>
      <c r="H2287" s="350"/>
      <c r="I2287" s="128"/>
      <c r="J2287" s="127"/>
      <c r="K2287" s="127"/>
      <c r="L2287" s="127"/>
      <c r="M2287" s="126"/>
      <c r="N2287" s="125"/>
    </row>
    <row r="2288" spans="2:14" ht="14.4" x14ac:dyDescent="0.3">
      <c r="B2288" s="297" t="str">
        <f>Config!R$2&amp;ROW()-3</f>
        <v>2285</v>
      </c>
      <c r="C2288" s="299"/>
      <c r="D2288" s="382"/>
      <c r="E2288" s="344"/>
      <c r="F2288" s="269"/>
      <c r="G2288" s="268"/>
      <c r="H2288" s="350"/>
      <c r="I2288" s="128"/>
      <c r="J2288" s="127"/>
      <c r="K2288" s="127"/>
      <c r="L2288" s="127"/>
      <c r="M2288" s="126"/>
      <c r="N2288" s="125"/>
    </row>
    <row r="2289" spans="2:14" ht="14.4" x14ac:dyDescent="0.3">
      <c r="B2289" s="297" t="str">
        <f>Config!R$2&amp;ROW()-3</f>
        <v>2286</v>
      </c>
      <c r="C2289" s="299"/>
      <c r="D2289" s="382"/>
      <c r="E2289" s="344"/>
      <c r="F2289" s="269"/>
      <c r="G2289" s="268"/>
      <c r="H2289" s="350"/>
      <c r="I2289" s="128"/>
      <c r="J2289" s="127"/>
      <c r="K2289" s="127"/>
      <c r="L2289" s="127"/>
      <c r="M2289" s="126"/>
      <c r="N2289" s="125"/>
    </row>
    <row r="2290" spans="2:14" ht="14.4" x14ac:dyDescent="0.3">
      <c r="B2290" s="297" t="str">
        <f>Config!R$2&amp;ROW()-3</f>
        <v>2287</v>
      </c>
      <c r="C2290" s="299"/>
      <c r="D2290" s="382"/>
      <c r="E2290" s="344"/>
      <c r="F2290" s="269"/>
      <c r="G2290" s="268"/>
      <c r="H2290" s="350"/>
      <c r="I2290" s="128"/>
      <c r="J2290" s="127"/>
      <c r="K2290" s="127"/>
      <c r="L2290" s="127"/>
      <c r="M2290" s="126"/>
      <c r="N2290" s="125"/>
    </row>
    <row r="2291" spans="2:14" ht="14.4" x14ac:dyDescent="0.3">
      <c r="B2291" s="297" t="str">
        <f>Config!R$2&amp;ROW()-3</f>
        <v>2288</v>
      </c>
      <c r="C2291" s="299"/>
      <c r="D2291" s="382"/>
      <c r="E2291" s="344"/>
      <c r="F2291" s="269"/>
      <c r="G2291" s="268"/>
      <c r="H2291" s="350"/>
      <c r="I2291" s="128"/>
      <c r="J2291" s="127"/>
      <c r="K2291" s="127"/>
      <c r="L2291" s="127"/>
      <c r="M2291" s="126"/>
      <c r="N2291" s="125"/>
    </row>
    <row r="2292" spans="2:14" ht="14.4" x14ac:dyDescent="0.3">
      <c r="B2292" s="297" t="str">
        <f>Config!R$2&amp;ROW()-3</f>
        <v>2289</v>
      </c>
      <c r="C2292" s="299"/>
      <c r="D2292" s="382"/>
      <c r="E2292" s="344"/>
      <c r="F2292" s="269"/>
      <c r="G2292" s="268"/>
      <c r="H2292" s="350"/>
      <c r="I2292" s="128"/>
      <c r="J2292" s="127"/>
      <c r="K2292" s="127"/>
      <c r="L2292" s="127"/>
      <c r="M2292" s="126"/>
      <c r="N2292" s="125"/>
    </row>
    <row r="2293" spans="2:14" ht="14.4" x14ac:dyDescent="0.3">
      <c r="B2293" s="297" t="str">
        <f>Config!R$2&amp;ROW()-3</f>
        <v>2290</v>
      </c>
      <c r="C2293" s="299"/>
      <c r="D2293" s="382"/>
      <c r="E2293" s="344"/>
      <c r="F2293" s="269"/>
      <c r="G2293" s="268"/>
      <c r="H2293" s="350"/>
      <c r="I2293" s="128"/>
      <c r="J2293" s="127"/>
      <c r="K2293" s="127"/>
      <c r="L2293" s="127"/>
      <c r="M2293" s="126"/>
      <c r="N2293" s="125"/>
    </row>
    <row r="2294" spans="2:14" ht="14.4" x14ac:dyDescent="0.3">
      <c r="B2294" s="297" t="str">
        <f>Config!R$2&amp;ROW()-3</f>
        <v>2291</v>
      </c>
      <c r="C2294" s="299"/>
      <c r="D2294" s="382"/>
      <c r="E2294" s="344"/>
      <c r="F2294" s="269"/>
      <c r="G2294" s="268"/>
      <c r="H2294" s="350"/>
      <c r="I2294" s="128"/>
      <c r="J2294" s="127"/>
      <c r="K2294" s="127"/>
      <c r="L2294" s="127"/>
      <c r="M2294" s="126"/>
      <c r="N2294" s="125"/>
    </row>
    <row r="2295" spans="2:14" ht="14.4" x14ac:dyDescent="0.3">
      <c r="B2295" s="297" t="str">
        <f>Config!R$2&amp;ROW()-3</f>
        <v>2292</v>
      </c>
      <c r="C2295" s="299"/>
      <c r="D2295" s="382"/>
      <c r="E2295" s="344"/>
      <c r="F2295" s="269"/>
      <c r="G2295" s="268"/>
      <c r="H2295" s="350"/>
      <c r="I2295" s="128"/>
      <c r="J2295" s="127"/>
      <c r="K2295" s="127"/>
      <c r="L2295" s="127"/>
      <c r="M2295" s="126"/>
      <c r="N2295" s="125"/>
    </row>
    <row r="2296" spans="2:14" ht="14.4" x14ac:dyDescent="0.3">
      <c r="B2296" s="297" t="str">
        <f>Config!R$2&amp;ROW()-3</f>
        <v>2293</v>
      </c>
      <c r="C2296" s="299"/>
      <c r="D2296" s="382"/>
      <c r="E2296" s="344"/>
      <c r="F2296" s="269"/>
      <c r="G2296" s="268"/>
      <c r="H2296" s="350"/>
      <c r="I2296" s="128"/>
      <c r="J2296" s="127"/>
      <c r="K2296" s="127"/>
      <c r="L2296" s="127"/>
      <c r="M2296" s="126"/>
      <c r="N2296" s="125"/>
    </row>
    <row r="2297" spans="2:14" ht="14.4" x14ac:dyDescent="0.3">
      <c r="B2297" s="297" t="str">
        <f>Config!R$2&amp;ROW()-3</f>
        <v>2294</v>
      </c>
      <c r="C2297" s="299"/>
      <c r="D2297" s="382"/>
      <c r="E2297" s="344"/>
      <c r="F2297" s="269"/>
      <c r="G2297" s="268"/>
      <c r="H2297" s="350"/>
      <c r="I2297" s="128"/>
      <c r="J2297" s="127"/>
      <c r="K2297" s="127"/>
      <c r="L2297" s="127"/>
      <c r="M2297" s="126"/>
      <c r="N2297" s="125"/>
    </row>
    <row r="2298" spans="2:14" ht="14.4" x14ac:dyDescent="0.3">
      <c r="B2298" s="297" t="str">
        <f>Config!R$2&amp;ROW()-3</f>
        <v>2295</v>
      </c>
      <c r="C2298" s="299"/>
      <c r="D2298" s="382"/>
      <c r="E2298" s="344"/>
      <c r="F2298" s="269"/>
      <c r="G2298" s="268"/>
      <c r="H2298" s="350"/>
      <c r="I2298" s="128"/>
      <c r="J2298" s="127"/>
      <c r="K2298" s="127"/>
      <c r="L2298" s="127"/>
      <c r="M2298" s="126"/>
      <c r="N2298" s="125"/>
    </row>
    <row r="2299" spans="2:14" ht="14.4" x14ac:dyDescent="0.3">
      <c r="B2299" s="297" t="str">
        <f>Config!R$2&amp;ROW()-3</f>
        <v>2296</v>
      </c>
      <c r="C2299" s="299"/>
      <c r="D2299" s="382"/>
      <c r="E2299" s="344"/>
      <c r="F2299" s="269"/>
      <c r="G2299" s="268"/>
      <c r="H2299" s="350"/>
      <c r="I2299" s="128"/>
      <c r="J2299" s="127"/>
      <c r="K2299" s="127"/>
      <c r="L2299" s="127"/>
      <c r="M2299" s="126"/>
      <c r="N2299" s="125"/>
    </row>
    <row r="2300" spans="2:14" ht="14.4" x14ac:dyDescent="0.3">
      <c r="B2300" s="297" t="str">
        <f>Config!R$2&amp;ROW()-3</f>
        <v>2297</v>
      </c>
      <c r="C2300" s="299"/>
      <c r="D2300" s="382"/>
      <c r="E2300" s="344"/>
      <c r="F2300" s="269"/>
      <c r="G2300" s="268"/>
      <c r="H2300" s="350"/>
      <c r="I2300" s="128"/>
      <c r="J2300" s="127"/>
      <c r="K2300" s="127"/>
      <c r="L2300" s="127"/>
      <c r="M2300" s="126"/>
      <c r="N2300" s="125"/>
    </row>
    <row r="2301" spans="2:14" ht="14.4" x14ac:dyDescent="0.3">
      <c r="B2301" s="297" t="str">
        <f>Config!R$2&amp;ROW()-3</f>
        <v>2298</v>
      </c>
      <c r="C2301" s="299"/>
      <c r="D2301" s="382"/>
      <c r="E2301" s="344"/>
      <c r="F2301" s="269"/>
      <c r="G2301" s="268"/>
      <c r="H2301" s="350"/>
      <c r="I2301" s="128"/>
      <c r="J2301" s="127"/>
      <c r="K2301" s="127"/>
      <c r="L2301" s="127"/>
      <c r="M2301" s="126"/>
      <c r="N2301" s="125"/>
    </row>
    <row r="2302" spans="2:14" ht="14.4" x14ac:dyDescent="0.3">
      <c r="B2302" s="297" t="str">
        <f>Config!R$2&amp;ROW()-3</f>
        <v>2299</v>
      </c>
      <c r="C2302" s="299"/>
      <c r="D2302" s="382"/>
      <c r="E2302" s="344"/>
      <c r="F2302" s="269"/>
      <c r="G2302" s="268"/>
      <c r="H2302" s="350"/>
      <c r="I2302" s="128"/>
      <c r="J2302" s="127"/>
      <c r="K2302" s="127"/>
      <c r="L2302" s="127"/>
      <c r="M2302" s="126"/>
      <c r="N2302" s="125"/>
    </row>
    <row r="2303" spans="2:14" ht="14.4" x14ac:dyDescent="0.3">
      <c r="B2303" s="297" t="str">
        <f>Config!R$2&amp;ROW()-3</f>
        <v>2300</v>
      </c>
      <c r="C2303" s="299"/>
      <c r="D2303" s="382"/>
      <c r="E2303" s="344"/>
      <c r="F2303" s="269"/>
      <c r="G2303" s="268"/>
      <c r="H2303" s="350"/>
      <c r="I2303" s="128"/>
      <c r="J2303" s="127"/>
      <c r="K2303" s="127"/>
      <c r="L2303" s="127"/>
      <c r="M2303" s="126"/>
      <c r="N2303" s="125"/>
    </row>
    <row r="2304" spans="2:14" ht="14.4" x14ac:dyDescent="0.3">
      <c r="B2304" s="297" t="str">
        <f>Config!R$2&amp;ROW()-3</f>
        <v>2301</v>
      </c>
      <c r="C2304" s="299"/>
      <c r="D2304" s="382"/>
      <c r="E2304" s="344"/>
      <c r="F2304" s="269"/>
      <c r="G2304" s="268"/>
      <c r="H2304" s="350"/>
      <c r="I2304" s="128"/>
      <c r="J2304" s="127"/>
      <c r="K2304" s="127"/>
      <c r="L2304" s="127"/>
      <c r="M2304" s="126"/>
      <c r="N2304" s="125"/>
    </row>
    <row r="2305" spans="2:14" ht="14.4" x14ac:dyDescent="0.3">
      <c r="B2305" s="297" t="str">
        <f>Config!R$2&amp;ROW()-3</f>
        <v>2302</v>
      </c>
      <c r="C2305" s="299"/>
      <c r="D2305" s="382"/>
      <c r="E2305" s="344"/>
      <c r="F2305" s="269"/>
      <c r="G2305" s="268"/>
      <c r="H2305" s="350"/>
      <c r="I2305" s="128"/>
      <c r="J2305" s="127"/>
      <c r="K2305" s="127"/>
      <c r="L2305" s="127"/>
      <c r="M2305" s="126"/>
      <c r="N2305" s="125"/>
    </row>
    <row r="2306" spans="2:14" ht="14.4" x14ac:dyDescent="0.3">
      <c r="B2306" s="297" t="str">
        <f>Config!R$2&amp;ROW()-3</f>
        <v>2303</v>
      </c>
      <c r="C2306" s="299"/>
      <c r="D2306" s="382"/>
      <c r="E2306" s="344"/>
      <c r="F2306" s="269"/>
      <c r="G2306" s="268"/>
      <c r="H2306" s="350"/>
      <c r="I2306" s="128"/>
      <c r="J2306" s="127"/>
      <c r="K2306" s="127"/>
      <c r="L2306" s="127"/>
      <c r="M2306" s="126"/>
      <c r="N2306" s="125"/>
    </row>
    <row r="2307" spans="2:14" ht="14.4" x14ac:dyDescent="0.3">
      <c r="B2307" s="297" t="str">
        <f>Config!R$2&amp;ROW()-3</f>
        <v>2304</v>
      </c>
      <c r="C2307" s="299"/>
      <c r="D2307" s="382"/>
      <c r="E2307" s="344"/>
      <c r="F2307" s="269"/>
      <c r="G2307" s="268"/>
      <c r="H2307" s="350"/>
      <c r="I2307" s="128"/>
      <c r="J2307" s="127"/>
      <c r="K2307" s="127"/>
      <c r="L2307" s="127"/>
      <c r="M2307" s="126"/>
      <c r="N2307" s="125"/>
    </row>
    <row r="2308" spans="2:14" ht="14.4" x14ac:dyDescent="0.3">
      <c r="B2308" s="297" t="str">
        <f>Config!R$2&amp;ROW()-3</f>
        <v>2305</v>
      </c>
      <c r="C2308" s="299"/>
      <c r="D2308" s="382"/>
      <c r="E2308" s="344"/>
      <c r="F2308" s="269"/>
      <c r="G2308" s="268"/>
      <c r="H2308" s="350"/>
      <c r="I2308" s="128"/>
      <c r="J2308" s="127"/>
      <c r="K2308" s="127"/>
      <c r="L2308" s="127"/>
      <c r="M2308" s="126"/>
      <c r="N2308" s="125"/>
    </row>
    <row r="2309" spans="2:14" ht="14.4" x14ac:dyDescent="0.3">
      <c r="B2309" s="297" t="str">
        <f>Config!R$2&amp;ROW()-3</f>
        <v>2306</v>
      </c>
      <c r="C2309" s="299"/>
      <c r="D2309" s="382"/>
      <c r="E2309" s="344"/>
      <c r="F2309" s="269"/>
      <c r="G2309" s="268"/>
      <c r="H2309" s="350"/>
      <c r="I2309" s="128"/>
      <c r="J2309" s="127"/>
      <c r="K2309" s="127"/>
      <c r="L2309" s="127"/>
      <c r="M2309" s="126"/>
      <c r="N2309" s="125"/>
    </row>
    <row r="2310" spans="2:14" ht="14.4" x14ac:dyDescent="0.3">
      <c r="B2310" s="297" t="str">
        <f>Config!R$2&amp;ROW()-3</f>
        <v>2307</v>
      </c>
      <c r="C2310" s="299"/>
      <c r="D2310" s="382"/>
      <c r="E2310" s="344"/>
      <c r="F2310" s="269"/>
      <c r="G2310" s="268"/>
      <c r="H2310" s="350"/>
      <c r="I2310" s="128"/>
      <c r="J2310" s="127"/>
      <c r="K2310" s="127"/>
      <c r="L2310" s="127"/>
      <c r="M2310" s="126"/>
      <c r="N2310" s="125"/>
    </row>
    <row r="2311" spans="2:14" ht="14.4" x14ac:dyDescent="0.3">
      <c r="B2311" s="297" t="str">
        <f>Config!R$2&amp;ROW()-3</f>
        <v>2308</v>
      </c>
      <c r="C2311" s="299"/>
      <c r="D2311" s="382"/>
      <c r="E2311" s="344"/>
      <c r="F2311" s="269"/>
      <c r="G2311" s="268"/>
      <c r="H2311" s="350"/>
      <c r="I2311" s="128"/>
      <c r="J2311" s="127"/>
      <c r="K2311" s="127"/>
      <c r="L2311" s="127"/>
      <c r="M2311" s="126"/>
      <c r="N2311" s="125"/>
    </row>
    <row r="2312" spans="2:14" ht="14.4" x14ac:dyDescent="0.3">
      <c r="B2312" s="297" t="str">
        <f>Config!R$2&amp;ROW()-3</f>
        <v>2309</v>
      </c>
      <c r="C2312" s="299"/>
      <c r="D2312" s="382"/>
      <c r="E2312" s="344"/>
      <c r="F2312" s="269"/>
      <c r="G2312" s="268"/>
      <c r="H2312" s="350"/>
      <c r="I2312" s="128"/>
      <c r="J2312" s="127"/>
      <c r="K2312" s="127"/>
      <c r="L2312" s="127"/>
      <c r="M2312" s="126"/>
      <c r="N2312" s="125"/>
    </row>
    <row r="2313" spans="2:14" ht="14.4" x14ac:dyDescent="0.3">
      <c r="B2313" s="297" t="str">
        <f>Config!R$2&amp;ROW()-3</f>
        <v>2310</v>
      </c>
      <c r="C2313" s="299"/>
      <c r="D2313" s="382"/>
      <c r="E2313" s="344"/>
      <c r="F2313" s="269"/>
      <c r="G2313" s="268"/>
      <c r="H2313" s="350"/>
      <c r="I2313" s="128"/>
      <c r="J2313" s="127"/>
      <c r="K2313" s="127"/>
      <c r="L2313" s="127"/>
      <c r="M2313" s="126"/>
      <c r="N2313" s="125"/>
    </row>
    <row r="2314" spans="2:14" ht="14.4" x14ac:dyDescent="0.3">
      <c r="B2314" s="297" t="str">
        <f>Config!R$2&amp;ROW()-3</f>
        <v>2311</v>
      </c>
      <c r="C2314" s="299"/>
      <c r="D2314" s="382"/>
      <c r="E2314" s="344"/>
      <c r="F2314" s="269"/>
      <c r="G2314" s="268"/>
      <c r="H2314" s="350"/>
      <c r="I2314" s="128"/>
      <c r="J2314" s="127"/>
      <c r="K2314" s="127"/>
      <c r="L2314" s="127"/>
      <c r="M2314" s="126"/>
      <c r="N2314" s="125"/>
    </row>
    <row r="2315" spans="2:14" ht="14.4" x14ac:dyDescent="0.3">
      <c r="B2315" s="297" t="str">
        <f>Config!R$2&amp;ROW()-3</f>
        <v>2312</v>
      </c>
      <c r="C2315" s="299"/>
      <c r="D2315" s="382"/>
      <c r="E2315" s="344"/>
      <c r="F2315" s="269"/>
      <c r="G2315" s="268"/>
      <c r="H2315" s="350"/>
      <c r="I2315" s="128"/>
      <c r="J2315" s="127"/>
      <c r="K2315" s="127"/>
      <c r="L2315" s="127"/>
      <c r="M2315" s="126"/>
      <c r="N2315" s="125"/>
    </row>
    <row r="2316" spans="2:14" ht="14.4" x14ac:dyDescent="0.3">
      <c r="B2316" s="297" t="str">
        <f>Config!R$2&amp;ROW()-3</f>
        <v>2313</v>
      </c>
      <c r="C2316" s="299"/>
      <c r="D2316" s="382"/>
      <c r="E2316" s="344"/>
      <c r="F2316" s="269"/>
      <c r="G2316" s="268"/>
      <c r="H2316" s="350"/>
      <c r="I2316" s="128"/>
      <c r="J2316" s="127"/>
      <c r="K2316" s="127"/>
      <c r="L2316" s="127"/>
      <c r="M2316" s="126"/>
      <c r="N2316" s="125"/>
    </row>
    <row r="2317" spans="2:14" ht="14.4" x14ac:dyDescent="0.3">
      <c r="B2317" s="297" t="str">
        <f>Config!R$2&amp;ROW()-3</f>
        <v>2314</v>
      </c>
      <c r="C2317" s="299"/>
      <c r="D2317" s="382"/>
      <c r="E2317" s="344"/>
      <c r="F2317" s="269"/>
      <c r="G2317" s="268"/>
      <c r="H2317" s="350"/>
      <c r="I2317" s="128"/>
      <c r="J2317" s="127"/>
      <c r="K2317" s="127"/>
      <c r="L2317" s="127"/>
      <c r="M2317" s="126"/>
      <c r="N2317" s="125"/>
    </row>
    <row r="2318" spans="2:14" ht="14.4" x14ac:dyDescent="0.3">
      <c r="B2318" s="297" t="str">
        <f>Config!R$2&amp;ROW()-3</f>
        <v>2315</v>
      </c>
      <c r="C2318" s="299"/>
      <c r="D2318" s="382"/>
      <c r="E2318" s="344"/>
      <c r="F2318" s="269"/>
      <c r="G2318" s="268"/>
      <c r="H2318" s="350"/>
      <c r="I2318" s="128"/>
      <c r="J2318" s="127"/>
      <c r="K2318" s="127"/>
      <c r="L2318" s="127"/>
      <c r="M2318" s="126"/>
      <c r="N2318" s="125"/>
    </row>
    <row r="2319" spans="2:14" ht="14.4" x14ac:dyDescent="0.3">
      <c r="B2319" s="297" t="str">
        <f>Config!R$2&amp;ROW()-3</f>
        <v>2316</v>
      </c>
      <c r="C2319" s="299"/>
      <c r="D2319" s="382"/>
      <c r="E2319" s="344"/>
      <c r="F2319" s="269"/>
      <c r="G2319" s="268"/>
      <c r="H2319" s="350"/>
      <c r="I2319" s="128"/>
      <c r="J2319" s="127"/>
      <c r="K2319" s="127"/>
      <c r="L2319" s="127"/>
      <c r="M2319" s="126"/>
      <c r="N2319" s="125"/>
    </row>
    <row r="2320" spans="2:14" ht="14.4" x14ac:dyDescent="0.3">
      <c r="B2320" s="297" t="str">
        <f>Config!R$2&amp;ROW()-3</f>
        <v>2317</v>
      </c>
      <c r="C2320" s="299"/>
      <c r="D2320" s="382"/>
      <c r="E2320" s="344"/>
      <c r="F2320" s="269"/>
      <c r="G2320" s="268"/>
      <c r="H2320" s="350"/>
      <c r="I2320" s="128"/>
      <c r="J2320" s="127"/>
      <c r="K2320" s="127"/>
      <c r="L2320" s="127"/>
      <c r="M2320" s="126"/>
      <c r="N2320" s="125"/>
    </row>
    <row r="2321" spans="2:14" ht="14.4" x14ac:dyDescent="0.3">
      <c r="B2321" s="297" t="str">
        <f>Config!R$2&amp;ROW()-3</f>
        <v>2318</v>
      </c>
      <c r="C2321" s="299"/>
      <c r="D2321" s="382"/>
      <c r="E2321" s="344"/>
      <c r="F2321" s="269"/>
      <c r="G2321" s="268"/>
      <c r="H2321" s="350"/>
      <c r="I2321" s="128"/>
      <c r="J2321" s="127"/>
      <c r="K2321" s="127"/>
      <c r="L2321" s="127"/>
      <c r="M2321" s="126"/>
      <c r="N2321" s="125"/>
    </row>
    <row r="2322" spans="2:14" ht="14.4" x14ac:dyDescent="0.3">
      <c r="B2322" s="297" t="str">
        <f>Config!R$2&amp;ROW()-3</f>
        <v>2319</v>
      </c>
      <c r="C2322" s="299"/>
      <c r="D2322" s="382"/>
      <c r="E2322" s="344"/>
      <c r="F2322" s="269"/>
      <c r="G2322" s="268"/>
      <c r="H2322" s="350"/>
      <c r="I2322" s="128"/>
      <c r="J2322" s="127"/>
      <c r="K2322" s="127"/>
      <c r="L2322" s="127"/>
      <c r="M2322" s="126"/>
      <c r="N2322" s="125"/>
    </row>
    <row r="2323" spans="2:14" ht="14.4" x14ac:dyDescent="0.3">
      <c r="B2323" s="297" t="str">
        <f>Config!R$2&amp;ROW()-3</f>
        <v>2320</v>
      </c>
      <c r="C2323" s="299"/>
      <c r="D2323" s="382"/>
      <c r="E2323" s="344"/>
      <c r="F2323" s="269"/>
      <c r="G2323" s="268"/>
      <c r="H2323" s="350"/>
      <c r="I2323" s="128"/>
      <c r="J2323" s="127"/>
      <c r="K2323" s="127"/>
      <c r="L2323" s="127"/>
      <c r="M2323" s="126"/>
      <c r="N2323" s="125"/>
    </row>
    <row r="2324" spans="2:14" ht="14.4" x14ac:dyDescent="0.3">
      <c r="B2324" s="297" t="str">
        <f>Config!R$2&amp;ROW()-3</f>
        <v>2321</v>
      </c>
      <c r="C2324" s="299"/>
      <c r="D2324" s="382"/>
      <c r="E2324" s="344"/>
      <c r="F2324" s="269"/>
      <c r="G2324" s="268"/>
      <c r="H2324" s="350"/>
      <c r="I2324" s="128"/>
      <c r="J2324" s="127"/>
      <c r="K2324" s="127"/>
      <c r="L2324" s="127"/>
      <c r="M2324" s="126"/>
      <c r="N2324" s="125"/>
    </row>
    <row r="2325" spans="2:14" ht="14.4" x14ac:dyDescent="0.3">
      <c r="B2325" s="297" t="str">
        <f>Config!R$2&amp;ROW()-3</f>
        <v>2322</v>
      </c>
      <c r="C2325" s="299"/>
      <c r="D2325" s="382"/>
      <c r="E2325" s="344"/>
      <c r="F2325" s="269"/>
      <c r="G2325" s="268"/>
      <c r="H2325" s="350"/>
      <c r="I2325" s="128"/>
      <c r="J2325" s="127"/>
      <c r="K2325" s="127"/>
      <c r="L2325" s="127"/>
      <c r="M2325" s="126"/>
      <c r="N2325" s="125"/>
    </row>
    <row r="2326" spans="2:14" ht="14.4" x14ac:dyDescent="0.3">
      <c r="B2326" s="297" t="str">
        <f>Config!R$2&amp;ROW()-3</f>
        <v>2323</v>
      </c>
      <c r="C2326" s="299"/>
      <c r="D2326" s="382"/>
      <c r="E2326" s="344"/>
      <c r="F2326" s="269"/>
      <c r="G2326" s="268"/>
      <c r="H2326" s="350"/>
      <c r="I2326" s="128"/>
      <c r="J2326" s="127"/>
      <c r="K2326" s="127"/>
      <c r="L2326" s="127"/>
      <c r="M2326" s="126"/>
      <c r="N2326" s="125"/>
    </row>
    <row r="2327" spans="2:14" ht="14.4" x14ac:dyDescent="0.3">
      <c r="B2327" s="297" t="str">
        <f>Config!R$2&amp;ROW()-3</f>
        <v>2324</v>
      </c>
      <c r="C2327" s="299"/>
      <c r="D2327" s="382"/>
      <c r="E2327" s="344"/>
      <c r="F2327" s="269"/>
      <c r="G2327" s="268"/>
      <c r="H2327" s="350"/>
      <c r="I2327" s="128"/>
      <c r="J2327" s="127"/>
      <c r="K2327" s="127"/>
      <c r="L2327" s="127"/>
      <c r="M2327" s="126"/>
      <c r="N2327" s="125"/>
    </row>
    <row r="2328" spans="2:14" ht="14.4" x14ac:dyDescent="0.3">
      <c r="B2328" s="297" t="str">
        <f>Config!R$2&amp;ROW()-3</f>
        <v>2325</v>
      </c>
      <c r="C2328" s="299"/>
      <c r="D2328" s="382"/>
      <c r="E2328" s="344"/>
      <c r="F2328" s="269"/>
      <c r="G2328" s="268"/>
      <c r="H2328" s="350"/>
      <c r="I2328" s="128"/>
      <c r="J2328" s="127"/>
      <c r="K2328" s="127"/>
      <c r="L2328" s="127"/>
      <c r="M2328" s="126"/>
      <c r="N2328" s="125"/>
    </row>
    <row r="2329" spans="2:14" ht="14.4" x14ac:dyDescent="0.3">
      <c r="B2329" s="297" t="str">
        <f>Config!R$2&amp;ROW()-3</f>
        <v>2326</v>
      </c>
      <c r="C2329" s="299"/>
      <c r="D2329" s="382"/>
      <c r="E2329" s="344"/>
      <c r="F2329" s="269"/>
      <c r="G2329" s="268"/>
      <c r="H2329" s="350"/>
      <c r="I2329" s="128"/>
      <c r="J2329" s="127"/>
      <c r="K2329" s="127"/>
      <c r="L2329" s="127"/>
      <c r="M2329" s="126"/>
      <c r="N2329" s="125"/>
    </row>
    <row r="2330" spans="2:14" ht="14.4" x14ac:dyDescent="0.3">
      <c r="B2330" s="297" t="str">
        <f>Config!R$2&amp;ROW()-3</f>
        <v>2327</v>
      </c>
      <c r="C2330" s="299"/>
      <c r="D2330" s="382"/>
      <c r="E2330" s="344"/>
      <c r="F2330" s="269"/>
      <c r="G2330" s="268"/>
      <c r="H2330" s="350"/>
      <c r="I2330" s="128"/>
      <c r="J2330" s="127"/>
      <c r="K2330" s="127"/>
      <c r="L2330" s="127"/>
      <c r="M2330" s="126"/>
      <c r="N2330" s="125"/>
    </row>
    <row r="2331" spans="2:14" ht="14.4" x14ac:dyDescent="0.3">
      <c r="B2331" s="297" t="str">
        <f>Config!R$2&amp;ROW()-3</f>
        <v>2328</v>
      </c>
      <c r="C2331" s="299"/>
      <c r="D2331" s="382"/>
      <c r="E2331" s="344"/>
      <c r="F2331" s="269"/>
      <c r="G2331" s="268"/>
      <c r="H2331" s="350"/>
      <c r="I2331" s="128"/>
      <c r="J2331" s="127"/>
      <c r="K2331" s="127"/>
      <c r="L2331" s="127"/>
      <c r="M2331" s="126"/>
      <c r="N2331" s="125"/>
    </row>
    <row r="2332" spans="2:14" ht="14.4" x14ac:dyDescent="0.3">
      <c r="B2332" s="297" t="str">
        <f>Config!R$2&amp;ROW()-3</f>
        <v>2329</v>
      </c>
      <c r="C2332" s="299"/>
      <c r="D2332" s="382"/>
      <c r="E2332" s="344"/>
      <c r="F2332" s="269"/>
      <c r="G2332" s="268"/>
      <c r="H2332" s="350"/>
      <c r="I2332" s="128"/>
      <c r="J2332" s="127"/>
      <c r="K2332" s="127"/>
      <c r="L2332" s="127"/>
      <c r="M2332" s="126"/>
      <c r="N2332" s="125"/>
    </row>
    <row r="2333" spans="2:14" ht="14.4" x14ac:dyDescent="0.3">
      <c r="B2333" s="297" t="str">
        <f>Config!R$2&amp;ROW()-3</f>
        <v>2330</v>
      </c>
      <c r="C2333" s="299"/>
      <c r="D2333" s="382"/>
      <c r="E2333" s="344"/>
      <c r="F2333" s="269"/>
      <c r="G2333" s="268"/>
      <c r="H2333" s="350"/>
      <c r="I2333" s="128"/>
      <c r="J2333" s="127"/>
      <c r="K2333" s="127"/>
      <c r="L2333" s="127"/>
      <c r="M2333" s="126"/>
      <c r="N2333" s="125"/>
    </row>
    <row r="2334" spans="2:14" ht="14.4" x14ac:dyDescent="0.3">
      <c r="B2334" s="297" t="str">
        <f>Config!R$2&amp;ROW()-3</f>
        <v>2331</v>
      </c>
      <c r="C2334" s="299"/>
      <c r="D2334" s="382"/>
      <c r="E2334" s="344"/>
      <c r="F2334" s="269"/>
      <c r="G2334" s="268"/>
      <c r="H2334" s="350"/>
      <c r="I2334" s="128"/>
      <c r="J2334" s="127"/>
      <c r="K2334" s="127"/>
      <c r="L2334" s="127"/>
      <c r="M2334" s="126"/>
      <c r="N2334" s="125"/>
    </row>
    <row r="2335" spans="2:14" ht="14.4" x14ac:dyDescent="0.3">
      <c r="B2335" s="297" t="str">
        <f>Config!R$2&amp;ROW()-3</f>
        <v>2332</v>
      </c>
      <c r="C2335" s="299"/>
      <c r="D2335" s="382"/>
      <c r="E2335" s="344"/>
      <c r="F2335" s="269"/>
      <c r="G2335" s="268"/>
      <c r="H2335" s="350"/>
      <c r="I2335" s="128"/>
      <c r="J2335" s="127"/>
      <c r="K2335" s="127"/>
      <c r="L2335" s="127"/>
      <c r="M2335" s="126"/>
      <c r="N2335" s="125"/>
    </row>
    <row r="2336" spans="2:14" ht="14.4" x14ac:dyDescent="0.3">
      <c r="B2336" s="297" t="str">
        <f>Config!R$2&amp;ROW()-3</f>
        <v>2333</v>
      </c>
      <c r="C2336" s="299"/>
      <c r="D2336" s="382"/>
      <c r="E2336" s="344"/>
      <c r="F2336" s="269"/>
      <c r="G2336" s="268"/>
      <c r="H2336" s="350"/>
      <c r="I2336" s="128"/>
      <c r="J2336" s="127"/>
      <c r="K2336" s="127"/>
      <c r="L2336" s="127"/>
      <c r="M2336" s="126"/>
      <c r="N2336" s="125"/>
    </row>
    <row r="2337" spans="2:14" ht="14.4" x14ac:dyDescent="0.3">
      <c r="B2337" s="297" t="str">
        <f>Config!R$2&amp;ROW()-3</f>
        <v>2334</v>
      </c>
      <c r="C2337" s="299"/>
      <c r="D2337" s="382"/>
      <c r="E2337" s="344"/>
      <c r="F2337" s="269"/>
      <c r="G2337" s="268"/>
      <c r="H2337" s="350"/>
      <c r="I2337" s="128"/>
      <c r="J2337" s="127"/>
      <c r="K2337" s="127"/>
      <c r="L2337" s="127"/>
      <c r="M2337" s="126"/>
      <c r="N2337" s="125"/>
    </row>
    <row r="2338" spans="2:14" ht="14.4" x14ac:dyDescent="0.3">
      <c r="B2338" s="297" t="str">
        <f>Config!R$2&amp;ROW()-3</f>
        <v>2335</v>
      </c>
      <c r="C2338" s="299"/>
      <c r="D2338" s="382"/>
      <c r="E2338" s="344"/>
      <c r="F2338" s="269"/>
      <c r="G2338" s="268"/>
      <c r="H2338" s="350"/>
      <c r="I2338" s="128"/>
      <c r="J2338" s="127"/>
      <c r="K2338" s="127"/>
      <c r="L2338" s="127"/>
      <c r="M2338" s="126"/>
      <c r="N2338" s="125"/>
    </row>
    <row r="2339" spans="2:14" ht="14.4" x14ac:dyDescent="0.3">
      <c r="B2339" s="297" t="str">
        <f>Config!R$2&amp;ROW()-3</f>
        <v>2336</v>
      </c>
      <c r="C2339" s="299"/>
      <c r="D2339" s="382"/>
      <c r="E2339" s="344"/>
      <c r="F2339" s="269"/>
      <c r="G2339" s="268"/>
      <c r="H2339" s="350"/>
      <c r="I2339" s="128"/>
      <c r="J2339" s="127"/>
      <c r="K2339" s="127"/>
      <c r="L2339" s="127"/>
      <c r="M2339" s="126"/>
      <c r="N2339" s="125"/>
    </row>
    <row r="2340" spans="2:14" ht="14.4" x14ac:dyDescent="0.3">
      <c r="B2340" s="297" t="str">
        <f>Config!R$2&amp;ROW()-3</f>
        <v>2337</v>
      </c>
      <c r="C2340" s="299"/>
      <c r="D2340" s="382"/>
      <c r="E2340" s="344"/>
      <c r="F2340" s="269"/>
      <c r="G2340" s="268"/>
      <c r="H2340" s="350"/>
      <c r="I2340" s="128"/>
      <c r="J2340" s="127"/>
      <c r="K2340" s="127"/>
      <c r="L2340" s="127"/>
      <c r="M2340" s="126"/>
      <c r="N2340" s="125"/>
    </row>
    <row r="2341" spans="2:14" ht="14.4" x14ac:dyDescent="0.3">
      <c r="B2341" s="297" t="str">
        <f>Config!R$2&amp;ROW()-3</f>
        <v>2338</v>
      </c>
      <c r="C2341" s="299"/>
      <c r="D2341" s="382"/>
      <c r="E2341" s="344"/>
      <c r="F2341" s="269"/>
      <c r="G2341" s="268"/>
      <c r="H2341" s="350"/>
      <c r="I2341" s="128"/>
      <c r="J2341" s="127"/>
      <c r="K2341" s="127"/>
      <c r="L2341" s="127"/>
      <c r="M2341" s="126"/>
      <c r="N2341" s="125"/>
    </row>
    <row r="2342" spans="2:14" ht="14.4" x14ac:dyDescent="0.3">
      <c r="B2342" s="297" t="str">
        <f>Config!R$2&amp;ROW()-3</f>
        <v>2339</v>
      </c>
      <c r="C2342" s="299"/>
      <c r="D2342" s="382"/>
      <c r="E2342" s="344"/>
      <c r="F2342" s="269"/>
      <c r="G2342" s="268"/>
      <c r="H2342" s="350"/>
      <c r="I2342" s="128"/>
      <c r="J2342" s="127"/>
      <c r="K2342" s="127"/>
      <c r="L2342" s="127"/>
      <c r="M2342" s="126"/>
      <c r="N2342" s="125"/>
    </row>
    <row r="2343" spans="2:14" ht="14.4" x14ac:dyDescent="0.3">
      <c r="B2343" s="297" t="str">
        <f>Config!R$2&amp;ROW()-3</f>
        <v>2340</v>
      </c>
      <c r="C2343" s="299"/>
      <c r="D2343" s="382"/>
      <c r="E2343" s="344"/>
      <c r="F2343" s="269"/>
      <c r="G2343" s="268"/>
      <c r="H2343" s="350"/>
      <c r="I2343" s="128"/>
      <c r="J2343" s="127"/>
      <c r="K2343" s="127"/>
      <c r="L2343" s="127"/>
      <c r="M2343" s="126"/>
      <c r="N2343" s="125"/>
    </row>
    <row r="2344" spans="2:14" ht="14.4" x14ac:dyDescent="0.3">
      <c r="B2344" s="297" t="str">
        <f>Config!R$2&amp;ROW()-3</f>
        <v>2341</v>
      </c>
      <c r="C2344" s="299"/>
      <c r="D2344" s="382"/>
      <c r="E2344" s="344"/>
      <c r="F2344" s="269"/>
      <c r="G2344" s="268"/>
      <c r="H2344" s="350"/>
      <c r="I2344" s="128"/>
      <c r="J2344" s="127"/>
      <c r="K2344" s="127"/>
      <c r="L2344" s="127"/>
      <c r="M2344" s="126"/>
      <c r="N2344" s="125"/>
    </row>
    <row r="2345" spans="2:14" ht="14.4" x14ac:dyDescent="0.3">
      <c r="B2345" s="297" t="str">
        <f>Config!R$2&amp;ROW()-3</f>
        <v>2342</v>
      </c>
      <c r="C2345" s="299"/>
      <c r="D2345" s="382"/>
      <c r="E2345" s="344"/>
      <c r="F2345" s="269"/>
      <c r="G2345" s="268"/>
      <c r="H2345" s="350"/>
      <c r="I2345" s="128"/>
      <c r="J2345" s="127"/>
      <c r="K2345" s="127"/>
      <c r="L2345" s="127"/>
      <c r="M2345" s="126"/>
      <c r="N2345" s="125"/>
    </row>
    <row r="2346" spans="2:14" ht="14.4" x14ac:dyDescent="0.3">
      <c r="B2346" s="297" t="str">
        <f>Config!R$2&amp;ROW()-3</f>
        <v>2343</v>
      </c>
      <c r="C2346" s="299"/>
      <c r="D2346" s="382"/>
      <c r="E2346" s="344"/>
      <c r="F2346" s="269"/>
      <c r="G2346" s="268"/>
      <c r="H2346" s="350"/>
      <c r="I2346" s="128"/>
      <c r="J2346" s="127"/>
      <c r="K2346" s="127"/>
      <c r="L2346" s="127"/>
      <c r="M2346" s="126"/>
      <c r="N2346" s="125"/>
    </row>
    <row r="2347" spans="2:14" ht="14.4" x14ac:dyDescent="0.3">
      <c r="B2347" s="297" t="str">
        <f>Config!R$2&amp;ROW()-3</f>
        <v>2344</v>
      </c>
      <c r="C2347" s="299"/>
      <c r="D2347" s="382"/>
      <c r="E2347" s="344"/>
      <c r="F2347" s="269"/>
      <c r="G2347" s="268"/>
      <c r="H2347" s="350"/>
      <c r="I2347" s="128"/>
      <c r="J2347" s="127"/>
      <c r="K2347" s="127"/>
      <c r="L2347" s="127"/>
      <c r="M2347" s="126"/>
      <c r="N2347" s="125"/>
    </row>
    <row r="2348" spans="2:14" ht="14.4" x14ac:dyDescent="0.3">
      <c r="B2348" s="297" t="str">
        <f>Config!R$2&amp;ROW()-3</f>
        <v>2345</v>
      </c>
      <c r="C2348" s="299"/>
      <c r="D2348" s="382"/>
      <c r="E2348" s="344"/>
      <c r="F2348" s="269"/>
      <c r="G2348" s="268"/>
      <c r="H2348" s="350"/>
      <c r="I2348" s="128"/>
      <c r="J2348" s="127"/>
      <c r="K2348" s="127"/>
      <c r="L2348" s="127"/>
      <c r="M2348" s="126"/>
      <c r="N2348" s="125"/>
    </row>
    <row r="2349" spans="2:14" ht="14.4" x14ac:dyDescent="0.3">
      <c r="B2349" s="297" t="str">
        <f>Config!R$2&amp;ROW()-3</f>
        <v>2346</v>
      </c>
      <c r="C2349" s="299"/>
      <c r="D2349" s="382"/>
      <c r="E2349" s="344"/>
      <c r="F2349" s="269"/>
      <c r="G2349" s="268"/>
      <c r="H2349" s="350"/>
      <c r="I2349" s="128"/>
      <c r="J2349" s="127"/>
      <c r="K2349" s="127"/>
      <c r="L2349" s="127"/>
      <c r="M2349" s="126"/>
      <c r="N2349" s="125"/>
    </row>
    <row r="2350" spans="2:14" ht="14.4" x14ac:dyDescent="0.3">
      <c r="B2350" s="297" t="str">
        <f>Config!R$2&amp;ROW()-3</f>
        <v>2347</v>
      </c>
      <c r="C2350" s="299"/>
      <c r="D2350" s="382"/>
      <c r="E2350" s="344"/>
      <c r="F2350" s="269"/>
      <c r="G2350" s="268"/>
      <c r="H2350" s="350"/>
      <c r="I2350" s="128"/>
      <c r="J2350" s="127"/>
      <c r="K2350" s="127"/>
      <c r="L2350" s="127"/>
      <c r="M2350" s="126"/>
      <c r="N2350" s="125"/>
    </row>
    <row r="2351" spans="2:14" ht="14.4" x14ac:dyDescent="0.3">
      <c r="B2351" s="297" t="str">
        <f>Config!R$2&amp;ROW()-3</f>
        <v>2348</v>
      </c>
      <c r="C2351" s="299"/>
      <c r="D2351" s="382"/>
      <c r="E2351" s="344"/>
      <c r="F2351" s="269"/>
      <c r="G2351" s="268"/>
      <c r="H2351" s="350"/>
      <c r="I2351" s="128"/>
      <c r="J2351" s="127"/>
      <c r="K2351" s="127"/>
      <c r="L2351" s="127"/>
      <c r="M2351" s="126"/>
      <c r="N2351" s="125"/>
    </row>
    <row r="2352" spans="2:14" ht="14.4" x14ac:dyDescent="0.3">
      <c r="B2352" s="297" t="str">
        <f>Config!R$2&amp;ROW()-3</f>
        <v>2349</v>
      </c>
      <c r="C2352" s="299"/>
      <c r="D2352" s="382"/>
      <c r="E2352" s="344"/>
      <c r="F2352" s="269"/>
      <c r="G2352" s="268"/>
      <c r="H2352" s="350"/>
      <c r="I2352" s="128"/>
      <c r="J2352" s="127"/>
      <c r="K2352" s="127"/>
      <c r="L2352" s="127"/>
      <c r="M2352" s="126"/>
      <c r="N2352" s="125"/>
    </row>
    <row r="2353" spans="2:14" ht="14.4" x14ac:dyDescent="0.3">
      <c r="B2353" s="297" t="str">
        <f>Config!R$2&amp;ROW()-3</f>
        <v>2350</v>
      </c>
      <c r="C2353" s="299"/>
      <c r="D2353" s="382"/>
      <c r="E2353" s="344"/>
      <c r="F2353" s="269"/>
      <c r="G2353" s="268"/>
      <c r="H2353" s="350"/>
      <c r="I2353" s="128"/>
      <c r="J2353" s="127"/>
      <c r="K2353" s="127"/>
      <c r="L2353" s="127"/>
      <c r="M2353" s="126"/>
      <c r="N2353" s="125"/>
    </row>
    <row r="2354" spans="2:14" ht="14.4" x14ac:dyDescent="0.3">
      <c r="B2354" s="297" t="str">
        <f>Config!R$2&amp;ROW()-3</f>
        <v>2351</v>
      </c>
      <c r="C2354" s="299"/>
      <c r="D2354" s="382"/>
      <c r="E2354" s="344"/>
      <c r="F2354" s="269"/>
      <c r="G2354" s="268"/>
      <c r="H2354" s="350"/>
      <c r="I2354" s="128"/>
      <c r="J2354" s="127"/>
      <c r="K2354" s="127"/>
      <c r="L2354" s="127"/>
      <c r="M2354" s="126"/>
      <c r="N2354" s="125"/>
    </row>
    <row r="2355" spans="2:14" ht="14.4" x14ac:dyDescent="0.3">
      <c r="B2355" s="297" t="str">
        <f>Config!R$2&amp;ROW()-3</f>
        <v>2352</v>
      </c>
      <c r="C2355" s="299"/>
      <c r="D2355" s="382"/>
      <c r="E2355" s="344"/>
      <c r="F2355" s="269"/>
      <c r="G2355" s="268"/>
      <c r="H2355" s="350"/>
      <c r="I2355" s="128"/>
      <c r="J2355" s="127"/>
      <c r="K2355" s="127"/>
      <c r="L2355" s="127"/>
      <c r="M2355" s="126"/>
      <c r="N2355" s="125"/>
    </row>
    <row r="2356" spans="2:14" ht="14.4" x14ac:dyDescent="0.3">
      <c r="B2356" s="297" t="str">
        <f>Config!R$2&amp;ROW()-3</f>
        <v>2353</v>
      </c>
      <c r="C2356" s="299"/>
      <c r="D2356" s="382"/>
      <c r="E2356" s="344"/>
      <c r="F2356" s="269"/>
      <c r="G2356" s="268"/>
      <c r="H2356" s="350"/>
      <c r="I2356" s="128"/>
      <c r="J2356" s="127"/>
      <c r="K2356" s="127"/>
      <c r="L2356" s="127"/>
      <c r="M2356" s="126"/>
      <c r="N2356" s="125"/>
    </row>
    <row r="2357" spans="2:14" ht="14.4" x14ac:dyDescent="0.3">
      <c r="B2357" s="297" t="str">
        <f>Config!R$2&amp;ROW()-3</f>
        <v>2354</v>
      </c>
      <c r="C2357" s="299"/>
      <c r="D2357" s="382"/>
      <c r="E2357" s="344"/>
      <c r="F2357" s="269"/>
      <c r="G2357" s="268"/>
      <c r="H2357" s="350"/>
      <c r="I2357" s="128"/>
      <c r="J2357" s="127"/>
      <c r="K2357" s="127"/>
      <c r="L2357" s="127"/>
      <c r="M2357" s="126"/>
      <c r="N2357" s="125"/>
    </row>
    <row r="2358" spans="2:14" ht="14.4" x14ac:dyDescent="0.3">
      <c r="B2358" s="297" t="str">
        <f>Config!R$2&amp;ROW()-3</f>
        <v>2355</v>
      </c>
      <c r="C2358" s="299"/>
      <c r="D2358" s="382"/>
      <c r="E2358" s="344"/>
      <c r="F2358" s="269"/>
      <c r="G2358" s="268"/>
      <c r="H2358" s="350"/>
      <c r="I2358" s="128"/>
      <c r="J2358" s="127"/>
      <c r="K2358" s="127"/>
      <c r="L2358" s="127"/>
      <c r="M2358" s="126"/>
      <c r="N2358" s="125"/>
    </row>
    <row r="2359" spans="2:14" ht="14.4" x14ac:dyDescent="0.3">
      <c r="B2359" s="297" t="str">
        <f>Config!R$2&amp;ROW()-3</f>
        <v>2356</v>
      </c>
      <c r="C2359" s="299"/>
      <c r="D2359" s="382"/>
      <c r="E2359" s="344"/>
      <c r="F2359" s="269"/>
      <c r="G2359" s="268"/>
      <c r="H2359" s="350"/>
      <c r="I2359" s="128"/>
      <c r="J2359" s="127"/>
      <c r="K2359" s="127"/>
      <c r="L2359" s="127"/>
      <c r="M2359" s="126"/>
      <c r="N2359" s="125"/>
    </row>
    <row r="2360" spans="2:14" ht="14.4" x14ac:dyDescent="0.3">
      <c r="B2360" s="297" t="str">
        <f>Config!R$2&amp;ROW()-3</f>
        <v>2357</v>
      </c>
      <c r="C2360" s="299"/>
      <c r="D2360" s="382"/>
      <c r="E2360" s="344"/>
      <c r="F2360" s="269"/>
      <c r="G2360" s="268"/>
      <c r="H2360" s="350"/>
      <c r="I2360" s="128"/>
      <c r="J2360" s="127"/>
      <c r="K2360" s="127"/>
      <c r="L2360" s="127"/>
      <c r="M2360" s="126"/>
      <c r="N2360" s="125"/>
    </row>
    <row r="2361" spans="2:14" ht="14.4" x14ac:dyDescent="0.3">
      <c r="B2361" s="297" t="str">
        <f>Config!R$2&amp;ROW()-3</f>
        <v>2358</v>
      </c>
      <c r="C2361" s="299"/>
      <c r="D2361" s="382"/>
      <c r="E2361" s="344"/>
      <c r="F2361" s="269"/>
      <c r="G2361" s="268"/>
      <c r="H2361" s="350"/>
      <c r="I2361" s="128"/>
      <c r="J2361" s="127"/>
      <c r="K2361" s="127"/>
      <c r="L2361" s="127"/>
      <c r="M2361" s="126"/>
      <c r="N2361" s="125"/>
    </row>
    <row r="2362" spans="2:14" ht="14.4" x14ac:dyDescent="0.3">
      <c r="B2362" s="297" t="str">
        <f>Config!R$2&amp;ROW()-3</f>
        <v>2359</v>
      </c>
      <c r="C2362" s="299"/>
      <c r="D2362" s="382"/>
      <c r="E2362" s="344"/>
      <c r="F2362" s="269"/>
      <c r="G2362" s="268"/>
      <c r="H2362" s="350"/>
      <c r="I2362" s="128"/>
      <c r="J2362" s="127"/>
      <c r="K2362" s="127"/>
      <c r="L2362" s="127"/>
      <c r="M2362" s="126"/>
      <c r="N2362" s="125"/>
    </row>
    <row r="2363" spans="2:14" ht="14.4" x14ac:dyDescent="0.3">
      <c r="B2363" s="297" t="str">
        <f>Config!R$2&amp;ROW()-3</f>
        <v>2360</v>
      </c>
      <c r="C2363" s="299"/>
      <c r="D2363" s="382"/>
      <c r="E2363" s="344"/>
      <c r="F2363" s="269"/>
      <c r="G2363" s="268"/>
      <c r="H2363" s="350"/>
      <c r="I2363" s="128"/>
      <c r="J2363" s="127"/>
      <c r="K2363" s="127"/>
      <c r="L2363" s="127"/>
      <c r="M2363" s="126"/>
      <c r="N2363" s="125"/>
    </row>
    <row r="2364" spans="2:14" ht="14.4" x14ac:dyDescent="0.3">
      <c r="B2364" s="297" t="str">
        <f>Config!R$2&amp;ROW()-3</f>
        <v>2361</v>
      </c>
      <c r="C2364" s="299"/>
      <c r="D2364" s="382"/>
      <c r="E2364" s="344"/>
      <c r="F2364" s="269"/>
      <c r="G2364" s="268"/>
      <c r="H2364" s="350"/>
      <c r="I2364" s="128"/>
      <c r="J2364" s="127"/>
      <c r="K2364" s="127"/>
      <c r="L2364" s="127"/>
      <c r="M2364" s="126"/>
      <c r="N2364" s="125"/>
    </row>
    <row r="2365" spans="2:14" ht="14.4" x14ac:dyDescent="0.3">
      <c r="B2365" s="297" t="str">
        <f>Config!R$2&amp;ROW()-3</f>
        <v>2362</v>
      </c>
      <c r="C2365" s="299"/>
      <c r="D2365" s="382"/>
      <c r="E2365" s="344"/>
      <c r="F2365" s="269"/>
      <c r="G2365" s="268"/>
      <c r="H2365" s="350"/>
      <c r="I2365" s="128"/>
      <c r="J2365" s="127"/>
      <c r="K2365" s="127"/>
      <c r="L2365" s="127"/>
      <c r="M2365" s="126"/>
      <c r="N2365" s="125"/>
    </row>
    <row r="2366" spans="2:14" ht="14.4" x14ac:dyDescent="0.3">
      <c r="B2366" s="297" t="str">
        <f>Config!R$2&amp;ROW()-3</f>
        <v>2363</v>
      </c>
      <c r="C2366" s="299"/>
      <c r="D2366" s="382"/>
      <c r="E2366" s="344"/>
      <c r="F2366" s="269"/>
      <c r="G2366" s="268"/>
      <c r="H2366" s="350"/>
      <c r="I2366" s="128"/>
      <c r="J2366" s="127"/>
      <c r="K2366" s="127"/>
      <c r="L2366" s="127"/>
      <c r="M2366" s="126"/>
      <c r="N2366" s="125"/>
    </row>
    <row r="2367" spans="2:14" ht="14.4" x14ac:dyDescent="0.3">
      <c r="B2367" s="297" t="str">
        <f>Config!R$2&amp;ROW()-3</f>
        <v>2364</v>
      </c>
      <c r="C2367" s="299"/>
      <c r="D2367" s="382"/>
      <c r="E2367" s="344"/>
      <c r="F2367" s="269"/>
      <c r="G2367" s="268"/>
      <c r="H2367" s="350"/>
      <c r="I2367" s="128"/>
      <c r="J2367" s="127"/>
      <c r="K2367" s="127"/>
      <c r="L2367" s="127"/>
      <c r="M2367" s="126"/>
      <c r="N2367" s="125"/>
    </row>
    <row r="2368" spans="2:14" ht="14.4" x14ac:dyDescent="0.3">
      <c r="B2368" s="297" t="str">
        <f>Config!R$2&amp;ROW()-3</f>
        <v>2365</v>
      </c>
      <c r="C2368" s="299"/>
      <c r="D2368" s="382"/>
      <c r="E2368" s="344"/>
      <c r="F2368" s="269"/>
      <c r="G2368" s="268"/>
      <c r="H2368" s="350"/>
      <c r="I2368" s="128"/>
      <c r="J2368" s="127"/>
      <c r="K2368" s="127"/>
      <c r="L2368" s="127"/>
      <c r="M2368" s="126"/>
      <c r="N2368" s="125"/>
    </row>
    <row r="2369" spans="2:14" ht="14.4" x14ac:dyDescent="0.3">
      <c r="B2369" s="297" t="str">
        <f>Config!R$2&amp;ROW()-3</f>
        <v>2366</v>
      </c>
      <c r="C2369" s="299"/>
      <c r="D2369" s="382"/>
      <c r="E2369" s="344"/>
      <c r="F2369" s="269"/>
      <c r="G2369" s="268"/>
      <c r="H2369" s="350"/>
      <c r="I2369" s="128"/>
      <c r="J2369" s="127"/>
      <c r="K2369" s="127"/>
      <c r="L2369" s="127"/>
      <c r="M2369" s="126"/>
      <c r="N2369" s="125"/>
    </row>
    <row r="2370" spans="2:14" ht="14.4" x14ac:dyDescent="0.3">
      <c r="B2370" s="297" t="str">
        <f>Config!R$2&amp;ROW()-3</f>
        <v>2367</v>
      </c>
      <c r="C2370" s="299"/>
      <c r="D2370" s="382"/>
      <c r="E2370" s="344"/>
      <c r="F2370" s="269"/>
      <c r="G2370" s="268"/>
      <c r="H2370" s="350"/>
      <c r="I2370" s="128"/>
      <c r="J2370" s="127"/>
      <c r="K2370" s="127"/>
      <c r="L2370" s="127"/>
      <c r="M2370" s="126"/>
      <c r="N2370" s="125"/>
    </row>
    <row r="2371" spans="2:14" ht="14.4" x14ac:dyDescent="0.3">
      <c r="B2371" s="297" t="str">
        <f>Config!R$2&amp;ROW()-3</f>
        <v>2368</v>
      </c>
      <c r="C2371" s="299"/>
      <c r="D2371" s="382"/>
      <c r="E2371" s="344"/>
      <c r="F2371" s="269"/>
      <c r="G2371" s="268"/>
      <c r="H2371" s="350"/>
      <c r="I2371" s="128"/>
      <c r="J2371" s="127"/>
      <c r="K2371" s="127"/>
      <c r="L2371" s="127"/>
      <c r="M2371" s="126"/>
      <c r="N2371" s="125"/>
    </row>
    <row r="2372" spans="2:14" ht="14.4" x14ac:dyDescent="0.3">
      <c r="B2372" s="297" t="str">
        <f>Config!R$2&amp;ROW()-3</f>
        <v>2369</v>
      </c>
      <c r="C2372" s="299"/>
      <c r="D2372" s="382"/>
      <c r="E2372" s="344"/>
      <c r="F2372" s="269"/>
      <c r="G2372" s="268"/>
      <c r="H2372" s="350"/>
      <c r="I2372" s="128"/>
      <c r="J2372" s="127"/>
      <c r="K2372" s="127"/>
      <c r="L2372" s="127"/>
      <c r="M2372" s="126"/>
      <c r="N2372" s="125"/>
    </row>
    <row r="2373" spans="2:14" ht="14.4" x14ac:dyDescent="0.3">
      <c r="B2373" s="297" t="str">
        <f>Config!R$2&amp;ROW()-3</f>
        <v>2370</v>
      </c>
      <c r="C2373" s="299"/>
      <c r="D2373" s="382"/>
      <c r="E2373" s="344"/>
      <c r="F2373" s="269"/>
      <c r="G2373" s="268"/>
      <c r="H2373" s="350"/>
      <c r="I2373" s="128"/>
      <c r="J2373" s="127"/>
      <c r="K2373" s="127"/>
      <c r="L2373" s="127"/>
      <c r="M2373" s="126"/>
      <c r="N2373" s="125"/>
    </row>
    <row r="2374" spans="2:14" ht="14.4" x14ac:dyDescent="0.3">
      <c r="B2374" s="297" t="str">
        <f>Config!R$2&amp;ROW()-3</f>
        <v>2371</v>
      </c>
      <c r="C2374" s="299"/>
      <c r="D2374" s="382"/>
      <c r="E2374" s="344"/>
      <c r="F2374" s="269"/>
      <c r="G2374" s="268"/>
      <c r="H2374" s="350"/>
      <c r="I2374" s="128"/>
      <c r="J2374" s="127"/>
      <c r="K2374" s="127"/>
      <c r="L2374" s="127"/>
      <c r="M2374" s="126"/>
      <c r="N2374" s="125"/>
    </row>
    <row r="2375" spans="2:14" ht="14.4" x14ac:dyDescent="0.3">
      <c r="B2375" s="297" t="str">
        <f>Config!R$2&amp;ROW()-3</f>
        <v>2372</v>
      </c>
      <c r="C2375" s="299"/>
      <c r="D2375" s="382"/>
      <c r="E2375" s="344"/>
      <c r="F2375" s="269"/>
      <c r="G2375" s="268"/>
      <c r="H2375" s="350"/>
      <c r="I2375" s="128"/>
      <c r="J2375" s="127"/>
      <c r="K2375" s="127"/>
      <c r="L2375" s="127"/>
      <c r="M2375" s="126"/>
      <c r="N2375" s="125"/>
    </row>
    <row r="2376" spans="2:14" ht="14.4" x14ac:dyDescent="0.3">
      <c r="B2376" s="297" t="str">
        <f>Config!R$2&amp;ROW()-3</f>
        <v>2373</v>
      </c>
      <c r="C2376" s="299"/>
      <c r="D2376" s="382"/>
      <c r="E2376" s="344"/>
      <c r="F2376" s="269"/>
      <c r="G2376" s="268"/>
      <c r="H2376" s="350"/>
      <c r="I2376" s="128"/>
      <c r="J2376" s="127"/>
      <c r="K2376" s="127"/>
      <c r="L2376" s="127"/>
      <c r="M2376" s="126"/>
      <c r="N2376" s="125"/>
    </row>
    <row r="2377" spans="2:14" ht="14.4" x14ac:dyDescent="0.3">
      <c r="B2377" s="297" t="str">
        <f>Config!R$2&amp;ROW()-3</f>
        <v>2374</v>
      </c>
      <c r="C2377" s="299"/>
      <c r="D2377" s="382"/>
      <c r="E2377" s="344"/>
      <c r="F2377" s="269"/>
      <c r="G2377" s="268"/>
      <c r="H2377" s="350"/>
      <c r="I2377" s="128"/>
      <c r="J2377" s="127"/>
      <c r="K2377" s="127"/>
      <c r="L2377" s="127"/>
      <c r="M2377" s="126"/>
      <c r="N2377" s="125"/>
    </row>
    <row r="2378" spans="2:14" ht="14.4" x14ac:dyDescent="0.3">
      <c r="B2378" s="297" t="str">
        <f>Config!R$2&amp;ROW()-3</f>
        <v>2375</v>
      </c>
      <c r="C2378" s="299"/>
      <c r="D2378" s="382"/>
      <c r="E2378" s="344"/>
      <c r="F2378" s="269"/>
      <c r="G2378" s="268"/>
      <c r="H2378" s="350"/>
      <c r="I2378" s="128"/>
      <c r="J2378" s="127"/>
      <c r="K2378" s="127"/>
      <c r="L2378" s="127"/>
      <c r="M2378" s="126"/>
      <c r="N2378" s="125"/>
    </row>
    <row r="2379" spans="2:14" ht="14.4" x14ac:dyDescent="0.3">
      <c r="B2379" s="297" t="str">
        <f>Config!R$2&amp;ROW()-3</f>
        <v>2376</v>
      </c>
      <c r="C2379" s="299"/>
      <c r="D2379" s="382"/>
      <c r="E2379" s="344"/>
      <c r="F2379" s="269"/>
      <c r="G2379" s="268"/>
      <c r="H2379" s="350"/>
      <c r="I2379" s="128"/>
      <c r="J2379" s="127"/>
      <c r="K2379" s="127"/>
      <c r="L2379" s="127"/>
      <c r="M2379" s="126"/>
      <c r="N2379" s="125"/>
    </row>
    <row r="2380" spans="2:14" ht="14.4" x14ac:dyDescent="0.3">
      <c r="B2380" s="297" t="str">
        <f>Config!R$2&amp;ROW()-3</f>
        <v>2377</v>
      </c>
      <c r="C2380" s="299"/>
      <c r="D2380" s="382"/>
      <c r="E2380" s="344"/>
      <c r="F2380" s="269"/>
      <c r="G2380" s="268"/>
      <c r="H2380" s="350"/>
      <c r="I2380" s="128"/>
      <c r="J2380" s="127"/>
      <c r="K2380" s="127"/>
      <c r="L2380" s="127"/>
      <c r="M2380" s="126"/>
      <c r="N2380" s="125"/>
    </row>
    <row r="2381" spans="2:14" ht="14.4" x14ac:dyDescent="0.3">
      <c r="B2381" s="297" t="str">
        <f>Config!R$2&amp;ROW()-3</f>
        <v>2378</v>
      </c>
      <c r="C2381" s="299"/>
      <c r="D2381" s="382"/>
      <c r="E2381" s="344"/>
      <c r="F2381" s="269"/>
      <c r="G2381" s="268"/>
      <c r="H2381" s="350"/>
      <c r="I2381" s="128"/>
      <c r="J2381" s="127"/>
      <c r="K2381" s="127"/>
      <c r="L2381" s="127"/>
      <c r="M2381" s="126"/>
      <c r="N2381" s="125"/>
    </row>
    <row r="2382" spans="2:14" ht="14.4" x14ac:dyDescent="0.3">
      <c r="B2382" s="297" t="str">
        <f>Config!R$2&amp;ROW()-3</f>
        <v>2379</v>
      </c>
      <c r="C2382" s="299"/>
      <c r="D2382" s="382"/>
      <c r="E2382" s="344"/>
      <c r="F2382" s="269"/>
      <c r="G2382" s="268"/>
      <c r="H2382" s="350"/>
      <c r="I2382" s="128"/>
      <c r="J2382" s="127"/>
      <c r="K2382" s="127"/>
      <c r="L2382" s="127"/>
      <c r="M2382" s="126"/>
      <c r="N2382" s="125"/>
    </row>
    <row r="2383" spans="2:14" ht="14.4" x14ac:dyDescent="0.3">
      <c r="B2383" s="297" t="str">
        <f>Config!R$2&amp;ROW()-3</f>
        <v>2380</v>
      </c>
      <c r="C2383" s="299"/>
      <c r="D2383" s="382"/>
      <c r="E2383" s="344"/>
      <c r="F2383" s="269"/>
      <c r="G2383" s="268"/>
      <c r="H2383" s="350"/>
      <c r="I2383" s="128"/>
      <c r="J2383" s="127"/>
      <c r="K2383" s="127"/>
      <c r="L2383" s="127"/>
      <c r="M2383" s="126"/>
      <c r="N2383" s="125"/>
    </row>
    <row r="2384" spans="2:14" ht="14.4" x14ac:dyDescent="0.3">
      <c r="B2384" s="297" t="str">
        <f>Config!R$2&amp;ROW()-3</f>
        <v>2381</v>
      </c>
      <c r="C2384" s="299"/>
      <c r="D2384" s="382"/>
      <c r="E2384" s="344"/>
      <c r="F2384" s="269"/>
      <c r="G2384" s="268"/>
      <c r="H2384" s="350"/>
      <c r="I2384" s="128"/>
      <c r="J2384" s="127"/>
      <c r="K2384" s="127"/>
      <c r="L2384" s="127"/>
      <c r="M2384" s="126"/>
      <c r="N2384" s="125"/>
    </row>
    <row r="2385" spans="2:14" ht="14.4" x14ac:dyDescent="0.3">
      <c r="B2385" s="297" t="str">
        <f>Config!R$2&amp;ROW()-3</f>
        <v>2382</v>
      </c>
      <c r="C2385" s="299"/>
      <c r="D2385" s="382"/>
      <c r="E2385" s="344"/>
      <c r="F2385" s="269"/>
      <c r="G2385" s="268"/>
      <c r="H2385" s="350"/>
      <c r="I2385" s="128"/>
      <c r="J2385" s="127"/>
      <c r="K2385" s="127"/>
      <c r="L2385" s="127"/>
      <c r="M2385" s="126"/>
      <c r="N2385" s="125"/>
    </row>
    <row r="2386" spans="2:14" ht="14.4" x14ac:dyDescent="0.3">
      <c r="B2386" s="297" t="str">
        <f>Config!R$2&amp;ROW()-3</f>
        <v>2383</v>
      </c>
      <c r="C2386" s="299"/>
      <c r="D2386" s="382"/>
      <c r="E2386" s="344"/>
      <c r="F2386" s="269"/>
      <c r="G2386" s="268"/>
      <c r="H2386" s="350"/>
      <c r="I2386" s="128"/>
      <c r="J2386" s="127"/>
      <c r="K2386" s="127"/>
      <c r="L2386" s="127"/>
      <c r="M2386" s="126"/>
      <c r="N2386" s="125"/>
    </row>
    <row r="2387" spans="2:14" ht="14.4" x14ac:dyDescent="0.3">
      <c r="B2387" s="297" t="str">
        <f>Config!R$2&amp;ROW()-3</f>
        <v>2384</v>
      </c>
      <c r="C2387" s="299"/>
      <c r="D2387" s="382"/>
      <c r="E2387" s="344"/>
      <c r="F2387" s="269"/>
      <c r="G2387" s="268"/>
      <c r="H2387" s="350"/>
      <c r="I2387" s="128"/>
      <c r="J2387" s="127"/>
      <c r="K2387" s="127"/>
      <c r="L2387" s="127"/>
      <c r="M2387" s="126"/>
      <c r="N2387" s="125"/>
    </row>
    <row r="2388" spans="2:14" ht="14.4" x14ac:dyDescent="0.3">
      <c r="B2388" s="297" t="str">
        <f>Config!R$2&amp;ROW()-3</f>
        <v>2385</v>
      </c>
      <c r="C2388" s="299"/>
      <c r="D2388" s="382"/>
      <c r="E2388" s="344"/>
      <c r="F2388" s="269"/>
      <c r="G2388" s="268"/>
      <c r="H2388" s="350"/>
      <c r="I2388" s="128"/>
      <c r="J2388" s="127"/>
      <c r="K2388" s="127"/>
      <c r="L2388" s="127"/>
      <c r="M2388" s="126"/>
      <c r="N2388" s="125"/>
    </row>
    <row r="2389" spans="2:14" ht="14.4" x14ac:dyDescent="0.3">
      <c r="B2389" s="297" t="str">
        <f>Config!R$2&amp;ROW()-3</f>
        <v>2386</v>
      </c>
      <c r="C2389" s="299"/>
      <c r="D2389" s="382"/>
      <c r="E2389" s="344"/>
      <c r="F2389" s="269"/>
      <c r="G2389" s="268"/>
      <c r="H2389" s="350"/>
      <c r="I2389" s="128"/>
      <c r="J2389" s="127"/>
      <c r="K2389" s="127"/>
      <c r="L2389" s="127"/>
      <c r="M2389" s="126"/>
      <c r="N2389" s="125"/>
    </row>
    <row r="2390" spans="2:14" ht="14.4" x14ac:dyDescent="0.3">
      <c r="B2390" s="297" t="str">
        <f>Config!R$2&amp;ROW()-3</f>
        <v>2387</v>
      </c>
      <c r="C2390" s="299"/>
      <c r="D2390" s="382"/>
      <c r="E2390" s="344"/>
      <c r="F2390" s="269"/>
      <c r="G2390" s="268"/>
      <c r="H2390" s="350"/>
      <c r="I2390" s="128"/>
      <c r="J2390" s="127"/>
      <c r="K2390" s="127"/>
      <c r="L2390" s="127"/>
      <c r="M2390" s="126"/>
      <c r="N2390" s="125"/>
    </row>
    <row r="2391" spans="2:14" ht="14.4" x14ac:dyDescent="0.3">
      <c r="B2391" s="297" t="str">
        <f>Config!R$2&amp;ROW()-3</f>
        <v>2388</v>
      </c>
      <c r="C2391" s="299"/>
      <c r="D2391" s="382"/>
      <c r="E2391" s="344"/>
      <c r="F2391" s="269"/>
      <c r="G2391" s="268"/>
      <c r="H2391" s="350"/>
      <c r="I2391" s="128"/>
      <c r="J2391" s="127"/>
      <c r="K2391" s="127"/>
      <c r="L2391" s="127"/>
      <c r="M2391" s="126"/>
      <c r="N2391" s="125"/>
    </row>
    <row r="2392" spans="2:14" ht="14.4" x14ac:dyDescent="0.3">
      <c r="B2392" s="297" t="str">
        <f>Config!R$2&amp;ROW()-3</f>
        <v>2389</v>
      </c>
      <c r="C2392" s="299"/>
      <c r="D2392" s="382"/>
      <c r="E2392" s="344"/>
      <c r="F2392" s="269"/>
      <c r="G2392" s="268"/>
      <c r="H2392" s="350"/>
      <c r="I2392" s="128"/>
      <c r="J2392" s="127"/>
      <c r="K2392" s="127"/>
      <c r="L2392" s="127"/>
      <c r="M2392" s="126"/>
      <c r="N2392" s="125"/>
    </row>
    <row r="2393" spans="2:14" ht="14.4" x14ac:dyDescent="0.3">
      <c r="B2393" s="297" t="str">
        <f>Config!R$2&amp;ROW()-3</f>
        <v>2390</v>
      </c>
      <c r="C2393" s="299"/>
      <c r="D2393" s="382"/>
      <c r="E2393" s="344"/>
      <c r="F2393" s="269"/>
      <c r="G2393" s="268"/>
      <c r="H2393" s="350"/>
      <c r="I2393" s="128"/>
      <c r="J2393" s="127"/>
      <c r="K2393" s="127"/>
      <c r="L2393" s="127"/>
      <c r="M2393" s="126"/>
      <c r="N2393" s="125"/>
    </row>
    <row r="2394" spans="2:14" ht="14.4" x14ac:dyDescent="0.3">
      <c r="B2394" s="297" t="str">
        <f>Config!R$2&amp;ROW()-3</f>
        <v>2391</v>
      </c>
      <c r="C2394" s="299"/>
      <c r="D2394" s="382"/>
      <c r="E2394" s="344"/>
      <c r="F2394" s="269"/>
      <c r="G2394" s="268"/>
      <c r="H2394" s="350"/>
      <c r="I2394" s="128"/>
      <c r="J2394" s="127"/>
      <c r="K2394" s="127"/>
      <c r="L2394" s="127"/>
      <c r="M2394" s="126"/>
      <c r="N2394" s="125"/>
    </row>
    <row r="2395" spans="2:14" ht="14.4" x14ac:dyDescent="0.3">
      <c r="B2395" s="297" t="str">
        <f>Config!R$2&amp;ROW()-3</f>
        <v>2392</v>
      </c>
      <c r="C2395" s="299"/>
      <c r="D2395" s="382"/>
      <c r="E2395" s="344"/>
      <c r="F2395" s="269"/>
      <c r="G2395" s="268"/>
      <c r="H2395" s="350"/>
      <c r="I2395" s="128"/>
      <c r="J2395" s="127"/>
      <c r="K2395" s="127"/>
      <c r="L2395" s="127"/>
      <c r="M2395" s="126"/>
      <c r="N2395" s="125"/>
    </row>
    <row r="2396" spans="2:14" ht="14.4" x14ac:dyDescent="0.3">
      <c r="B2396" s="297" t="str">
        <f>Config!R$2&amp;ROW()-3</f>
        <v>2393</v>
      </c>
      <c r="C2396" s="299"/>
      <c r="D2396" s="382"/>
      <c r="E2396" s="344"/>
      <c r="F2396" s="269"/>
      <c r="G2396" s="268"/>
      <c r="H2396" s="350"/>
      <c r="I2396" s="128"/>
      <c r="J2396" s="127"/>
      <c r="K2396" s="127"/>
      <c r="L2396" s="127"/>
      <c r="M2396" s="126"/>
      <c r="N2396" s="125"/>
    </row>
    <row r="2397" spans="2:14" ht="14.4" x14ac:dyDescent="0.3">
      <c r="B2397" s="297" t="str">
        <f>Config!R$2&amp;ROW()-3</f>
        <v>2394</v>
      </c>
      <c r="C2397" s="299"/>
      <c r="D2397" s="382"/>
      <c r="E2397" s="344"/>
      <c r="F2397" s="269"/>
      <c r="G2397" s="268"/>
      <c r="H2397" s="350"/>
      <c r="I2397" s="128"/>
      <c r="J2397" s="127"/>
      <c r="K2397" s="127"/>
      <c r="L2397" s="127"/>
      <c r="M2397" s="126"/>
      <c r="N2397" s="125"/>
    </row>
    <row r="2398" spans="2:14" ht="14.4" x14ac:dyDescent="0.3">
      <c r="B2398" s="297" t="str">
        <f>Config!R$2&amp;ROW()-3</f>
        <v>2395</v>
      </c>
      <c r="C2398" s="299"/>
      <c r="D2398" s="382"/>
      <c r="E2398" s="344"/>
      <c r="F2398" s="269"/>
      <c r="G2398" s="268"/>
      <c r="H2398" s="350"/>
      <c r="I2398" s="128"/>
      <c r="J2398" s="127"/>
      <c r="K2398" s="127"/>
      <c r="L2398" s="127"/>
      <c r="M2398" s="126"/>
      <c r="N2398" s="125"/>
    </row>
    <row r="2399" spans="2:14" ht="14.4" x14ac:dyDescent="0.3">
      <c r="B2399" s="297" t="str">
        <f>Config!R$2&amp;ROW()-3</f>
        <v>2396</v>
      </c>
      <c r="C2399" s="299"/>
      <c r="D2399" s="382"/>
      <c r="E2399" s="344"/>
      <c r="F2399" s="269"/>
      <c r="G2399" s="268"/>
      <c r="H2399" s="350"/>
      <c r="I2399" s="128"/>
      <c r="J2399" s="127"/>
      <c r="K2399" s="127"/>
      <c r="L2399" s="127"/>
      <c r="M2399" s="126"/>
      <c r="N2399" s="125"/>
    </row>
    <row r="2400" spans="2:14" ht="14.4" x14ac:dyDescent="0.3">
      <c r="B2400" s="297" t="str">
        <f>Config!R$2&amp;ROW()-3</f>
        <v>2397</v>
      </c>
      <c r="C2400" s="299"/>
      <c r="D2400" s="382"/>
      <c r="E2400" s="344"/>
      <c r="F2400" s="269"/>
      <c r="G2400" s="268"/>
      <c r="H2400" s="350"/>
      <c r="I2400" s="128"/>
      <c r="J2400" s="127"/>
      <c r="K2400" s="127"/>
      <c r="L2400" s="127"/>
      <c r="M2400" s="126"/>
      <c r="N2400" s="125"/>
    </row>
    <row r="2401" spans="2:14" ht="14.4" x14ac:dyDescent="0.3">
      <c r="B2401" s="297" t="str">
        <f>Config!R$2&amp;ROW()-3</f>
        <v>2398</v>
      </c>
      <c r="C2401" s="299"/>
      <c r="D2401" s="382"/>
      <c r="E2401" s="344"/>
      <c r="F2401" s="269"/>
      <c r="G2401" s="268"/>
      <c r="H2401" s="350"/>
      <c r="I2401" s="128"/>
      <c r="J2401" s="127"/>
      <c r="K2401" s="127"/>
      <c r="L2401" s="127"/>
      <c r="M2401" s="126"/>
      <c r="N2401" s="125"/>
    </row>
    <row r="2402" spans="2:14" ht="14.4" x14ac:dyDescent="0.3">
      <c r="B2402" s="297" t="str">
        <f>Config!R$2&amp;ROW()-3</f>
        <v>2399</v>
      </c>
      <c r="C2402" s="299"/>
      <c r="D2402" s="382"/>
      <c r="E2402" s="344"/>
      <c r="F2402" s="269"/>
      <c r="G2402" s="268"/>
      <c r="H2402" s="350"/>
      <c r="I2402" s="128"/>
      <c r="J2402" s="127"/>
      <c r="K2402" s="127"/>
      <c r="L2402" s="127"/>
      <c r="M2402" s="126"/>
      <c r="N2402" s="125"/>
    </row>
    <row r="2403" spans="2:14" ht="14.4" x14ac:dyDescent="0.3">
      <c r="B2403" s="297" t="str">
        <f>Config!R$2&amp;ROW()-3</f>
        <v>2400</v>
      </c>
      <c r="C2403" s="299"/>
      <c r="D2403" s="382"/>
      <c r="E2403" s="344"/>
      <c r="F2403" s="269"/>
      <c r="G2403" s="268"/>
      <c r="H2403" s="350"/>
      <c r="I2403" s="128"/>
      <c r="J2403" s="127"/>
      <c r="K2403" s="127"/>
      <c r="L2403" s="127"/>
      <c r="M2403" s="126"/>
      <c r="N2403" s="125"/>
    </row>
    <row r="2404" spans="2:14" ht="14.4" x14ac:dyDescent="0.3">
      <c r="B2404" s="297" t="str">
        <f>Config!R$2&amp;ROW()-3</f>
        <v>2401</v>
      </c>
      <c r="C2404" s="299"/>
      <c r="D2404" s="382"/>
      <c r="E2404" s="344"/>
      <c r="F2404" s="269"/>
      <c r="G2404" s="268"/>
      <c r="H2404" s="350"/>
      <c r="I2404" s="128"/>
      <c r="J2404" s="127"/>
      <c r="K2404" s="127"/>
      <c r="L2404" s="127"/>
      <c r="M2404" s="126"/>
      <c r="N2404" s="125"/>
    </row>
    <row r="2405" spans="2:14" ht="14.4" x14ac:dyDescent="0.3">
      <c r="B2405" s="297" t="str">
        <f>Config!R$2&amp;ROW()-3</f>
        <v>2402</v>
      </c>
      <c r="C2405" s="299"/>
      <c r="D2405" s="382"/>
      <c r="E2405" s="344"/>
      <c r="F2405" s="269"/>
      <c r="G2405" s="268"/>
      <c r="H2405" s="350"/>
      <c r="I2405" s="128"/>
      <c r="J2405" s="127"/>
      <c r="K2405" s="127"/>
      <c r="L2405" s="127"/>
      <c r="M2405" s="126"/>
      <c r="N2405" s="125"/>
    </row>
    <row r="2406" spans="2:14" ht="14.4" x14ac:dyDescent="0.3">
      <c r="B2406" s="297" t="str">
        <f>Config!R$2&amp;ROW()-3</f>
        <v>2403</v>
      </c>
      <c r="C2406" s="299"/>
      <c r="D2406" s="382"/>
      <c r="E2406" s="344"/>
      <c r="F2406" s="269"/>
      <c r="G2406" s="268"/>
      <c r="H2406" s="350"/>
      <c r="I2406" s="128"/>
      <c r="J2406" s="127"/>
      <c r="K2406" s="127"/>
      <c r="L2406" s="127"/>
      <c r="M2406" s="126"/>
      <c r="N2406" s="125"/>
    </row>
    <row r="2407" spans="2:14" ht="14.4" x14ac:dyDescent="0.3">
      <c r="B2407" s="297" t="str">
        <f>Config!R$2&amp;ROW()-3</f>
        <v>2404</v>
      </c>
      <c r="C2407" s="299"/>
      <c r="D2407" s="382"/>
      <c r="E2407" s="344"/>
      <c r="F2407" s="269"/>
      <c r="G2407" s="268"/>
      <c r="H2407" s="350"/>
      <c r="I2407" s="128"/>
      <c r="J2407" s="127"/>
      <c r="K2407" s="127"/>
      <c r="L2407" s="127"/>
      <c r="M2407" s="126"/>
      <c r="N2407" s="125"/>
    </row>
    <row r="2408" spans="2:14" ht="14.4" x14ac:dyDescent="0.3">
      <c r="B2408" s="297" t="str">
        <f>Config!R$2&amp;ROW()-3</f>
        <v>2405</v>
      </c>
      <c r="C2408" s="299"/>
      <c r="D2408" s="382"/>
      <c r="E2408" s="344"/>
      <c r="F2408" s="269"/>
      <c r="G2408" s="268"/>
      <c r="H2408" s="350"/>
      <c r="I2408" s="128"/>
      <c r="J2408" s="127"/>
      <c r="K2408" s="127"/>
      <c r="L2408" s="127"/>
      <c r="M2408" s="126"/>
      <c r="N2408" s="125"/>
    </row>
    <row r="2409" spans="2:14" ht="14.4" x14ac:dyDescent="0.3">
      <c r="B2409" s="297" t="str">
        <f>Config!R$2&amp;ROW()-3</f>
        <v>2406</v>
      </c>
      <c r="C2409" s="299"/>
      <c r="D2409" s="382"/>
      <c r="E2409" s="344"/>
      <c r="F2409" s="269"/>
      <c r="G2409" s="268"/>
      <c r="H2409" s="350"/>
      <c r="I2409" s="128"/>
      <c r="J2409" s="127"/>
      <c r="K2409" s="127"/>
      <c r="L2409" s="127"/>
      <c r="M2409" s="126"/>
      <c r="N2409" s="125"/>
    </row>
    <row r="2410" spans="2:14" ht="14.4" x14ac:dyDescent="0.3">
      <c r="B2410" s="297" t="str">
        <f>Config!R$2&amp;ROW()-3</f>
        <v>2407</v>
      </c>
      <c r="C2410" s="299"/>
      <c r="D2410" s="382"/>
      <c r="E2410" s="344"/>
      <c r="F2410" s="269"/>
      <c r="G2410" s="268"/>
      <c r="H2410" s="350"/>
      <c r="I2410" s="128"/>
      <c r="J2410" s="127"/>
      <c r="K2410" s="127"/>
      <c r="L2410" s="127"/>
      <c r="M2410" s="126"/>
      <c r="N2410" s="125"/>
    </row>
    <row r="2411" spans="2:14" ht="14.4" x14ac:dyDescent="0.3">
      <c r="B2411" s="297" t="str">
        <f>Config!R$2&amp;ROW()-3</f>
        <v>2408</v>
      </c>
      <c r="C2411" s="299"/>
      <c r="D2411" s="382"/>
      <c r="E2411" s="344"/>
      <c r="F2411" s="269"/>
      <c r="G2411" s="268"/>
      <c r="H2411" s="350"/>
      <c r="I2411" s="128"/>
      <c r="J2411" s="127"/>
      <c r="K2411" s="127"/>
      <c r="L2411" s="127"/>
      <c r="M2411" s="126"/>
      <c r="N2411" s="125"/>
    </row>
    <row r="2412" spans="2:14" ht="14.4" x14ac:dyDescent="0.3">
      <c r="B2412" s="297" t="str">
        <f>Config!R$2&amp;ROW()-3</f>
        <v>2409</v>
      </c>
      <c r="C2412" s="299"/>
      <c r="D2412" s="382"/>
      <c r="E2412" s="344"/>
      <c r="F2412" s="269"/>
      <c r="G2412" s="268"/>
      <c r="H2412" s="350"/>
      <c r="I2412" s="128"/>
      <c r="J2412" s="127"/>
      <c r="K2412" s="127"/>
      <c r="L2412" s="127"/>
      <c r="M2412" s="126"/>
      <c r="N2412" s="125"/>
    </row>
    <row r="2413" spans="2:14" ht="14.4" x14ac:dyDescent="0.3">
      <c r="B2413" s="297" t="str">
        <f>Config!R$2&amp;ROW()-3</f>
        <v>2410</v>
      </c>
      <c r="C2413" s="299"/>
      <c r="D2413" s="382"/>
      <c r="E2413" s="344"/>
      <c r="F2413" s="269"/>
      <c r="G2413" s="268"/>
      <c r="H2413" s="350"/>
      <c r="I2413" s="128"/>
      <c r="J2413" s="127"/>
      <c r="K2413" s="127"/>
      <c r="L2413" s="127"/>
      <c r="M2413" s="126"/>
      <c r="N2413" s="125"/>
    </row>
    <row r="2414" spans="2:14" ht="14.4" x14ac:dyDescent="0.3">
      <c r="B2414" s="297" t="str">
        <f>Config!R$2&amp;ROW()-3</f>
        <v>2411</v>
      </c>
      <c r="C2414" s="299"/>
      <c r="D2414" s="382"/>
      <c r="E2414" s="344"/>
      <c r="F2414" s="269"/>
      <c r="G2414" s="268"/>
      <c r="H2414" s="350"/>
      <c r="I2414" s="128"/>
      <c r="J2414" s="127"/>
      <c r="K2414" s="127"/>
      <c r="L2414" s="127"/>
      <c r="M2414" s="126"/>
      <c r="N2414" s="125"/>
    </row>
    <row r="2415" spans="2:14" ht="14.4" x14ac:dyDescent="0.3">
      <c r="B2415" s="297" t="str">
        <f>Config!R$2&amp;ROW()-3</f>
        <v>2412</v>
      </c>
      <c r="C2415" s="299"/>
      <c r="D2415" s="382"/>
      <c r="E2415" s="344"/>
      <c r="F2415" s="269"/>
      <c r="G2415" s="268"/>
      <c r="H2415" s="350"/>
      <c r="I2415" s="128"/>
      <c r="J2415" s="127"/>
      <c r="K2415" s="127"/>
      <c r="L2415" s="127"/>
      <c r="M2415" s="126"/>
      <c r="N2415" s="125"/>
    </row>
    <row r="2416" spans="2:14" ht="14.4" x14ac:dyDescent="0.3">
      <c r="B2416" s="297" t="str">
        <f>Config!R$2&amp;ROW()-3</f>
        <v>2413</v>
      </c>
      <c r="C2416" s="299"/>
      <c r="D2416" s="382"/>
      <c r="E2416" s="344"/>
      <c r="F2416" s="269"/>
      <c r="G2416" s="268"/>
      <c r="H2416" s="350"/>
      <c r="I2416" s="128"/>
      <c r="J2416" s="127"/>
      <c r="K2416" s="127"/>
      <c r="L2416" s="127"/>
      <c r="M2416" s="126"/>
      <c r="N2416" s="125"/>
    </row>
    <row r="2417" spans="2:14" ht="14.4" x14ac:dyDescent="0.3">
      <c r="B2417" s="297" t="str">
        <f>Config!R$2&amp;ROW()-3</f>
        <v>2414</v>
      </c>
      <c r="C2417" s="299"/>
      <c r="D2417" s="382"/>
      <c r="E2417" s="344"/>
      <c r="F2417" s="269"/>
      <c r="G2417" s="268"/>
      <c r="H2417" s="350"/>
      <c r="I2417" s="128"/>
      <c r="J2417" s="127"/>
      <c r="K2417" s="127"/>
      <c r="L2417" s="127"/>
      <c r="M2417" s="126"/>
      <c r="N2417" s="125"/>
    </row>
    <row r="2418" spans="2:14" ht="14.4" x14ac:dyDescent="0.3">
      <c r="B2418" s="297" t="str">
        <f>Config!R$2&amp;ROW()-3</f>
        <v>2415</v>
      </c>
      <c r="C2418" s="299"/>
      <c r="D2418" s="382"/>
      <c r="E2418" s="344"/>
      <c r="F2418" s="269"/>
      <c r="G2418" s="268"/>
      <c r="H2418" s="350"/>
      <c r="I2418" s="128"/>
      <c r="J2418" s="127"/>
      <c r="K2418" s="127"/>
      <c r="L2418" s="127"/>
      <c r="M2418" s="126"/>
      <c r="N2418" s="125"/>
    </row>
    <row r="2419" spans="2:14" ht="14.4" x14ac:dyDescent="0.3">
      <c r="B2419" s="297" t="str">
        <f>Config!R$2&amp;ROW()-3</f>
        <v>2416</v>
      </c>
      <c r="C2419" s="299"/>
      <c r="D2419" s="382"/>
      <c r="E2419" s="344"/>
      <c r="F2419" s="269"/>
      <c r="G2419" s="268"/>
      <c r="H2419" s="350"/>
      <c r="I2419" s="128"/>
      <c r="J2419" s="127"/>
      <c r="K2419" s="127"/>
      <c r="L2419" s="127"/>
      <c r="M2419" s="126"/>
      <c r="N2419" s="125"/>
    </row>
    <row r="2420" spans="2:14" ht="14.4" x14ac:dyDescent="0.3">
      <c r="B2420" s="297" t="str">
        <f>Config!R$2&amp;ROW()-3</f>
        <v>2417</v>
      </c>
      <c r="C2420" s="299"/>
      <c r="D2420" s="382"/>
      <c r="E2420" s="344"/>
      <c r="F2420" s="269"/>
      <c r="G2420" s="268"/>
      <c r="H2420" s="350"/>
      <c r="I2420" s="128"/>
      <c r="J2420" s="127"/>
      <c r="K2420" s="127"/>
      <c r="L2420" s="127"/>
      <c r="M2420" s="126"/>
      <c r="N2420" s="125"/>
    </row>
    <row r="2421" spans="2:14" ht="14.4" x14ac:dyDescent="0.3">
      <c r="B2421" s="297" t="str">
        <f>Config!R$2&amp;ROW()-3</f>
        <v>2418</v>
      </c>
      <c r="C2421" s="299"/>
      <c r="D2421" s="382"/>
      <c r="E2421" s="344"/>
      <c r="F2421" s="269"/>
      <c r="G2421" s="268"/>
      <c r="H2421" s="350"/>
      <c r="I2421" s="128"/>
      <c r="J2421" s="127"/>
      <c r="K2421" s="127"/>
      <c r="L2421" s="127"/>
      <c r="M2421" s="126"/>
      <c r="N2421" s="125"/>
    </row>
    <row r="2422" spans="2:14" ht="14.4" x14ac:dyDescent="0.3">
      <c r="B2422" s="297" t="str">
        <f>Config!R$2&amp;ROW()-3</f>
        <v>2419</v>
      </c>
      <c r="C2422" s="299"/>
      <c r="D2422" s="382"/>
      <c r="E2422" s="344"/>
      <c r="F2422" s="269"/>
      <c r="G2422" s="268"/>
      <c r="H2422" s="350"/>
      <c r="I2422" s="128"/>
      <c r="J2422" s="127"/>
      <c r="K2422" s="127"/>
      <c r="L2422" s="127"/>
      <c r="M2422" s="126"/>
      <c r="N2422" s="125"/>
    </row>
    <row r="2423" spans="2:14" ht="14.4" x14ac:dyDescent="0.3">
      <c r="B2423" s="297" t="str">
        <f>Config!R$2&amp;ROW()-3</f>
        <v>2420</v>
      </c>
      <c r="C2423" s="299"/>
      <c r="D2423" s="382"/>
      <c r="E2423" s="344"/>
      <c r="F2423" s="269"/>
      <c r="G2423" s="268"/>
      <c r="H2423" s="350"/>
      <c r="I2423" s="128"/>
      <c r="J2423" s="127"/>
      <c r="K2423" s="127"/>
      <c r="L2423" s="127"/>
      <c r="M2423" s="126"/>
      <c r="N2423" s="125"/>
    </row>
    <row r="2424" spans="2:14" ht="14.4" x14ac:dyDescent="0.3">
      <c r="B2424" s="297" t="str">
        <f>Config!R$2&amp;ROW()-3</f>
        <v>2421</v>
      </c>
      <c r="C2424" s="299"/>
      <c r="D2424" s="382"/>
      <c r="E2424" s="344"/>
      <c r="F2424" s="269"/>
      <c r="G2424" s="268"/>
      <c r="H2424" s="350"/>
      <c r="I2424" s="128"/>
      <c r="J2424" s="127"/>
      <c r="K2424" s="127"/>
      <c r="L2424" s="127"/>
      <c r="M2424" s="126"/>
      <c r="N2424" s="125"/>
    </row>
    <row r="2425" spans="2:14" ht="14.4" x14ac:dyDescent="0.3">
      <c r="B2425" s="297" t="str">
        <f>Config!R$2&amp;ROW()-3</f>
        <v>2422</v>
      </c>
      <c r="C2425" s="299"/>
      <c r="D2425" s="382"/>
      <c r="E2425" s="344"/>
      <c r="F2425" s="269"/>
      <c r="G2425" s="268"/>
      <c r="H2425" s="350"/>
      <c r="I2425" s="128"/>
      <c r="J2425" s="127"/>
      <c r="K2425" s="127"/>
      <c r="L2425" s="127"/>
      <c r="M2425" s="126"/>
      <c r="N2425" s="125"/>
    </row>
    <row r="2426" spans="2:14" ht="14.4" x14ac:dyDescent="0.3">
      <c r="B2426" s="297" t="str">
        <f>Config!R$2&amp;ROW()-3</f>
        <v>2423</v>
      </c>
      <c r="C2426" s="299"/>
      <c r="D2426" s="382"/>
      <c r="E2426" s="344"/>
      <c r="F2426" s="269"/>
      <c r="G2426" s="268"/>
      <c r="H2426" s="350"/>
      <c r="I2426" s="128"/>
      <c r="J2426" s="127"/>
      <c r="K2426" s="127"/>
      <c r="L2426" s="127"/>
      <c r="M2426" s="126"/>
      <c r="N2426" s="125"/>
    </row>
    <row r="2427" spans="2:14" ht="14.4" x14ac:dyDescent="0.3">
      <c r="B2427" s="297" t="str">
        <f>Config!R$2&amp;ROW()-3</f>
        <v>2424</v>
      </c>
      <c r="C2427" s="299"/>
      <c r="D2427" s="382"/>
      <c r="E2427" s="344"/>
      <c r="F2427" s="269"/>
      <c r="G2427" s="268"/>
      <c r="H2427" s="350"/>
      <c r="I2427" s="128"/>
      <c r="J2427" s="127"/>
      <c r="K2427" s="127"/>
      <c r="L2427" s="127"/>
      <c r="M2427" s="126"/>
      <c r="N2427" s="125"/>
    </row>
    <row r="2428" spans="2:14" ht="14.4" x14ac:dyDescent="0.3">
      <c r="B2428" s="297" t="str">
        <f>Config!R$2&amp;ROW()-3</f>
        <v>2425</v>
      </c>
      <c r="C2428" s="299"/>
      <c r="D2428" s="382"/>
      <c r="E2428" s="344"/>
      <c r="F2428" s="269"/>
      <c r="G2428" s="268"/>
      <c r="H2428" s="350"/>
      <c r="I2428" s="128"/>
      <c r="J2428" s="127"/>
      <c r="K2428" s="127"/>
      <c r="L2428" s="127"/>
      <c r="M2428" s="126"/>
      <c r="N2428" s="125"/>
    </row>
    <row r="2429" spans="2:14" ht="14.4" x14ac:dyDescent="0.3">
      <c r="B2429" s="297" t="str">
        <f>Config!R$2&amp;ROW()-3</f>
        <v>2426</v>
      </c>
      <c r="C2429" s="299"/>
      <c r="D2429" s="382"/>
      <c r="E2429" s="344"/>
      <c r="F2429" s="269"/>
      <c r="G2429" s="268"/>
      <c r="H2429" s="350"/>
      <c r="I2429" s="128"/>
      <c r="J2429" s="127"/>
      <c r="K2429" s="127"/>
      <c r="L2429" s="127"/>
      <c r="M2429" s="126"/>
      <c r="N2429" s="125"/>
    </row>
    <row r="2430" spans="2:14" ht="14.4" x14ac:dyDescent="0.3">
      <c r="B2430" s="297" t="str">
        <f>Config!R$2&amp;ROW()-3</f>
        <v>2427</v>
      </c>
      <c r="C2430" s="299"/>
      <c r="D2430" s="382"/>
      <c r="E2430" s="344"/>
      <c r="F2430" s="269"/>
      <c r="G2430" s="268"/>
      <c r="H2430" s="350"/>
      <c r="I2430" s="128"/>
      <c r="J2430" s="127"/>
      <c r="K2430" s="127"/>
      <c r="L2430" s="127"/>
      <c r="M2430" s="126"/>
      <c r="N2430" s="125"/>
    </row>
    <row r="2431" spans="2:14" ht="14.4" x14ac:dyDescent="0.3">
      <c r="B2431" s="297" t="str">
        <f>Config!R$2&amp;ROW()-3</f>
        <v>2428</v>
      </c>
      <c r="C2431" s="299"/>
      <c r="D2431" s="382"/>
      <c r="E2431" s="344"/>
      <c r="F2431" s="269"/>
      <c r="G2431" s="268"/>
      <c r="H2431" s="350"/>
      <c r="I2431" s="128"/>
      <c r="J2431" s="127"/>
      <c r="K2431" s="127"/>
      <c r="L2431" s="127"/>
      <c r="M2431" s="126"/>
      <c r="N2431" s="125"/>
    </row>
    <row r="2432" spans="2:14" ht="14.4" x14ac:dyDescent="0.3">
      <c r="B2432" s="297" t="str">
        <f>Config!R$2&amp;ROW()-3</f>
        <v>2429</v>
      </c>
      <c r="C2432" s="299"/>
      <c r="D2432" s="382"/>
      <c r="E2432" s="344"/>
      <c r="F2432" s="269"/>
      <c r="G2432" s="268"/>
      <c r="H2432" s="350"/>
      <c r="I2432" s="128"/>
      <c r="J2432" s="127"/>
      <c r="K2432" s="127"/>
      <c r="L2432" s="127"/>
      <c r="M2432" s="126"/>
      <c r="N2432" s="125"/>
    </row>
    <row r="2433" spans="2:14" ht="14.4" x14ac:dyDescent="0.3">
      <c r="B2433" s="297" t="str">
        <f>Config!R$2&amp;ROW()-3</f>
        <v>2430</v>
      </c>
      <c r="C2433" s="299"/>
      <c r="D2433" s="382"/>
      <c r="E2433" s="344"/>
      <c r="F2433" s="269"/>
      <c r="G2433" s="268"/>
      <c r="H2433" s="350"/>
      <c r="I2433" s="128"/>
      <c r="J2433" s="127"/>
      <c r="K2433" s="127"/>
      <c r="L2433" s="127"/>
      <c r="M2433" s="126"/>
      <c r="N2433" s="125"/>
    </row>
    <row r="2434" spans="2:14" ht="14.4" x14ac:dyDescent="0.3">
      <c r="B2434" s="297" t="str">
        <f>Config!R$2&amp;ROW()-3</f>
        <v>2431</v>
      </c>
      <c r="C2434" s="299"/>
      <c r="D2434" s="382"/>
      <c r="E2434" s="344"/>
      <c r="F2434" s="269"/>
      <c r="G2434" s="268"/>
      <c r="H2434" s="350"/>
      <c r="I2434" s="128"/>
      <c r="J2434" s="127"/>
      <c r="K2434" s="127"/>
      <c r="L2434" s="127"/>
      <c r="M2434" s="126"/>
      <c r="N2434" s="125"/>
    </row>
    <row r="2435" spans="2:14" ht="14.4" x14ac:dyDescent="0.3">
      <c r="B2435" s="297" t="str">
        <f>Config!R$2&amp;ROW()-3</f>
        <v>2432</v>
      </c>
      <c r="C2435" s="299"/>
      <c r="D2435" s="382"/>
      <c r="E2435" s="344"/>
      <c r="F2435" s="269"/>
      <c r="G2435" s="268"/>
      <c r="H2435" s="350"/>
      <c r="I2435" s="128"/>
      <c r="J2435" s="127"/>
      <c r="K2435" s="127"/>
      <c r="L2435" s="127"/>
      <c r="M2435" s="126"/>
      <c r="N2435" s="125"/>
    </row>
    <row r="2436" spans="2:14" ht="14.4" x14ac:dyDescent="0.3">
      <c r="B2436" s="297" t="str">
        <f>Config!R$2&amp;ROW()-3</f>
        <v>2433</v>
      </c>
      <c r="C2436" s="299"/>
      <c r="D2436" s="382"/>
      <c r="E2436" s="344"/>
      <c r="F2436" s="269"/>
      <c r="G2436" s="268"/>
      <c r="H2436" s="350"/>
      <c r="I2436" s="128"/>
      <c r="J2436" s="127"/>
      <c r="K2436" s="127"/>
      <c r="L2436" s="127"/>
      <c r="M2436" s="126"/>
      <c r="N2436" s="125"/>
    </row>
    <row r="2437" spans="2:14" ht="14.4" x14ac:dyDescent="0.3">
      <c r="B2437" s="297" t="str">
        <f>Config!R$2&amp;ROW()-3</f>
        <v>2434</v>
      </c>
      <c r="C2437" s="299"/>
      <c r="D2437" s="382"/>
      <c r="E2437" s="344"/>
      <c r="F2437" s="269"/>
      <c r="G2437" s="268"/>
      <c r="H2437" s="350"/>
      <c r="I2437" s="128"/>
      <c r="J2437" s="127"/>
      <c r="K2437" s="127"/>
      <c r="L2437" s="127"/>
      <c r="M2437" s="126"/>
      <c r="N2437" s="125"/>
    </row>
    <row r="2438" spans="2:14" ht="14.4" x14ac:dyDescent="0.3">
      <c r="B2438" s="297" t="str">
        <f>Config!R$2&amp;ROW()-3</f>
        <v>2435</v>
      </c>
      <c r="C2438" s="299"/>
      <c r="D2438" s="382"/>
      <c r="E2438" s="344"/>
      <c r="F2438" s="269"/>
      <c r="G2438" s="268"/>
      <c r="H2438" s="350"/>
      <c r="I2438" s="128"/>
      <c r="J2438" s="127"/>
      <c r="K2438" s="127"/>
      <c r="L2438" s="127"/>
      <c r="M2438" s="126"/>
      <c r="N2438" s="125"/>
    </row>
    <row r="2439" spans="2:14" ht="14.4" x14ac:dyDescent="0.3">
      <c r="B2439" s="297" t="str">
        <f>Config!R$2&amp;ROW()-3</f>
        <v>2436</v>
      </c>
      <c r="C2439" s="299"/>
      <c r="D2439" s="382"/>
      <c r="E2439" s="344"/>
      <c r="F2439" s="269"/>
      <c r="G2439" s="268"/>
      <c r="H2439" s="350"/>
      <c r="I2439" s="128"/>
      <c r="J2439" s="127"/>
      <c r="K2439" s="127"/>
      <c r="L2439" s="127"/>
      <c r="M2439" s="126"/>
      <c r="N2439" s="125"/>
    </row>
    <row r="2440" spans="2:14" ht="14.4" x14ac:dyDescent="0.3">
      <c r="B2440" s="297" t="str">
        <f>Config!R$2&amp;ROW()-3</f>
        <v>2437</v>
      </c>
      <c r="C2440" s="299"/>
      <c r="D2440" s="382"/>
      <c r="E2440" s="344"/>
      <c r="F2440" s="269"/>
      <c r="G2440" s="268"/>
      <c r="H2440" s="350"/>
      <c r="I2440" s="128"/>
      <c r="J2440" s="127"/>
      <c r="K2440" s="127"/>
      <c r="L2440" s="127"/>
      <c r="M2440" s="126"/>
      <c r="N2440" s="125"/>
    </row>
    <row r="2441" spans="2:14" ht="14.4" x14ac:dyDescent="0.3">
      <c r="B2441" s="297" t="str">
        <f>Config!R$2&amp;ROW()-3</f>
        <v>2438</v>
      </c>
      <c r="C2441" s="299"/>
      <c r="D2441" s="382"/>
      <c r="E2441" s="344"/>
      <c r="F2441" s="269"/>
      <c r="G2441" s="268"/>
      <c r="H2441" s="350"/>
      <c r="I2441" s="128"/>
      <c r="J2441" s="127"/>
      <c r="K2441" s="127"/>
      <c r="L2441" s="127"/>
      <c r="M2441" s="126"/>
      <c r="N2441" s="125"/>
    </row>
    <row r="2442" spans="2:14" ht="14.4" x14ac:dyDescent="0.3">
      <c r="B2442" s="297" t="str">
        <f>Config!R$2&amp;ROW()-3</f>
        <v>2439</v>
      </c>
      <c r="C2442" s="299"/>
      <c r="D2442" s="382"/>
      <c r="E2442" s="344"/>
      <c r="F2442" s="269"/>
      <c r="G2442" s="268"/>
      <c r="H2442" s="350"/>
      <c r="I2442" s="128"/>
      <c r="J2442" s="127"/>
      <c r="K2442" s="127"/>
      <c r="L2442" s="127"/>
      <c r="M2442" s="126"/>
      <c r="N2442" s="125"/>
    </row>
    <row r="2443" spans="2:14" ht="14.4" x14ac:dyDescent="0.3">
      <c r="B2443" s="297" t="str">
        <f>Config!R$2&amp;ROW()-3</f>
        <v>2440</v>
      </c>
      <c r="C2443" s="299"/>
      <c r="D2443" s="382"/>
      <c r="E2443" s="344"/>
      <c r="F2443" s="269"/>
      <c r="G2443" s="268"/>
      <c r="H2443" s="350"/>
      <c r="I2443" s="128"/>
      <c r="J2443" s="127"/>
      <c r="K2443" s="127"/>
      <c r="L2443" s="127"/>
      <c r="M2443" s="126"/>
      <c r="N2443" s="125"/>
    </row>
    <row r="2444" spans="2:14" ht="14.4" x14ac:dyDescent="0.3">
      <c r="B2444" s="297" t="str">
        <f>Config!R$2&amp;ROW()-3</f>
        <v>2441</v>
      </c>
      <c r="C2444" s="299"/>
      <c r="D2444" s="382"/>
      <c r="E2444" s="344"/>
      <c r="F2444" s="269"/>
      <c r="G2444" s="268"/>
      <c r="H2444" s="350"/>
      <c r="I2444" s="128"/>
      <c r="J2444" s="127"/>
      <c r="K2444" s="127"/>
      <c r="L2444" s="127"/>
      <c r="M2444" s="126"/>
      <c r="N2444" s="125"/>
    </row>
    <row r="2445" spans="2:14" ht="14.4" x14ac:dyDescent="0.3">
      <c r="B2445" s="297" t="str">
        <f>Config!R$2&amp;ROW()-3</f>
        <v>2442</v>
      </c>
      <c r="C2445" s="299"/>
      <c r="D2445" s="382"/>
      <c r="E2445" s="344"/>
      <c r="F2445" s="269"/>
      <c r="G2445" s="268"/>
      <c r="H2445" s="350"/>
      <c r="I2445" s="128"/>
      <c r="J2445" s="127"/>
      <c r="K2445" s="127"/>
      <c r="L2445" s="127"/>
      <c r="M2445" s="126"/>
      <c r="N2445" s="125"/>
    </row>
    <row r="2446" spans="2:14" ht="14.4" x14ac:dyDescent="0.3">
      <c r="B2446" s="297" t="str">
        <f>Config!R$2&amp;ROW()-3</f>
        <v>2443</v>
      </c>
      <c r="C2446" s="299"/>
      <c r="D2446" s="382"/>
      <c r="E2446" s="344"/>
      <c r="F2446" s="269"/>
      <c r="G2446" s="268"/>
      <c r="H2446" s="350"/>
      <c r="I2446" s="128"/>
      <c r="J2446" s="127"/>
      <c r="K2446" s="127"/>
      <c r="L2446" s="127"/>
      <c r="M2446" s="126"/>
      <c r="N2446" s="125"/>
    </row>
    <row r="2447" spans="2:14" ht="14.4" x14ac:dyDescent="0.3">
      <c r="B2447" s="297" t="str">
        <f>Config!R$2&amp;ROW()-3</f>
        <v>2444</v>
      </c>
      <c r="C2447" s="299"/>
      <c r="D2447" s="382"/>
      <c r="E2447" s="344"/>
      <c r="F2447" s="269"/>
      <c r="G2447" s="268"/>
      <c r="H2447" s="350"/>
      <c r="I2447" s="128"/>
      <c r="J2447" s="127"/>
      <c r="K2447" s="127"/>
      <c r="L2447" s="127"/>
      <c r="M2447" s="126"/>
      <c r="N2447" s="125"/>
    </row>
    <row r="2448" spans="2:14" ht="14.4" x14ac:dyDescent="0.3">
      <c r="B2448" s="297" t="str">
        <f>Config!R$2&amp;ROW()-3</f>
        <v>2445</v>
      </c>
      <c r="C2448" s="299"/>
      <c r="D2448" s="382"/>
      <c r="E2448" s="344"/>
      <c r="F2448" s="269"/>
      <c r="G2448" s="268"/>
      <c r="H2448" s="350"/>
      <c r="I2448" s="128"/>
      <c r="J2448" s="127"/>
      <c r="K2448" s="127"/>
      <c r="L2448" s="127"/>
      <c r="M2448" s="126"/>
      <c r="N2448" s="125"/>
    </row>
    <row r="2449" spans="2:14" ht="14.4" x14ac:dyDescent="0.3">
      <c r="B2449" s="297" t="str">
        <f>Config!R$2&amp;ROW()-3</f>
        <v>2446</v>
      </c>
      <c r="C2449" s="299"/>
      <c r="D2449" s="382"/>
      <c r="E2449" s="344"/>
      <c r="F2449" s="269"/>
      <c r="G2449" s="268"/>
      <c r="H2449" s="350"/>
      <c r="I2449" s="128"/>
      <c r="J2449" s="127"/>
      <c r="K2449" s="127"/>
      <c r="L2449" s="127"/>
      <c r="M2449" s="126"/>
      <c r="N2449" s="125"/>
    </row>
    <row r="2450" spans="2:14" ht="14.4" x14ac:dyDescent="0.3">
      <c r="B2450" s="297" t="str">
        <f>Config!R$2&amp;ROW()-3</f>
        <v>2447</v>
      </c>
      <c r="C2450" s="299"/>
      <c r="D2450" s="382"/>
      <c r="E2450" s="344"/>
      <c r="F2450" s="269"/>
      <c r="G2450" s="268"/>
      <c r="H2450" s="350"/>
      <c r="I2450" s="128"/>
      <c r="J2450" s="127"/>
      <c r="K2450" s="127"/>
      <c r="L2450" s="127"/>
      <c r="M2450" s="126"/>
      <c r="N2450" s="125"/>
    </row>
    <row r="2451" spans="2:14" ht="14.4" x14ac:dyDescent="0.3">
      <c r="B2451" s="297" t="str">
        <f>Config!R$2&amp;ROW()-3</f>
        <v>2448</v>
      </c>
      <c r="C2451" s="299"/>
      <c r="D2451" s="382"/>
      <c r="E2451" s="344"/>
      <c r="F2451" s="269"/>
      <c r="G2451" s="268"/>
      <c r="H2451" s="350"/>
      <c r="I2451" s="128"/>
      <c r="J2451" s="127"/>
      <c r="K2451" s="127"/>
      <c r="L2451" s="127"/>
      <c r="M2451" s="126"/>
      <c r="N2451" s="125"/>
    </row>
    <row r="2452" spans="2:14" ht="14.4" x14ac:dyDescent="0.3">
      <c r="B2452" s="297" t="str">
        <f>Config!R$2&amp;ROW()-3</f>
        <v>2449</v>
      </c>
      <c r="C2452" s="299"/>
      <c r="D2452" s="382"/>
      <c r="E2452" s="344"/>
      <c r="F2452" s="269"/>
      <c r="G2452" s="268"/>
      <c r="H2452" s="350"/>
      <c r="I2452" s="128"/>
      <c r="J2452" s="127"/>
      <c r="K2452" s="127"/>
      <c r="L2452" s="127"/>
      <c r="M2452" s="126"/>
      <c r="N2452" s="125"/>
    </row>
    <row r="2453" spans="2:14" ht="14.4" x14ac:dyDescent="0.3">
      <c r="B2453" s="297" t="str">
        <f>Config!R$2&amp;ROW()-3</f>
        <v>2450</v>
      </c>
      <c r="C2453" s="299"/>
      <c r="D2453" s="382"/>
      <c r="E2453" s="344"/>
      <c r="F2453" s="269"/>
      <c r="G2453" s="268"/>
      <c r="H2453" s="350"/>
      <c r="I2453" s="128"/>
      <c r="J2453" s="127"/>
      <c r="K2453" s="127"/>
      <c r="L2453" s="127"/>
      <c r="M2453" s="126"/>
      <c r="N2453" s="125"/>
    </row>
    <row r="2454" spans="2:14" ht="14.4" x14ac:dyDescent="0.3">
      <c r="B2454" s="297" t="str">
        <f>Config!R$2&amp;ROW()-3</f>
        <v>2451</v>
      </c>
      <c r="C2454" s="299"/>
      <c r="D2454" s="382"/>
      <c r="E2454" s="344"/>
      <c r="F2454" s="269"/>
      <c r="G2454" s="268"/>
      <c r="H2454" s="350"/>
      <c r="I2454" s="128"/>
      <c r="J2454" s="127"/>
      <c r="K2454" s="127"/>
      <c r="L2454" s="127"/>
      <c r="M2454" s="126"/>
      <c r="N2454" s="125"/>
    </row>
    <row r="2455" spans="2:14" ht="14.4" x14ac:dyDescent="0.3">
      <c r="B2455" s="297" t="str">
        <f>Config!R$2&amp;ROW()-3</f>
        <v>2452</v>
      </c>
      <c r="C2455" s="299"/>
      <c r="D2455" s="382"/>
      <c r="E2455" s="344"/>
      <c r="F2455" s="269"/>
      <c r="G2455" s="268"/>
      <c r="H2455" s="350"/>
      <c r="I2455" s="128"/>
      <c r="J2455" s="127"/>
      <c r="K2455" s="127"/>
      <c r="L2455" s="127"/>
      <c r="M2455" s="126"/>
      <c r="N2455" s="125"/>
    </row>
    <row r="2456" spans="2:14" ht="14.4" x14ac:dyDescent="0.3">
      <c r="B2456" s="297" t="str">
        <f>Config!R$2&amp;ROW()-3</f>
        <v>2453</v>
      </c>
      <c r="C2456" s="299"/>
      <c r="D2456" s="382"/>
      <c r="E2456" s="344"/>
      <c r="F2456" s="269"/>
      <c r="G2456" s="268"/>
      <c r="H2456" s="350"/>
      <c r="I2456" s="128"/>
      <c r="J2456" s="127"/>
      <c r="K2456" s="127"/>
      <c r="L2456" s="127"/>
      <c r="M2456" s="126"/>
      <c r="N2456" s="125"/>
    </row>
    <row r="2457" spans="2:14" ht="14.4" x14ac:dyDescent="0.3">
      <c r="B2457" s="297" t="str">
        <f>Config!R$2&amp;ROW()-3</f>
        <v>2454</v>
      </c>
      <c r="C2457" s="299"/>
      <c r="D2457" s="382"/>
      <c r="E2457" s="344"/>
      <c r="F2457" s="269"/>
      <c r="G2457" s="268"/>
      <c r="H2457" s="350"/>
      <c r="I2457" s="128"/>
      <c r="J2457" s="127"/>
      <c r="K2457" s="127"/>
      <c r="L2457" s="127"/>
      <c r="M2457" s="126"/>
      <c r="N2457" s="125"/>
    </row>
    <row r="2458" spans="2:14" ht="14.4" x14ac:dyDescent="0.3">
      <c r="B2458" s="297" t="str">
        <f>Config!R$2&amp;ROW()-3</f>
        <v>2455</v>
      </c>
      <c r="C2458" s="299"/>
      <c r="D2458" s="382"/>
      <c r="E2458" s="344"/>
      <c r="F2458" s="269"/>
      <c r="G2458" s="268"/>
      <c r="H2458" s="350"/>
      <c r="I2458" s="128"/>
      <c r="J2458" s="127"/>
      <c r="K2458" s="127"/>
      <c r="L2458" s="127"/>
      <c r="M2458" s="126"/>
      <c r="N2458" s="125"/>
    </row>
    <row r="2459" spans="2:14" ht="14.4" x14ac:dyDescent="0.3">
      <c r="B2459" s="297" t="str">
        <f>Config!R$2&amp;ROW()-3</f>
        <v>2456</v>
      </c>
      <c r="C2459" s="299"/>
      <c r="D2459" s="382"/>
      <c r="E2459" s="344"/>
      <c r="F2459" s="269"/>
      <c r="G2459" s="268"/>
      <c r="H2459" s="350"/>
      <c r="I2459" s="128"/>
      <c r="J2459" s="127"/>
      <c r="K2459" s="127"/>
      <c r="L2459" s="127"/>
      <c r="M2459" s="126"/>
      <c r="N2459" s="125"/>
    </row>
    <row r="2460" spans="2:14" ht="14.4" x14ac:dyDescent="0.3">
      <c r="B2460" s="297" t="str">
        <f>Config!R$2&amp;ROW()-3</f>
        <v>2457</v>
      </c>
      <c r="C2460" s="299"/>
      <c r="D2460" s="382"/>
      <c r="E2460" s="344"/>
      <c r="F2460" s="269"/>
      <c r="G2460" s="268"/>
      <c r="H2460" s="350"/>
      <c r="I2460" s="128"/>
      <c r="J2460" s="127"/>
      <c r="K2460" s="127"/>
      <c r="L2460" s="127"/>
      <c r="M2460" s="126"/>
      <c r="N2460" s="125"/>
    </row>
    <row r="2461" spans="2:14" ht="14.4" x14ac:dyDescent="0.3">
      <c r="B2461" s="297" t="str">
        <f>Config!R$2&amp;ROW()-3</f>
        <v>2458</v>
      </c>
      <c r="C2461" s="299"/>
      <c r="D2461" s="382"/>
      <c r="E2461" s="344"/>
      <c r="F2461" s="269"/>
      <c r="G2461" s="268"/>
      <c r="H2461" s="350"/>
      <c r="I2461" s="128"/>
      <c r="J2461" s="127"/>
      <c r="K2461" s="127"/>
      <c r="L2461" s="127"/>
      <c r="M2461" s="126"/>
      <c r="N2461" s="125"/>
    </row>
    <row r="2462" spans="2:14" ht="14.4" x14ac:dyDescent="0.3">
      <c r="B2462" s="297" t="str">
        <f>Config!R$2&amp;ROW()-3</f>
        <v>2459</v>
      </c>
      <c r="C2462" s="299"/>
      <c r="D2462" s="382"/>
      <c r="E2462" s="344"/>
      <c r="F2462" s="269"/>
      <c r="G2462" s="268"/>
      <c r="H2462" s="350"/>
      <c r="I2462" s="128"/>
      <c r="J2462" s="127"/>
      <c r="K2462" s="127"/>
      <c r="L2462" s="127"/>
      <c r="M2462" s="126"/>
      <c r="N2462" s="125"/>
    </row>
    <row r="2463" spans="2:14" ht="14.4" x14ac:dyDescent="0.3">
      <c r="B2463" s="297" t="str">
        <f>Config!R$2&amp;ROW()-3</f>
        <v>2460</v>
      </c>
      <c r="C2463" s="299"/>
      <c r="D2463" s="382"/>
      <c r="E2463" s="344"/>
      <c r="F2463" s="269"/>
      <c r="G2463" s="268"/>
      <c r="H2463" s="350"/>
      <c r="I2463" s="128"/>
      <c r="J2463" s="127"/>
      <c r="K2463" s="127"/>
      <c r="L2463" s="127"/>
      <c r="M2463" s="126"/>
      <c r="N2463" s="125"/>
    </row>
    <row r="2464" spans="2:14" ht="14.4" x14ac:dyDescent="0.3">
      <c r="B2464" s="297" t="str">
        <f>Config!R$2&amp;ROW()-3</f>
        <v>2461</v>
      </c>
      <c r="C2464" s="299"/>
      <c r="D2464" s="382"/>
      <c r="E2464" s="344"/>
      <c r="F2464" s="269"/>
      <c r="G2464" s="268"/>
      <c r="H2464" s="350"/>
      <c r="I2464" s="128"/>
      <c r="J2464" s="127"/>
      <c r="K2464" s="127"/>
      <c r="L2464" s="127"/>
      <c r="M2464" s="126"/>
      <c r="N2464" s="125"/>
    </row>
    <row r="2465" spans="2:14" ht="14.4" x14ac:dyDescent="0.3">
      <c r="B2465" s="297" t="str">
        <f>Config!R$2&amp;ROW()-3</f>
        <v>2462</v>
      </c>
      <c r="C2465" s="299"/>
      <c r="D2465" s="382"/>
      <c r="E2465" s="344"/>
      <c r="F2465" s="269"/>
      <c r="G2465" s="268"/>
      <c r="H2465" s="350"/>
      <c r="I2465" s="128"/>
      <c r="J2465" s="127"/>
      <c r="K2465" s="127"/>
      <c r="L2465" s="127"/>
      <c r="M2465" s="126"/>
      <c r="N2465" s="125"/>
    </row>
    <row r="2466" spans="2:14" ht="14.4" x14ac:dyDescent="0.3">
      <c r="B2466" s="297" t="str">
        <f>Config!R$2&amp;ROW()-3</f>
        <v>2463</v>
      </c>
      <c r="C2466" s="299"/>
      <c r="D2466" s="382"/>
      <c r="E2466" s="344"/>
      <c r="F2466" s="269"/>
      <c r="G2466" s="268"/>
      <c r="H2466" s="350"/>
      <c r="I2466" s="128"/>
      <c r="J2466" s="127"/>
      <c r="K2466" s="127"/>
      <c r="L2466" s="127"/>
      <c r="M2466" s="126"/>
      <c r="N2466" s="125"/>
    </row>
    <row r="2467" spans="2:14" ht="14.4" x14ac:dyDescent="0.3">
      <c r="B2467" s="297" t="str">
        <f>Config!R$2&amp;ROW()-3</f>
        <v>2464</v>
      </c>
      <c r="C2467" s="299"/>
      <c r="D2467" s="382"/>
      <c r="E2467" s="344"/>
      <c r="F2467" s="269"/>
      <c r="G2467" s="268"/>
      <c r="H2467" s="350"/>
      <c r="I2467" s="128"/>
      <c r="J2467" s="127"/>
      <c r="K2467" s="127"/>
      <c r="L2467" s="127"/>
      <c r="M2467" s="126"/>
      <c r="N2467" s="125"/>
    </row>
    <row r="2468" spans="2:14" ht="14.4" x14ac:dyDescent="0.3">
      <c r="B2468" s="297" t="str">
        <f>Config!R$2&amp;ROW()-3</f>
        <v>2465</v>
      </c>
      <c r="C2468" s="299"/>
      <c r="D2468" s="382"/>
      <c r="E2468" s="344"/>
      <c r="F2468" s="269"/>
      <c r="G2468" s="268"/>
      <c r="H2468" s="350"/>
      <c r="I2468" s="128"/>
      <c r="J2468" s="127"/>
      <c r="K2468" s="127"/>
      <c r="L2468" s="127"/>
      <c r="M2468" s="126"/>
      <c r="N2468" s="125"/>
    </row>
    <row r="2469" spans="2:14" ht="14.4" x14ac:dyDescent="0.3">
      <c r="B2469" s="297" t="str">
        <f>Config!R$2&amp;ROW()-3</f>
        <v>2466</v>
      </c>
      <c r="C2469" s="299"/>
      <c r="D2469" s="382"/>
      <c r="E2469" s="344"/>
      <c r="F2469" s="269"/>
      <c r="G2469" s="268"/>
      <c r="H2469" s="350"/>
      <c r="I2469" s="128"/>
      <c r="J2469" s="127"/>
      <c r="K2469" s="127"/>
      <c r="L2469" s="127"/>
      <c r="M2469" s="126"/>
      <c r="N2469" s="125"/>
    </row>
    <row r="2470" spans="2:14" ht="14.4" x14ac:dyDescent="0.3">
      <c r="B2470" s="297" t="str">
        <f>Config!R$2&amp;ROW()-3</f>
        <v>2467</v>
      </c>
      <c r="C2470" s="299"/>
      <c r="D2470" s="382"/>
      <c r="E2470" s="344"/>
      <c r="F2470" s="269"/>
      <c r="G2470" s="268"/>
      <c r="H2470" s="350"/>
      <c r="I2470" s="128"/>
      <c r="J2470" s="127"/>
      <c r="K2470" s="127"/>
      <c r="L2470" s="127"/>
      <c r="M2470" s="126"/>
      <c r="N2470" s="125"/>
    </row>
    <row r="2471" spans="2:14" ht="14.4" x14ac:dyDescent="0.3">
      <c r="B2471" s="297" t="str">
        <f>Config!R$2&amp;ROW()-3</f>
        <v>2468</v>
      </c>
      <c r="C2471" s="299"/>
      <c r="D2471" s="382"/>
      <c r="E2471" s="344"/>
      <c r="F2471" s="269"/>
      <c r="G2471" s="268"/>
      <c r="H2471" s="350"/>
      <c r="I2471" s="128"/>
      <c r="J2471" s="127"/>
      <c r="K2471" s="127"/>
      <c r="L2471" s="127"/>
      <c r="M2471" s="126"/>
      <c r="N2471" s="125"/>
    </row>
    <row r="2472" spans="2:14" ht="14.4" x14ac:dyDescent="0.3">
      <c r="B2472" s="297" t="str">
        <f>Config!R$2&amp;ROW()-3</f>
        <v>2469</v>
      </c>
      <c r="C2472" s="299"/>
      <c r="D2472" s="382"/>
      <c r="E2472" s="344"/>
      <c r="F2472" s="269"/>
      <c r="G2472" s="268"/>
      <c r="H2472" s="350"/>
      <c r="I2472" s="128"/>
      <c r="J2472" s="127"/>
      <c r="K2472" s="127"/>
      <c r="L2472" s="127"/>
      <c r="M2472" s="126"/>
      <c r="N2472" s="125"/>
    </row>
    <row r="2473" spans="2:14" ht="14.4" x14ac:dyDescent="0.3">
      <c r="B2473" s="297" t="str">
        <f>Config!R$2&amp;ROW()-3</f>
        <v>2470</v>
      </c>
      <c r="C2473" s="299"/>
      <c r="D2473" s="382"/>
      <c r="E2473" s="344"/>
      <c r="F2473" s="269"/>
      <c r="G2473" s="268"/>
      <c r="H2473" s="350"/>
      <c r="I2473" s="128"/>
      <c r="J2473" s="127"/>
      <c r="K2473" s="127"/>
      <c r="L2473" s="127"/>
      <c r="M2473" s="126"/>
      <c r="N2473" s="125"/>
    </row>
    <row r="2474" spans="2:14" ht="14.4" x14ac:dyDescent="0.3">
      <c r="B2474" s="297" t="str">
        <f>Config!R$2&amp;ROW()-3</f>
        <v>2471</v>
      </c>
      <c r="C2474" s="299"/>
      <c r="D2474" s="382"/>
      <c r="E2474" s="344"/>
      <c r="F2474" s="269"/>
      <c r="G2474" s="268"/>
      <c r="H2474" s="350"/>
      <c r="I2474" s="128"/>
      <c r="J2474" s="127"/>
      <c r="K2474" s="127"/>
      <c r="L2474" s="127"/>
      <c r="M2474" s="126"/>
      <c r="N2474" s="125"/>
    </row>
    <row r="2475" spans="2:14" ht="14.4" x14ac:dyDescent="0.3">
      <c r="B2475" s="297" t="str">
        <f>Config!R$2&amp;ROW()-3</f>
        <v>2472</v>
      </c>
      <c r="C2475" s="299"/>
      <c r="D2475" s="382"/>
      <c r="E2475" s="344"/>
      <c r="F2475" s="269"/>
      <c r="G2475" s="268"/>
      <c r="H2475" s="350"/>
      <c r="I2475" s="128"/>
      <c r="J2475" s="127"/>
      <c r="K2475" s="127"/>
      <c r="L2475" s="127"/>
      <c r="M2475" s="126"/>
      <c r="N2475" s="125"/>
    </row>
    <row r="2476" spans="2:14" ht="14.4" x14ac:dyDescent="0.3">
      <c r="B2476" s="297" t="str">
        <f>Config!R$2&amp;ROW()-3</f>
        <v>2473</v>
      </c>
      <c r="C2476" s="299"/>
      <c r="D2476" s="382"/>
      <c r="E2476" s="344"/>
      <c r="F2476" s="269"/>
      <c r="G2476" s="268"/>
      <c r="H2476" s="350"/>
      <c r="I2476" s="128"/>
      <c r="J2476" s="127"/>
      <c r="K2476" s="127"/>
      <c r="L2476" s="127"/>
      <c r="M2476" s="126"/>
      <c r="N2476" s="125"/>
    </row>
    <row r="2477" spans="2:14" ht="14.4" x14ac:dyDescent="0.3">
      <c r="B2477" s="297" t="str">
        <f>Config!R$2&amp;ROW()-3</f>
        <v>2474</v>
      </c>
      <c r="C2477" s="299"/>
      <c r="D2477" s="382"/>
      <c r="E2477" s="344"/>
      <c r="F2477" s="269"/>
      <c r="G2477" s="268"/>
      <c r="H2477" s="350"/>
      <c r="I2477" s="128"/>
      <c r="J2477" s="127"/>
      <c r="K2477" s="127"/>
      <c r="L2477" s="127"/>
      <c r="M2477" s="126"/>
      <c r="N2477" s="125"/>
    </row>
    <row r="2478" spans="2:14" ht="14.4" x14ac:dyDescent="0.3">
      <c r="B2478" s="297" t="str">
        <f>Config!R$2&amp;ROW()-3</f>
        <v>2475</v>
      </c>
      <c r="C2478" s="299"/>
      <c r="D2478" s="382"/>
      <c r="E2478" s="344"/>
      <c r="F2478" s="269"/>
      <c r="G2478" s="268"/>
      <c r="H2478" s="350"/>
      <c r="I2478" s="128"/>
      <c r="J2478" s="127"/>
      <c r="K2478" s="127"/>
      <c r="L2478" s="127"/>
      <c r="M2478" s="126"/>
      <c r="N2478" s="125"/>
    </row>
    <row r="2479" spans="2:14" ht="14.4" x14ac:dyDescent="0.3">
      <c r="B2479" s="297" t="str">
        <f>Config!R$2&amp;ROW()-3</f>
        <v>2476</v>
      </c>
      <c r="C2479" s="299"/>
      <c r="D2479" s="382"/>
      <c r="E2479" s="344"/>
      <c r="F2479" s="269"/>
      <c r="G2479" s="268"/>
      <c r="H2479" s="350"/>
      <c r="I2479" s="128"/>
      <c r="J2479" s="127"/>
      <c r="K2479" s="127"/>
      <c r="L2479" s="127"/>
      <c r="M2479" s="126"/>
      <c r="N2479" s="125"/>
    </row>
    <row r="2480" spans="2:14" ht="14.4" x14ac:dyDescent="0.3">
      <c r="B2480" s="297" t="str">
        <f>Config!R$2&amp;ROW()-3</f>
        <v>2477</v>
      </c>
      <c r="C2480" s="299"/>
      <c r="D2480" s="382"/>
      <c r="E2480" s="344"/>
      <c r="F2480" s="269"/>
      <c r="G2480" s="268"/>
      <c r="H2480" s="350"/>
      <c r="I2480" s="128"/>
      <c r="J2480" s="127"/>
      <c r="K2480" s="127"/>
      <c r="L2480" s="127"/>
      <c r="M2480" s="126"/>
      <c r="N2480" s="125"/>
    </row>
    <row r="2481" spans="2:14" ht="14.4" x14ac:dyDescent="0.3">
      <c r="B2481" s="297" t="str">
        <f>Config!R$2&amp;ROW()-3</f>
        <v>2478</v>
      </c>
      <c r="C2481" s="299"/>
      <c r="D2481" s="382"/>
      <c r="E2481" s="344"/>
      <c r="F2481" s="269"/>
      <c r="G2481" s="268"/>
      <c r="H2481" s="350"/>
      <c r="I2481" s="128"/>
      <c r="J2481" s="127"/>
      <c r="K2481" s="127"/>
      <c r="L2481" s="127"/>
      <c r="M2481" s="126"/>
      <c r="N2481" s="125"/>
    </row>
    <row r="2482" spans="2:14" ht="14.4" x14ac:dyDescent="0.3">
      <c r="B2482" s="297" t="str">
        <f>Config!R$2&amp;ROW()-3</f>
        <v>2479</v>
      </c>
      <c r="C2482" s="299"/>
      <c r="D2482" s="382"/>
      <c r="E2482" s="344"/>
      <c r="F2482" s="269"/>
      <c r="G2482" s="268"/>
      <c r="H2482" s="350"/>
      <c r="I2482" s="128"/>
      <c r="J2482" s="127"/>
      <c r="K2482" s="127"/>
      <c r="L2482" s="127"/>
      <c r="M2482" s="126"/>
      <c r="N2482" s="125"/>
    </row>
    <row r="2483" spans="2:14" ht="14.4" x14ac:dyDescent="0.3">
      <c r="B2483" s="297" t="str">
        <f>Config!R$2&amp;ROW()-3</f>
        <v>2480</v>
      </c>
      <c r="C2483" s="299"/>
      <c r="D2483" s="382"/>
      <c r="E2483" s="344"/>
      <c r="F2483" s="269"/>
      <c r="G2483" s="268"/>
      <c r="H2483" s="350"/>
      <c r="I2483" s="128"/>
      <c r="J2483" s="127"/>
      <c r="K2483" s="127"/>
      <c r="L2483" s="127"/>
      <c r="M2483" s="126"/>
      <c r="N2483" s="125"/>
    </row>
    <row r="2484" spans="2:14" ht="14.4" x14ac:dyDescent="0.3">
      <c r="B2484" s="297" t="str">
        <f>Config!R$2&amp;ROW()-3</f>
        <v>2481</v>
      </c>
      <c r="C2484" s="299"/>
      <c r="D2484" s="382"/>
      <c r="E2484" s="344"/>
      <c r="F2484" s="269"/>
      <c r="G2484" s="268"/>
      <c r="H2484" s="350"/>
      <c r="I2484" s="128"/>
      <c r="J2484" s="127"/>
      <c r="K2484" s="127"/>
      <c r="L2484" s="127"/>
      <c r="M2484" s="126"/>
      <c r="N2484" s="125"/>
    </row>
    <row r="2485" spans="2:14" ht="14.4" x14ac:dyDescent="0.3">
      <c r="B2485" s="297" t="str">
        <f>Config!R$2&amp;ROW()-3</f>
        <v>2482</v>
      </c>
      <c r="C2485" s="299"/>
      <c r="D2485" s="382"/>
      <c r="E2485" s="344"/>
      <c r="F2485" s="269"/>
      <c r="G2485" s="268"/>
      <c r="H2485" s="350"/>
      <c r="I2485" s="128"/>
      <c r="J2485" s="127"/>
      <c r="K2485" s="127"/>
      <c r="L2485" s="127"/>
      <c r="M2485" s="126"/>
      <c r="N2485" s="125"/>
    </row>
    <row r="2486" spans="2:14" ht="14.4" x14ac:dyDescent="0.3">
      <c r="B2486" s="297" t="str">
        <f>Config!R$2&amp;ROW()-3</f>
        <v>2483</v>
      </c>
      <c r="C2486" s="299"/>
      <c r="D2486" s="382"/>
      <c r="E2486" s="344"/>
      <c r="F2486" s="269"/>
      <c r="G2486" s="268"/>
      <c r="H2486" s="350"/>
      <c r="I2486" s="128"/>
      <c r="J2486" s="127"/>
      <c r="K2486" s="127"/>
      <c r="L2486" s="127"/>
      <c r="M2486" s="126"/>
      <c r="N2486" s="125"/>
    </row>
    <row r="2487" spans="2:14" ht="14.4" x14ac:dyDescent="0.3">
      <c r="B2487" s="297" t="str">
        <f>Config!R$2&amp;ROW()-3</f>
        <v>2484</v>
      </c>
      <c r="C2487" s="299"/>
      <c r="D2487" s="382"/>
      <c r="E2487" s="344"/>
      <c r="F2487" s="269"/>
      <c r="G2487" s="268"/>
      <c r="H2487" s="350"/>
      <c r="I2487" s="128"/>
      <c r="J2487" s="127"/>
      <c r="K2487" s="127"/>
      <c r="L2487" s="127"/>
      <c r="M2487" s="126"/>
      <c r="N2487" s="125"/>
    </row>
    <row r="2488" spans="2:14" ht="14.4" x14ac:dyDescent="0.3">
      <c r="B2488" s="297" t="str">
        <f>Config!R$2&amp;ROW()-3</f>
        <v>2485</v>
      </c>
      <c r="C2488" s="299"/>
      <c r="D2488" s="382"/>
      <c r="E2488" s="344"/>
      <c r="F2488" s="269"/>
      <c r="G2488" s="268"/>
      <c r="H2488" s="350"/>
      <c r="I2488" s="128"/>
      <c r="J2488" s="127"/>
      <c r="K2488" s="127"/>
      <c r="L2488" s="127"/>
      <c r="M2488" s="126"/>
      <c r="N2488" s="125"/>
    </row>
    <row r="2489" spans="2:14" ht="14.4" x14ac:dyDescent="0.3">
      <c r="B2489" s="297" t="str">
        <f>Config!R$2&amp;ROW()-3</f>
        <v>2486</v>
      </c>
      <c r="C2489" s="299"/>
      <c r="D2489" s="382"/>
      <c r="E2489" s="344"/>
      <c r="F2489" s="269"/>
      <c r="G2489" s="268"/>
      <c r="H2489" s="350"/>
      <c r="I2489" s="128"/>
      <c r="J2489" s="127"/>
      <c r="K2489" s="127"/>
      <c r="L2489" s="127"/>
      <c r="M2489" s="126"/>
      <c r="N2489" s="125"/>
    </row>
    <row r="2490" spans="2:14" ht="14.4" x14ac:dyDescent="0.3">
      <c r="B2490" s="297" t="str">
        <f>Config!R$2&amp;ROW()-3</f>
        <v>2487</v>
      </c>
      <c r="C2490" s="299"/>
      <c r="D2490" s="382"/>
      <c r="E2490" s="344"/>
      <c r="F2490" s="269"/>
      <c r="G2490" s="268"/>
      <c r="H2490" s="350"/>
      <c r="I2490" s="128"/>
      <c r="J2490" s="127"/>
      <c r="K2490" s="127"/>
      <c r="L2490" s="127"/>
      <c r="M2490" s="126"/>
      <c r="N2490" s="125"/>
    </row>
    <row r="2491" spans="2:14" ht="14.4" x14ac:dyDescent="0.3">
      <c r="B2491" s="297" t="str">
        <f>Config!R$2&amp;ROW()-3</f>
        <v>2488</v>
      </c>
      <c r="C2491" s="299"/>
      <c r="D2491" s="382"/>
      <c r="E2491" s="344"/>
      <c r="F2491" s="269"/>
      <c r="G2491" s="268"/>
      <c r="H2491" s="350"/>
      <c r="I2491" s="128"/>
      <c r="J2491" s="127"/>
      <c r="K2491" s="127"/>
      <c r="L2491" s="127"/>
      <c r="M2491" s="126"/>
      <c r="N2491" s="125"/>
    </row>
    <row r="2492" spans="2:14" ht="14.4" x14ac:dyDescent="0.3">
      <c r="B2492" s="297" t="str">
        <f>Config!R$2&amp;ROW()-3</f>
        <v>2489</v>
      </c>
      <c r="C2492" s="299"/>
      <c r="D2492" s="382"/>
      <c r="E2492" s="344"/>
      <c r="F2492" s="269"/>
      <c r="G2492" s="268"/>
      <c r="H2492" s="350"/>
      <c r="I2492" s="128"/>
      <c r="J2492" s="127"/>
      <c r="K2492" s="127"/>
      <c r="L2492" s="127"/>
      <c r="M2492" s="126"/>
      <c r="N2492" s="125"/>
    </row>
    <row r="2493" spans="2:14" ht="14.4" x14ac:dyDescent="0.3">
      <c r="B2493" s="297" t="str">
        <f>Config!R$2&amp;ROW()-3</f>
        <v>2490</v>
      </c>
      <c r="C2493" s="299"/>
      <c r="D2493" s="382"/>
      <c r="E2493" s="344"/>
      <c r="F2493" s="269"/>
      <c r="G2493" s="268"/>
      <c r="H2493" s="350"/>
      <c r="I2493" s="128"/>
      <c r="J2493" s="127"/>
      <c r="K2493" s="127"/>
      <c r="L2493" s="127"/>
      <c r="M2493" s="126"/>
      <c r="N2493" s="125"/>
    </row>
    <row r="2494" spans="2:14" ht="14.4" x14ac:dyDescent="0.3">
      <c r="B2494" s="297" t="str">
        <f>Config!R$2&amp;ROW()-3</f>
        <v>2491</v>
      </c>
      <c r="C2494" s="299"/>
      <c r="D2494" s="382"/>
      <c r="E2494" s="344"/>
      <c r="F2494" s="269"/>
      <c r="G2494" s="268"/>
      <c r="H2494" s="350"/>
      <c r="I2494" s="128"/>
      <c r="J2494" s="127"/>
      <c r="K2494" s="127"/>
      <c r="L2494" s="127"/>
      <c r="M2494" s="126"/>
      <c r="N2494" s="125"/>
    </row>
    <row r="2495" spans="2:14" ht="14.4" x14ac:dyDescent="0.3">
      <c r="B2495" s="297" t="str">
        <f>Config!R$2&amp;ROW()-3</f>
        <v>2492</v>
      </c>
      <c r="C2495" s="299"/>
      <c r="D2495" s="382"/>
      <c r="E2495" s="344"/>
      <c r="F2495" s="269"/>
      <c r="G2495" s="268"/>
      <c r="H2495" s="350"/>
      <c r="I2495" s="128"/>
      <c r="J2495" s="127"/>
      <c r="K2495" s="127"/>
      <c r="L2495" s="127"/>
      <c r="M2495" s="126"/>
      <c r="N2495" s="125"/>
    </row>
    <row r="2496" spans="2:14" ht="14.4" x14ac:dyDescent="0.3">
      <c r="B2496" s="297" t="str">
        <f>Config!R$2&amp;ROW()-3</f>
        <v>2493</v>
      </c>
      <c r="C2496" s="299"/>
      <c r="D2496" s="382"/>
      <c r="E2496" s="344"/>
      <c r="F2496" s="269"/>
      <c r="G2496" s="268"/>
      <c r="H2496" s="350"/>
      <c r="I2496" s="128"/>
      <c r="J2496" s="127"/>
      <c r="K2496" s="127"/>
      <c r="L2496" s="127"/>
      <c r="M2496" s="126"/>
      <c r="N2496" s="125"/>
    </row>
    <row r="2497" spans="2:14" ht="14.4" x14ac:dyDescent="0.3">
      <c r="B2497" s="297" t="str">
        <f>Config!R$2&amp;ROW()-3</f>
        <v>2494</v>
      </c>
      <c r="C2497" s="299"/>
      <c r="D2497" s="382"/>
      <c r="E2497" s="344"/>
      <c r="F2497" s="269"/>
      <c r="G2497" s="268"/>
      <c r="H2497" s="350"/>
      <c r="I2497" s="128"/>
      <c r="J2497" s="127"/>
      <c r="K2497" s="127"/>
      <c r="L2497" s="127"/>
      <c r="M2497" s="126"/>
      <c r="N2497" s="125"/>
    </row>
    <row r="2498" spans="2:14" ht="14.4" x14ac:dyDescent="0.3">
      <c r="B2498" s="297" t="str">
        <f>Config!R$2&amp;ROW()-3</f>
        <v>2495</v>
      </c>
      <c r="C2498" s="299"/>
      <c r="D2498" s="382"/>
      <c r="E2498" s="344"/>
      <c r="F2498" s="269"/>
      <c r="G2498" s="268"/>
      <c r="H2498" s="350"/>
      <c r="I2498" s="128"/>
      <c r="J2498" s="127"/>
      <c r="K2498" s="127"/>
      <c r="L2498" s="127"/>
      <c r="M2498" s="126"/>
      <c r="N2498" s="125"/>
    </row>
    <row r="2499" spans="2:14" ht="14.4" x14ac:dyDescent="0.3">
      <c r="B2499" s="297" t="str">
        <f>Config!R$2&amp;ROW()-3</f>
        <v>2496</v>
      </c>
      <c r="C2499" s="299"/>
      <c r="D2499" s="382"/>
      <c r="E2499" s="344"/>
      <c r="F2499" s="269"/>
      <c r="G2499" s="268"/>
      <c r="H2499" s="350"/>
      <c r="I2499" s="128"/>
      <c r="J2499" s="127"/>
      <c r="K2499" s="127"/>
      <c r="L2499" s="127"/>
      <c r="M2499" s="126"/>
      <c r="N2499" s="125"/>
    </row>
    <row r="2500" spans="2:14" ht="14.4" x14ac:dyDescent="0.3">
      <c r="B2500" s="297" t="str">
        <f>Config!R$2&amp;ROW()-3</f>
        <v>2497</v>
      </c>
      <c r="C2500" s="299"/>
      <c r="D2500" s="382"/>
      <c r="E2500" s="344"/>
      <c r="F2500" s="269"/>
      <c r="G2500" s="268"/>
      <c r="H2500" s="350"/>
      <c r="I2500" s="128"/>
      <c r="J2500" s="127"/>
      <c r="K2500" s="127"/>
      <c r="L2500" s="127"/>
      <c r="M2500" s="126"/>
      <c r="N2500" s="125"/>
    </row>
    <row r="2501" spans="2:14" ht="14.4" x14ac:dyDescent="0.3">
      <c r="B2501" s="297" t="str">
        <f>Config!R$2&amp;ROW()-3</f>
        <v>2498</v>
      </c>
      <c r="C2501" s="299"/>
      <c r="D2501" s="382"/>
      <c r="E2501" s="344"/>
      <c r="F2501" s="269"/>
      <c r="G2501" s="268"/>
      <c r="H2501" s="350"/>
      <c r="I2501" s="128"/>
      <c r="J2501" s="127"/>
      <c r="K2501" s="127"/>
      <c r="L2501" s="127"/>
      <c r="M2501" s="126"/>
      <c r="N2501" s="125"/>
    </row>
    <row r="2502" spans="2:14" ht="14.4" x14ac:dyDescent="0.3">
      <c r="B2502" s="297" t="str">
        <f>Config!R$2&amp;ROW()-3</f>
        <v>2499</v>
      </c>
      <c r="C2502" s="299"/>
      <c r="D2502" s="382"/>
      <c r="E2502" s="344"/>
      <c r="F2502" s="269"/>
      <c r="G2502" s="268"/>
      <c r="H2502" s="350"/>
      <c r="I2502" s="128"/>
      <c r="J2502" s="127"/>
      <c r="K2502" s="127"/>
      <c r="L2502" s="127"/>
      <c r="M2502" s="126"/>
      <c r="N2502" s="125"/>
    </row>
    <row r="2503" spans="2:14" thickBot="1" x14ac:dyDescent="0.35">
      <c r="B2503" s="377" t="str">
        <f>Config!R$2&amp;ROW()-3</f>
        <v>2500</v>
      </c>
      <c r="C2503" s="300"/>
      <c r="D2503" s="383"/>
      <c r="E2503" s="345"/>
      <c r="F2503" s="270"/>
      <c r="G2503" s="351"/>
      <c r="H2503" s="352"/>
      <c r="I2503" s="128"/>
      <c r="J2503" s="127"/>
      <c r="K2503" s="127"/>
      <c r="L2503" s="127"/>
      <c r="M2503" s="126"/>
      <c r="N2503" s="125"/>
    </row>
  </sheetData>
  <phoneticPr fontId="24" type="noConversion"/>
  <conditionalFormatting sqref="H4:H2503">
    <cfRule type="expression" dxfId="12" priority="3">
      <formula>AND(NOT(ISBLANK(K4)),K4&gt;0,NOT(H4="Provider Payments"))</formula>
    </cfRule>
    <cfRule type="expression" dxfId="11" priority="5">
      <formula>AND(NOT(ISBLANK(J4)),J4&gt;0,NOT(H4="Capital Expenditures and Infrastructure"))</formula>
    </cfRule>
  </conditionalFormatting>
  <conditionalFormatting sqref="I4:I2503">
    <cfRule type="expression" dxfId="10" priority="74">
      <formula>AND(H4="N/A (Program Administration Expense)",OR(ISBLANK(I4),I4&lt;C4))</formula>
    </cfRule>
  </conditionalFormatting>
  <conditionalFormatting sqref="I4:M2503">
    <cfRule type="expression" dxfId="9" priority="75">
      <formula>SUM($I4:$M4)&gt;$C4</formula>
    </cfRule>
  </conditionalFormatting>
  <conditionalFormatting sqref="J4:J2503">
    <cfRule type="expression" dxfId="8" priority="1">
      <formula>AND(H4="Capital Expenditures and Infrastructure",J4+I4&lt;C4)</formula>
    </cfRule>
    <cfRule type="expression" dxfId="7" priority="14">
      <formula>AND(H4="Capital Expenditures and Infrastructure",OR(ISBLANK(J4),J4=0))</formula>
    </cfRule>
  </conditionalFormatting>
  <conditionalFormatting sqref="K4:K2503">
    <cfRule type="expression" dxfId="6" priority="76">
      <formula>AND(H4="Provider Payments",K4+I4&lt;C4)</formula>
    </cfRule>
  </conditionalFormatting>
  <conditionalFormatting sqref="N4:N2503">
    <cfRule type="expression" dxfId="5" priority="77">
      <formula>AND(SUM(I4:M4)=0,ISBLANK(N4),C4&gt;0)</formula>
    </cfRule>
    <cfRule type="expression" dxfId="4" priority="78">
      <formula>AND(SUM(I4:M4)&gt;0,N4="No limitation applicable")</formula>
    </cfRule>
  </conditionalFormatting>
  <dataValidations count="2">
    <dataValidation type="decimal" allowBlank="1" showInputMessage="1" showErrorMessage="1" sqref="I4:M2503" xr:uid="{33AF78BC-3D02-4EAE-8223-EF16AF20A64C}">
      <formula1>0</formula1>
      <formula2>1000000000</formula2>
    </dataValidation>
    <dataValidation type="list" allowBlank="1" showInputMessage="1" showErrorMessage="1" sqref="N4:N2503" xr:uid="{44B0A8C5-E26C-4439-928B-37B3078B5E04}">
      <formula1>"No limitation applicable,"</formula1>
    </dataValidation>
  </dataValidations>
  <pageMargins left="0.7" right="0.7" top="0.75" bottom="0.75" header="0.3" footer="0.3"/>
  <pageSetup orientation="portrait" r:id="rId1"/>
  <customProperties>
    <customPr name="OrphanNamesChecked" r:id="rId2"/>
  </customProperties>
  <extLst>
    <ext xmlns:x14="http://schemas.microsoft.com/office/spreadsheetml/2009/9/main" uri="{78C0D931-6437-407d-A8EE-F0AAD7539E65}">
      <x14:conditionalFormattings>
        <x14:conditionalFormatting xmlns:xm="http://schemas.microsoft.com/office/excel/2006/main">
          <x14:cfRule type="expression" priority="84" id="{C62AA536-2910-44C0-9ECD-4F48CB5347AF}">
            <xm:f>_xlfn.XLOOKUP(E4,'First-Tier Entities'!$C:$C,'First-Tier Entities'!$F:$F)&lt;-0.01</xm:f>
            <x14:dxf>
              <fill>
                <patternFill>
                  <bgColor rgb="FFF3CE3B"/>
                </patternFill>
              </fill>
            </x14:dxf>
          </x14:cfRule>
          <xm:sqref>C4:D2503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4120CE3-1ABF-46D9-9394-7A804163470E}">
          <x14:formula1>
            <xm:f>Config!$S$2:$S$21</xm:f>
          </x14:formula1>
          <xm:sqref>G4:G2503</xm:sqref>
        </x14:dataValidation>
        <x14:dataValidation type="list" allowBlank="1" showInputMessage="1" showErrorMessage="1" xr:uid="{F7E9D189-2015-4AE0-A358-9829096EBA74}">
          <x14:formula1>
            <xm:f>Config!$N$2:$N$13</xm:f>
          </x14:formula1>
          <xm:sqref>H4:H2503</xm:sqref>
        </x14:dataValidation>
        <x14:dataValidation type="list" allowBlank="1" showInputMessage="1" showErrorMessage="1" xr:uid="{5AE94306-B8C6-4489-B44F-E1082D7E40F7}">
          <x14:formula1>
            <xm:f>'First-Tier Entities'!$C$5:$C$159</xm:f>
          </x14:formula1>
          <xm:sqref>E4:E2503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5C9F-51F5-48BA-9086-F31C84FF64B3}">
  <sheetPr codeName="Sheet10">
    <tabColor theme="5" tint="0.59999389629810485"/>
  </sheetPr>
  <dimension ref="B1:O4004"/>
  <sheetViews>
    <sheetView showGridLines="0" zoomScale="90" zoomScaleNormal="90" workbookViewId="0">
      <pane ySplit="4" topLeftCell="A5" activePane="bottomLeft" state="frozen"/>
      <selection pane="bottomLeft"/>
    </sheetView>
  </sheetViews>
  <sheetFormatPr defaultColWidth="9.109375" defaultRowHeight="14.4" x14ac:dyDescent="0.3"/>
  <cols>
    <col min="1" max="1" width="3.44140625" style="118" customWidth="1"/>
    <col min="2" max="2" width="15.21875" style="246" customWidth="1"/>
    <col min="3" max="3" width="28.44140625" style="252" customWidth="1"/>
    <col min="4" max="4" width="15.21875" style="252" customWidth="1"/>
    <col min="5" max="5" width="34.44140625" style="120" customWidth="1"/>
    <col min="6" max="6" width="34.44140625" style="247" customWidth="1"/>
    <col min="7" max="8" width="20.44140625" style="123" customWidth="1"/>
    <col min="9" max="12" width="20.44140625" style="250" customWidth="1"/>
    <col min="13" max="13" width="20.44140625" style="250" hidden="1" customWidth="1"/>
    <col min="14" max="14" width="9.109375" style="118"/>
    <col min="15" max="15" width="25.21875" style="118" bestFit="1" customWidth="1"/>
    <col min="16" max="16384" width="9.109375" style="118"/>
  </cols>
  <sheetData>
    <row r="1" spans="2:15" ht="6.6" customHeight="1" thickBot="1" x14ac:dyDescent="0.35"/>
    <row r="2" spans="2:15" ht="30.75" customHeight="1" thickBot="1" x14ac:dyDescent="0.35">
      <c r="B2" s="262" t="s">
        <v>274</v>
      </c>
      <c r="C2" s="263"/>
      <c r="D2" s="264" t="s">
        <v>275</v>
      </c>
      <c r="E2" s="265"/>
      <c r="F2" s="266"/>
      <c r="I2" s="262" t="s">
        <v>236</v>
      </c>
      <c r="J2" s="263"/>
      <c r="K2" s="263"/>
      <c r="L2" s="375"/>
    </row>
    <row r="3" spans="2:15" s="121" customFormat="1" ht="48" customHeight="1" thickBot="1" x14ac:dyDescent="0.35">
      <c r="B3" s="426" t="s">
        <v>276</v>
      </c>
      <c r="C3" s="434" t="s">
        <v>277</v>
      </c>
      <c r="D3" s="426" t="s">
        <v>237</v>
      </c>
      <c r="E3" s="436" t="s">
        <v>278</v>
      </c>
      <c r="F3" s="438" t="s">
        <v>138</v>
      </c>
      <c r="G3" s="440" t="s">
        <v>279</v>
      </c>
      <c r="H3" s="434" t="s">
        <v>280</v>
      </c>
      <c r="I3" s="332" t="s">
        <v>243</v>
      </c>
      <c r="J3" s="138" t="s">
        <v>281</v>
      </c>
      <c r="K3" s="332" t="s">
        <v>245</v>
      </c>
      <c r="L3" s="179" t="s">
        <v>282</v>
      </c>
      <c r="M3" s="432" t="s">
        <v>283</v>
      </c>
    </row>
    <row r="4" spans="2:15" s="121" customFormat="1" ht="42.75" customHeight="1" thickBot="1" x14ac:dyDescent="0.35">
      <c r="B4" s="427"/>
      <c r="C4" s="435"/>
      <c r="D4" s="427"/>
      <c r="E4" s="437"/>
      <c r="F4" s="439"/>
      <c r="G4" s="441"/>
      <c r="H4" s="435"/>
      <c r="I4" s="368" t="s">
        <v>284</v>
      </c>
      <c r="J4" s="369" t="s">
        <v>285</v>
      </c>
      <c r="K4" s="370" t="s">
        <v>286</v>
      </c>
      <c r="L4" s="371" t="s">
        <v>287</v>
      </c>
      <c r="M4" s="433"/>
    </row>
    <row r="5" spans="2:15" ht="14.55" customHeight="1" x14ac:dyDescent="0.3">
      <c r="B5" s="257"/>
      <c r="C5" s="260" t="str">
        <f>IFERROR(IF(ISBLANK(B5),"",IFERROR(_xlfn.XLOOKUP(B5,'First-Tier Entities'!B:B,'First-Tier Entities'!C:C),_xlfn.XLOOKUP(""&amp;'Downstream Reporting'!B5,'Downstream Reporting'!D:D,'Downstream Reporting'!E:E))),"")</f>
        <v/>
      </c>
      <c r="D5" s="305" t="str">
        <f>IF(ISBLANK(B5),"",B5&amp;"."&amp;COUNTIF(B$3:B3,B5)+1)</f>
        <v/>
      </c>
      <c r="E5" s="134"/>
      <c r="F5" s="367"/>
      <c r="G5" s="301"/>
      <c r="H5" s="328"/>
      <c r="I5" s="335" t="str">
        <f>IF(MAX(G5:H5)=0,"",SUMIF(B:B,D5,H:H)+SUMIF(B6:B$4004,D5,I6:I$4004))</f>
        <v/>
      </c>
      <c r="J5" s="363" t="str">
        <f t="shared" ref="J5:J68" si="0">IF(MAX(G5:H5)=0,"",H5+I5)</f>
        <v/>
      </c>
      <c r="K5" s="335" t="str">
        <f>IF(G5=0,"",SUMIF(B:B,D5,G:G)-I5)</f>
        <v/>
      </c>
      <c r="L5" s="304" t="str">
        <f>IF(G5=0,"",G5-J5-K5)</f>
        <v/>
      </c>
      <c r="M5" s="365">
        <f t="shared" ref="M5:M68" si="1">IF(ISERROR(SEARCH(".",B5)),B5,LEFT(B5,SEARCH(".",B5)-1))</f>
        <v>0</v>
      </c>
      <c r="O5" s="251"/>
    </row>
    <row r="6" spans="2:15" ht="14.55" customHeight="1" x14ac:dyDescent="0.3">
      <c r="B6" s="245"/>
      <c r="C6" s="260" t="str">
        <f>IFERROR(IF(ISBLANK(B6),"",IFERROR(_xlfn.XLOOKUP(B6,'First-Tier Entities'!B:B,'First-Tier Entities'!C:C),_xlfn.XLOOKUP(""&amp;'Downstream Reporting'!B6,'Downstream Reporting'!D:D,'Downstream Reporting'!E:E))),"")</f>
        <v/>
      </c>
      <c r="D6" s="306" t="str">
        <f>IF(ISBLANK(B6),"",B6&amp;"."&amp;COUNTIF(B$3:B5,B6)+1)</f>
        <v/>
      </c>
      <c r="E6" s="130"/>
      <c r="F6" s="248"/>
      <c r="G6" s="302"/>
      <c r="H6" s="329"/>
      <c r="I6" s="335" t="str">
        <f>IF(MAX(G6:H6)=0,"",SUMIF(B:B,D6,H:H)+SUMIF(B7:B$4004,D6,I7:I$4004))</f>
        <v/>
      </c>
      <c r="J6" s="363" t="str">
        <f t="shared" si="0"/>
        <v/>
      </c>
      <c r="K6" s="335" t="str">
        <f t="shared" ref="K6:K69" si="2">IF(G6=0,"",SUMIF(B:B,D6,G:G)-I6)</f>
        <v/>
      </c>
      <c r="L6" s="308" t="str">
        <f t="shared" ref="L6:L69" si="3">IF(G6=0,"",G6-J6-K6)</f>
        <v/>
      </c>
      <c r="M6" s="365">
        <f t="shared" si="1"/>
        <v>0</v>
      </c>
    </row>
    <row r="7" spans="2:15" ht="14.55" customHeight="1" x14ac:dyDescent="0.3">
      <c r="B7" s="245"/>
      <c r="C7" s="260" t="str">
        <f>IFERROR(IF(ISBLANK(B7),"",IFERROR(_xlfn.XLOOKUP(B7,'First-Tier Entities'!B:B,'First-Tier Entities'!C:C),_xlfn.XLOOKUP(""&amp;'Downstream Reporting'!B7,'Downstream Reporting'!D:D,'Downstream Reporting'!E:E))),"")</f>
        <v/>
      </c>
      <c r="D7" s="306" t="str">
        <f>IF(ISBLANK(B7),"",B7&amp;"."&amp;COUNTIF(B$3:B6,B7)+1)</f>
        <v/>
      </c>
      <c r="E7" s="130"/>
      <c r="F7" s="248"/>
      <c r="G7" s="302"/>
      <c r="H7" s="329"/>
      <c r="I7" s="335" t="str">
        <f>IF(MAX(G7:H7)=0,"",SUMIF(B:B,D7,H:H)+SUMIF(B8:B$4004,D7,I8:I$4004))</f>
        <v/>
      </c>
      <c r="J7" s="363" t="str">
        <f t="shared" si="0"/>
        <v/>
      </c>
      <c r="K7" s="335" t="str">
        <f t="shared" si="2"/>
        <v/>
      </c>
      <c r="L7" s="308" t="str">
        <f t="shared" si="3"/>
        <v/>
      </c>
      <c r="M7" s="365">
        <f t="shared" si="1"/>
        <v>0</v>
      </c>
    </row>
    <row r="8" spans="2:15" ht="14.55" customHeight="1" x14ac:dyDescent="0.3">
      <c r="B8" s="245"/>
      <c r="C8" s="260" t="str">
        <f>IFERROR(IF(ISBLANK(B8),"",IFERROR(_xlfn.XLOOKUP(B8,'First-Tier Entities'!B:B,'First-Tier Entities'!C:C),_xlfn.XLOOKUP(""&amp;'Downstream Reporting'!B8,'Downstream Reporting'!D:D,'Downstream Reporting'!E:E))),"")</f>
        <v/>
      </c>
      <c r="D8" s="306" t="str">
        <f>IF(ISBLANK(B8),"",B8&amp;"."&amp;COUNTIF(B$3:B7,B8)+1)</f>
        <v/>
      </c>
      <c r="E8" s="130"/>
      <c r="F8" s="248"/>
      <c r="G8" s="302"/>
      <c r="H8" s="329"/>
      <c r="I8" s="335" t="str">
        <f>IF(MAX(G8:H8)=0,"",SUMIF(B:B,D8,H:H)+SUMIF(B9:B$4004,D8,I9:I$4004))</f>
        <v/>
      </c>
      <c r="J8" s="363" t="str">
        <f t="shared" si="0"/>
        <v/>
      </c>
      <c r="K8" s="335" t="str">
        <f t="shared" si="2"/>
        <v/>
      </c>
      <c r="L8" s="308" t="str">
        <f t="shared" si="3"/>
        <v/>
      </c>
      <c r="M8" s="365">
        <f t="shared" si="1"/>
        <v>0</v>
      </c>
    </row>
    <row r="9" spans="2:15" ht="14.55" customHeight="1" x14ac:dyDescent="0.3">
      <c r="B9" s="245"/>
      <c r="C9" s="260" t="str">
        <f>IFERROR(IF(ISBLANK(B9),"",IFERROR(_xlfn.XLOOKUP(B9,'First-Tier Entities'!B:B,'First-Tier Entities'!C:C),_xlfn.XLOOKUP(""&amp;'Downstream Reporting'!B9,'Downstream Reporting'!D:D,'Downstream Reporting'!E:E))),"")</f>
        <v/>
      </c>
      <c r="D9" s="306" t="str">
        <f>IF(ISBLANK(B9),"",B9&amp;"."&amp;COUNTIF(B$3:B8,B9)+1)</f>
        <v/>
      </c>
      <c r="E9" s="130"/>
      <c r="F9" s="248"/>
      <c r="G9" s="302"/>
      <c r="H9" s="329"/>
      <c r="I9" s="335" t="str">
        <f>IF(MAX(G9:H9)=0,"",SUMIF(B:B,D9,H:H)+SUMIF(B10:B$4004,D9,I10:I$4004))</f>
        <v/>
      </c>
      <c r="J9" s="363" t="str">
        <f t="shared" si="0"/>
        <v/>
      </c>
      <c r="K9" s="335" t="str">
        <f t="shared" si="2"/>
        <v/>
      </c>
      <c r="L9" s="308" t="str">
        <f t="shared" si="3"/>
        <v/>
      </c>
      <c r="M9" s="365">
        <f t="shared" si="1"/>
        <v>0</v>
      </c>
    </row>
    <row r="10" spans="2:15" ht="14.55" customHeight="1" x14ac:dyDescent="0.3">
      <c r="B10" s="245"/>
      <c r="C10" s="260" t="str">
        <f>IFERROR(IF(ISBLANK(B10),"",IFERROR(_xlfn.XLOOKUP(B10,'First-Tier Entities'!B:B,'First-Tier Entities'!C:C),_xlfn.XLOOKUP(""&amp;'Downstream Reporting'!B10,'Downstream Reporting'!D:D,'Downstream Reporting'!E:E))),"")</f>
        <v/>
      </c>
      <c r="D10" s="306" t="str">
        <f>IF(ISBLANK(B10),"",B10&amp;"."&amp;COUNTIF(B$3:B9,B10)+1)</f>
        <v/>
      </c>
      <c r="E10" s="130"/>
      <c r="F10" s="248"/>
      <c r="G10" s="302"/>
      <c r="H10" s="329"/>
      <c r="I10" s="335" t="str">
        <f>IF(MAX(G10:H10)=0,"",SUMIF(B:B,D10,H:H)+SUMIF(B11:B$4004,D10,I11:I$4004))</f>
        <v/>
      </c>
      <c r="J10" s="363" t="str">
        <f t="shared" si="0"/>
        <v/>
      </c>
      <c r="K10" s="335" t="str">
        <f t="shared" si="2"/>
        <v/>
      </c>
      <c r="L10" s="308" t="str">
        <f t="shared" si="3"/>
        <v/>
      </c>
      <c r="M10" s="365">
        <f t="shared" si="1"/>
        <v>0</v>
      </c>
    </row>
    <row r="11" spans="2:15" ht="14.55" customHeight="1" x14ac:dyDescent="0.3">
      <c r="B11" s="245"/>
      <c r="C11" s="260" t="str">
        <f>IFERROR(IF(ISBLANK(B11),"",IFERROR(_xlfn.XLOOKUP(B11,'First-Tier Entities'!B:B,'First-Tier Entities'!C:C),_xlfn.XLOOKUP(""&amp;'Downstream Reporting'!B11,'Downstream Reporting'!D:D,'Downstream Reporting'!E:E))),"")</f>
        <v/>
      </c>
      <c r="D11" s="306" t="str">
        <f>IF(ISBLANK(B11),"",B11&amp;"."&amp;COUNTIF(B$3:B10,B11)+1)</f>
        <v/>
      </c>
      <c r="E11" s="130"/>
      <c r="F11" s="248"/>
      <c r="G11" s="302"/>
      <c r="H11" s="329"/>
      <c r="I11" s="335" t="str">
        <f>IF(MAX(G11:H11)=0,"",SUMIF(B:B,D11,H:H)+SUMIF(B12:B$4004,D11,I12:I$4004))</f>
        <v/>
      </c>
      <c r="J11" s="363" t="str">
        <f t="shared" si="0"/>
        <v/>
      </c>
      <c r="K11" s="335" t="str">
        <f t="shared" si="2"/>
        <v/>
      </c>
      <c r="L11" s="308" t="str">
        <f t="shared" si="3"/>
        <v/>
      </c>
      <c r="M11" s="365">
        <f t="shared" si="1"/>
        <v>0</v>
      </c>
    </row>
    <row r="12" spans="2:15" ht="14.55" customHeight="1" x14ac:dyDescent="0.3">
      <c r="B12" s="245"/>
      <c r="C12" s="260" t="str">
        <f>IFERROR(IF(ISBLANK(B12),"",IFERROR(_xlfn.XLOOKUP(B12,'First-Tier Entities'!B:B,'First-Tier Entities'!C:C),_xlfn.XLOOKUP(""&amp;'Downstream Reporting'!B12,'Downstream Reporting'!D:D,'Downstream Reporting'!E:E))),"")</f>
        <v/>
      </c>
      <c r="D12" s="306" t="str">
        <f>IF(ISBLANK(B12),"",B12&amp;"."&amp;COUNTIF(B$3:B11,B12)+1)</f>
        <v/>
      </c>
      <c r="E12" s="130"/>
      <c r="F12" s="248"/>
      <c r="G12" s="302"/>
      <c r="H12" s="329"/>
      <c r="I12" s="335" t="str">
        <f>IF(MAX(G12:H12)=0,"",SUMIF(B:B,D12,H:H)+SUMIF(B13:B$4004,D12,I13:I$4004))</f>
        <v/>
      </c>
      <c r="J12" s="363" t="str">
        <f t="shared" si="0"/>
        <v/>
      </c>
      <c r="K12" s="335" t="str">
        <f t="shared" si="2"/>
        <v/>
      </c>
      <c r="L12" s="308" t="str">
        <f t="shared" si="3"/>
        <v/>
      </c>
      <c r="M12" s="365">
        <f t="shared" si="1"/>
        <v>0</v>
      </c>
    </row>
    <row r="13" spans="2:15" ht="14.55" customHeight="1" x14ac:dyDescent="0.3">
      <c r="B13" s="245"/>
      <c r="C13" s="260" t="str">
        <f>IFERROR(IF(ISBLANK(B13),"",IFERROR(_xlfn.XLOOKUP(B13,'First-Tier Entities'!B:B,'First-Tier Entities'!C:C),_xlfn.XLOOKUP(""&amp;'Downstream Reporting'!B13,'Downstream Reporting'!D:D,'Downstream Reporting'!E:E))),"")</f>
        <v/>
      </c>
      <c r="D13" s="306" t="str">
        <f>IF(ISBLANK(B13),"",B13&amp;"."&amp;COUNTIF(B$3:B12,B13)+1)</f>
        <v/>
      </c>
      <c r="E13" s="130"/>
      <c r="F13" s="248"/>
      <c r="G13" s="302"/>
      <c r="H13" s="329"/>
      <c r="I13" s="335" t="str">
        <f>IF(MAX(G13:H13)=0,"",SUMIF(B:B,D13,H:H)+SUMIF(B14:B$4004,D13,I14:I$4004))</f>
        <v/>
      </c>
      <c r="J13" s="363" t="str">
        <f t="shared" si="0"/>
        <v/>
      </c>
      <c r="K13" s="335" t="str">
        <f t="shared" si="2"/>
        <v/>
      </c>
      <c r="L13" s="308" t="str">
        <f t="shared" si="3"/>
        <v/>
      </c>
      <c r="M13" s="365">
        <f t="shared" si="1"/>
        <v>0</v>
      </c>
    </row>
    <row r="14" spans="2:15" ht="14.55" customHeight="1" x14ac:dyDescent="0.3">
      <c r="B14" s="245"/>
      <c r="C14" s="260" t="str">
        <f>IFERROR(IF(ISBLANK(B14),"",IFERROR(_xlfn.XLOOKUP(B14,'First-Tier Entities'!B:B,'First-Tier Entities'!C:C),_xlfn.XLOOKUP(""&amp;'Downstream Reporting'!B14,'Downstream Reporting'!D:D,'Downstream Reporting'!E:E))),"")</f>
        <v/>
      </c>
      <c r="D14" s="306" t="str">
        <f>IF(ISBLANK(B14),"",B14&amp;"."&amp;COUNTIF(B$3:B13,B14)+1)</f>
        <v/>
      </c>
      <c r="E14" s="130"/>
      <c r="F14" s="248"/>
      <c r="G14" s="302"/>
      <c r="H14" s="329"/>
      <c r="I14" s="335" t="str">
        <f>IF(MAX(G14:H14)=0,"",SUMIF(B:B,D14,H:H)+SUMIF(B15:B$4004,D14,I15:I$4004))</f>
        <v/>
      </c>
      <c r="J14" s="363" t="str">
        <f t="shared" si="0"/>
        <v/>
      </c>
      <c r="K14" s="335" t="str">
        <f t="shared" si="2"/>
        <v/>
      </c>
      <c r="L14" s="308" t="str">
        <f t="shared" si="3"/>
        <v/>
      </c>
      <c r="M14" s="365">
        <f t="shared" si="1"/>
        <v>0</v>
      </c>
    </row>
    <row r="15" spans="2:15" ht="14.55" customHeight="1" x14ac:dyDescent="0.3">
      <c r="B15" s="245"/>
      <c r="C15" s="260" t="str">
        <f>IFERROR(IF(ISBLANK(B15),"",IFERROR(_xlfn.XLOOKUP(B15,'First-Tier Entities'!B:B,'First-Tier Entities'!C:C),_xlfn.XLOOKUP(""&amp;'Downstream Reporting'!B15,'Downstream Reporting'!D:D,'Downstream Reporting'!E:E))),"")</f>
        <v/>
      </c>
      <c r="D15" s="306" t="str">
        <f>IF(ISBLANK(B15),"",B15&amp;"."&amp;COUNTIF(B$3:B14,B15)+1)</f>
        <v/>
      </c>
      <c r="E15" s="130"/>
      <c r="F15" s="248"/>
      <c r="G15" s="302"/>
      <c r="H15" s="329"/>
      <c r="I15" s="335" t="str">
        <f>IF(MAX(G15:H15)=0,"",SUMIF(B:B,D15,H:H)+SUMIF(B16:B$4004,D15,I16:I$4004))</f>
        <v/>
      </c>
      <c r="J15" s="363" t="str">
        <f t="shared" si="0"/>
        <v/>
      </c>
      <c r="K15" s="335" t="str">
        <f t="shared" si="2"/>
        <v/>
      </c>
      <c r="L15" s="308" t="str">
        <f t="shared" si="3"/>
        <v/>
      </c>
      <c r="M15" s="365">
        <f t="shared" si="1"/>
        <v>0</v>
      </c>
    </row>
    <row r="16" spans="2:15" ht="14.55" customHeight="1" x14ac:dyDescent="0.3">
      <c r="B16" s="245"/>
      <c r="C16" s="260" t="str">
        <f>IFERROR(IF(ISBLANK(B16),"",IFERROR(_xlfn.XLOOKUP(B16,'First-Tier Entities'!B:B,'First-Tier Entities'!C:C),_xlfn.XLOOKUP(""&amp;'Downstream Reporting'!B16,'Downstream Reporting'!D:D,'Downstream Reporting'!E:E))),"")</f>
        <v/>
      </c>
      <c r="D16" s="306" t="str">
        <f>IF(ISBLANK(B16),"",B16&amp;"."&amp;COUNTIF(B$3:B15,B16)+1)</f>
        <v/>
      </c>
      <c r="E16" s="129"/>
      <c r="F16" s="248"/>
      <c r="G16" s="302"/>
      <c r="H16" s="329"/>
      <c r="I16" s="335" t="str">
        <f>IF(MAX(G16:H16)=0,"",SUMIF(B:B,D16,H:H)+SUMIF(B17:B$4004,D16,I17:I$4004))</f>
        <v/>
      </c>
      <c r="J16" s="363" t="str">
        <f t="shared" si="0"/>
        <v/>
      </c>
      <c r="K16" s="335" t="str">
        <f t="shared" si="2"/>
        <v/>
      </c>
      <c r="L16" s="308" t="str">
        <f t="shared" si="3"/>
        <v/>
      </c>
      <c r="M16" s="365">
        <f t="shared" si="1"/>
        <v>0</v>
      </c>
    </row>
    <row r="17" spans="2:13" ht="14.55" customHeight="1" x14ac:dyDescent="0.3">
      <c r="B17" s="245"/>
      <c r="C17" s="260" t="str">
        <f>IFERROR(IF(ISBLANK(B17),"",IFERROR(_xlfn.XLOOKUP(B17,'First-Tier Entities'!B:B,'First-Tier Entities'!C:C),_xlfn.XLOOKUP(""&amp;'Downstream Reporting'!B17,'Downstream Reporting'!D:D,'Downstream Reporting'!E:E))),"")</f>
        <v/>
      </c>
      <c r="D17" s="306" t="str">
        <f>IF(ISBLANK(B17),"",B17&amp;"."&amp;COUNTIF(B$3:B16,B17)+1)</f>
        <v/>
      </c>
      <c r="E17" s="129"/>
      <c r="F17" s="248"/>
      <c r="G17" s="302"/>
      <c r="H17" s="329"/>
      <c r="I17" s="335" t="str">
        <f>IF(MAX(G17:H17)=0,"",SUMIF(B:B,D17,H:H)+SUMIF(B18:B$4004,D17,I18:I$4004))</f>
        <v/>
      </c>
      <c r="J17" s="363" t="str">
        <f t="shared" si="0"/>
        <v/>
      </c>
      <c r="K17" s="335" t="str">
        <f t="shared" si="2"/>
        <v/>
      </c>
      <c r="L17" s="308" t="str">
        <f t="shared" si="3"/>
        <v/>
      </c>
      <c r="M17" s="365">
        <f t="shared" si="1"/>
        <v>0</v>
      </c>
    </row>
    <row r="18" spans="2:13" ht="14.55" customHeight="1" x14ac:dyDescent="0.3">
      <c r="B18" s="245"/>
      <c r="C18" s="260" t="str">
        <f>IFERROR(IF(ISBLANK(B18),"",IFERROR(_xlfn.XLOOKUP(B18,'First-Tier Entities'!B:B,'First-Tier Entities'!C:C),_xlfn.XLOOKUP(""&amp;'Downstream Reporting'!B18,'Downstream Reporting'!D:D,'Downstream Reporting'!E:E))),"")</f>
        <v/>
      </c>
      <c r="D18" s="306" t="str">
        <f>IF(ISBLANK(B18),"",B18&amp;"."&amp;COUNTIF(B$3:B17,B18)+1)</f>
        <v/>
      </c>
      <c r="E18" s="130"/>
      <c r="F18" s="248"/>
      <c r="G18" s="302"/>
      <c r="H18" s="329"/>
      <c r="I18" s="335" t="str">
        <f>IF(MAX(G18:H18)=0,"",SUMIF(B:B,D18,H:H)+SUMIF(B19:B$4004,D18,I19:I$4004))</f>
        <v/>
      </c>
      <c r="J18" s="363" t="str">
        <f t="shared" si="0"/>
        <v/>
      </c>
      <c r="K18" s="335" t="str">
        <f t="shared" si="2"/>
        <v/>
      </c>
      <c r="L18" s="308" t="str">
        <f t="shared" si="3"/>
        <v/>
      </c>
      <c r="M18" s="365">
        <f t="shared" si="1"/>
        <v>0</v>
      </c>
    </row>
    <row r="19" spans="2:13" ht="14.55" customHeight="1" x14ac:dyDescent="0.3">
      <c r="B19" s="245"/>
      <c r="C19" s="260" t="str">
        <f>IFERROR(IF(ISBLANK(B19),"",IFERROR(_xlfn.XLOOKUP(B19,'First-Tier Entities'!B:B,'First-Tier Entities'!C:C),_xlfn.XLOOKUP(""&amp;'Downstream Reporting'!B19,'Downstream Reporting'!D:D,'Downstream Reporting'!E:E))),"")</f>
        <v/>
      </c>
      <c r="D19" s="306" t="str">
        <f>IF(ISBLANK(B19),"",B19&amp;"."&amp;COUNTIF(B$3:B18,B19)+1)</f>
        <v/>
      </c>
      <c r="E19" s="129"/>
      <c r="F19" s="248"/>
      <c r="G19" s="302"/>
      <c r="H19" s="329"/>
      <c r="I19" s="335" t="str">
        <f>IF(MAX(G19:H19)=0,"",SUMIF(B:B,D19,H:H)+SUMIF(B20:B$4004,D19,I20:I$4004))</f>
        <v/>
      </c>
      <c r="J19" s="363" t="str">
        <f t="shared" si="0"/>
        <v/>
      </c>
      <c r="K19" s="335" t="str">
        <f t="shared" si="2"/>
        <v/>
      </c>
      <c r="L19" s="308" t="str">
        <f t="shared" si="3"/>
        <v/>
      </c>
      <c r="M19" s="365">
        <f t="shared" si="1"/>
        <v>0</v>
      </c>
    </row>
    <row r="20" spans="2:13" ht="14.55" customHeight="1" x14ac:dyDescent="0.3">
      <c r="B20" s="245"/>
      <c r="C20" s="260" t="str">
        <f>IFERROR(IF(ISBLANK(B20),"",IFERROR(_xlfn.XLOOKUP(B20,'First-Tier Entities'!B:B,'First-Tier Entities'!C:C),_xlfn.XLOOKUP(""&amp;'Downstream Reporting'!B20,'Downstream Reporting'!D:D,'Downstream Reporting'!E:E))),"")</f>
        <v/>
      </c>
      <c r="D20" s="306" t="str">
        <f>IF(ISBLANK(B20),"",B20&amp;"."&amp;COUNTIF(B$3:B19,B20)+1)</f>
        <v/>
      </c>
      <c r="E20" s="129"/>
      <c r="F20" s="248"/>
      <c r="G20" s="302"/>
      <c r="H20" s="329"/>
      <c r="I20" s="335" t="str">
        <f>IF(MAX(G20:H20)=0,"",SUMIF(B:B,D20,H:H)+SUMIF(B21:B$4004,D20,I21:I$4004))</f>
        <v/>
      </c>
      <c r="J20" s="363" t="str">
        <f t="shared" si="0"/>
        <v/>
      </c>
      <c r="K20" s="335" t="str">
        <f t="shared" si="2"/>
        <v/>
      </c>
      <c r="L20" s="308" t="str">
        <f t="shared" si="3"/>
        <v/>
      </c>
      <c r="M20" s="365">
        <f t="shared" si="1"/>
        <v>0</v>
      </c>
    </row>
    <row r="21" spans="2:13" ht="14.55" customHeight="1" x14ac:dyDescent="0.3">
      <c r="B21" s="245"/>
      <c r="C21" s="260" t="str">
        <f>IFERROR(IF(ISBLANK(B21),"",IFERROR(_xlfn.XLOOKUP(B21,'First-Tier Entities'!B:B,'First-Tier Entities'!C:C),_xlfn.XLOOKUP(""&amp;'Downstream Reporting'!B21,'Downstream Reporting'!D:D,'Downstream Reporting'!E:E))),"")</f>
        <v/>
      </c>
      <c r="D21" s="306" t="str">
        <f>IF(ISBLANK(B21),"",B21&amp;"."&amp;COUNTIF(B$3:B20,B21)+1)</f>
        <v/>
      </c>
      <c r="E21" s="129"/>
      <c r="F21" s="248"/>
      <c r="G21" s="302"/>
      <c r="H21" s="329"/>
      <c r="I21" s="335" t="str">
        <f>IF(MAX(G21:H21)=0,"",SUMIF(B:B,D21,H:H)+SUMIF(B22:B$4004,D21,I22:I$4004))</f>
        <v/>
      </c>
      <c r="J21" s="363" t="str">
        <f t="shared" si="0"/>
        <v/>
      </c>
      <c r="K21" s="335" t="str">
        <f t="shared" si="2"/>
        <v/>
      </c>
      <c r="L21" s="308" t="str">
        <f t="shared" si="3"/>
        <v/>
      </c>
      <c r="M21" s="365">
        <f t="shared" si="1"/>
        <v>0</v>
      </c>
    </row>
    <row r="22" spans="2:13" ht="14.55" customHeight="1" x14ac:dyDescent="0.3">
      <c r="B22" s="245"/>
      <c r="C22" s="260" t="str">
        <f>IFERROR(IF(ISBLANK(B22),"",IFERROR(_xlfn.XLOOKUP(B22,'First-Tier Entities'!B:B,'First-Tier Entities'!C:C),_xlfn.XLOOKUP(""&amp;'Downstream Reporting'!B22,'Downstream Reporting'!D:D,'Downstream Reporting'!E:E))),"")</f>
        <v/>
      </c>
      <c r="D22" s="306" t="str">
        <f>IF(ISBLANK(B22),"",B22&amp;"."&amp;COUNTIF(B$3:B21,B22)+1)</f>
        <v/>
      </c>
      <c r="E22" s="129"/>
      <c r="F22" s="248"/>
      <c r="G22" s="302"/>
      <c r="H22" s="329"/>
      <c r="I22" s="335" t="str">
        <f>IF(MAX(G22:H22)=0,"",SUMIF(B:B,D22,H:H)+SUMIF(B23:B$4004,D22,I23:I$4004))</f>
        <v/>
      </c>
      <c r="J22" s="363" t="str">
        <f t="shared" si="0"/>
        <v/>
      </c>
      <c r="K22" s="335" t="str">
        <f t="shared" si="2"/>
        <v/>
      </c>
      <c r="L22" s="308" t="str">
        <f t="shared" si="3"/>
        <v/>
      </c>
      <c r="M22" s="365">
        <f t="shared" si="1"/>
        <v>0</v>
      </c>
    </row>
    <row r="23" spans="2:13" ht="14.55" customHeight="1" x14ac:dyDescent="0.3">
      <c r="B23" s="245"/>
      <c r="C23" s="260" t="str">
        <f>IFERROR(IF(ISBLANK(B23),"",IFERROR(_xlfn.XLOOKUP(B23,'First-Tier Entities'!B:B,'First-Tier Entities'!C:C),_xlfn.XLOOKUP(""&amp;'Downstream Reporting'!B23,'Downstream Reporting'!D:D,'Downstream Reporting'!E:E))),"")</f>
        <v/>
      </c>
      <c r="D23" s="306" t="str">
        <f>IF(ISBLANK(B23),"",B23&amp;"."&amp;COUNTIF(B$3:B22,B23)+1)</f>
        <v/>
      </c>
      <c r="E23" s="129"/>
      <c r="F23" s="248"/>
      <c r="G23" s="302"/>
      <c r="H23" s="329"/>
      <c r="I23" s="335" t="str">
        <f>IF(MAX(G23:H23)=0,"",SUMIF(B:B,D23,H:H)+SUMIF(B24:B$4004,D23,I24:I$4004))</f>
        <v/>
      </c>
      <c r="J23" s="363" t="str">
        <f t="shared" si="0"/>
        <v/>
      </c>
      <c r="K23" s="335" t="str">
        <f t="shared" si="2"/>
        <v/>
      </c>
      <c r="L23" s="308" t="str">
        <f t="shared" si="3"/>
        <v/>
      </c>
      <c r="M23" s="365">
        <f t="shared" si="1"/>
        <v>0</v>
      </c>
    </row>
    <row r="24" spans="2:13" ht="14.55" customHeight="1" x14ac:dyDescent="0.3">
      <c r="B24" s="245"/>
      <c r="C24" s="260" t="str">
        <f>IFERROR(IF(ISBLANK(B24),"",IFERROR(_xlfn.XLOOKUP(B24,'First-Tier Entities'!B:B,'First-Tier Entities'!C:C),_xlfn.XLOOKUP(""&amp;'Downstream Reporting'!B24,'Downstream Reporting'!D:D,'Downstream Reporting'!E:E))),"")</f>
        <v/>
      </c>
      <c r="D24" s="306" t="str">
        <f>IF(ISBLANK(B24),"",B24&amp;"."&amp;COUNTIF(B$3:B23,B24)+1)</f>
        <v/>
      </c>
      <c r="E24" s="129"/>
      <c r="F24" s="248"/>
      <c r="G24" s="302"/>
      <c r="H24" s="329"/>
      <c r="I24" s="335" t="str">
        <f>IF(MAX(G24:H24)=0,"",SUMIF(B:B,D24,H:H)+SUMIF(B25:B$4004,D24,I25:I$4004))</f>
        <v/>
      </c>
      <c r="J24" s="363" t="str">
        <f t="shared" si="0"/>
        <v/>
      </c>
      <c r="K24" s="335" t="str">
        <f t="shared" si="2"/>
        <v/>
      </c>
      <c r="L24" s="308" t="str">
        <f t="shared" si="3"/>
        <v/>
      </c>
      <c r="M24" s="365">
        <f t="shared" si="1"/>
        <v>0</v>
      </c>
    </row>
    <row r="25" spans="2:13" ht="14.55" customHeight="1" x14ac:dyDescent="0.3">
      <c r="B25" s="245"/>
      <c r="C25" s="260" t="str">
        <f>IFERROR(IF(ISBLANK(B25),"",IFERROR(_xlfn.XLOOKUP(B25,'First-Tier Entities'!B:B,'First-Tier Entities'!C:C),_xlfn.XLOOKUP(""&amp;'Downstream Reporting'!B25,'Downstream Reporting'!D:D,'Downstream Reporting'!E:E))),"")</f>
        <v/>
      </c>
      <c r="D25" s="306" t="str">
        <f>IF(ISBLANK(B25),"",B25&amp;"."&amp;COUNTIF(B$3:B24,B25)+1)</f>
        <v/>
      </c>
      <c r="E25" s="129"/>
      <c r="F25" s="248"/>
      <c r="G25" s="302"/>
      <c r="H25" s="329"/>
      <c r="I25" s="335" t="str">
        <f>IF(MAX(G25:H25)=0,"",SUMIF(B:B,D25,H:H)+SUMIF(B26:B$4004,D25,I26:I$4004))</f>
        <v/>
      </c>
      <c r="J25" s="363" t="str">
        <f t="shared" si="0"/>
        <v/>
      </c>
      <c r="K25" s="335" t="str">
        <f t="shared" si="2"/>
        <v/>
      </c>
      <c r="L25" s="308" t="str">
        <f t="shared" si="3"/>
        <v/>
      </c>
      <c r="M25" s="365">
        <f t="shared" si="1"/>
        <v>0</v>
      </c>
    </row>
    <row r="26" spans="2:13" ht="14.55" customHeight="1" x14ac:dyDescent="0.3">
      <c r="B26" s="245"/>
      <c r="C26" s="260" t="str">
        <f>IFERROR(IF(ISBLANK(B26),"",IFERROR(_xlfn.XLOOKUP(B26,'First-Tier Entities'!B:B,'First-Tier Entities'!C:C),_xlfn.XLOOKUP(""&amp;'Downstream Reporting'!B26,'Downstream Reporting'!D:D,'Downstream Reporting'!E:E))),"")</f>
        <v/>
      </c>
      <c r="D26" s="306" t="str">
        <f>IF(ISBLANK(B26),"",B26&amp;"."&amp;COUNTIF(B$3:B25,B26)+1)</f>
        <v/>
      </c>
      <c r="E26" s="129"/>
      <c r="F26" s="248"/>
      <c r="G26" s="302"/>
      <c r="H26" s="329"/>
      <c r="I26" s="335" t="str">
        <f>IF(MAX(G26:H26)=0,"",SUMIF(B:B,D26,H:H)+SUMIF(B27:B$4004,D26,I27:I$4004))</f>
        <v/>
      </c>
      <c r="J26" s="363" t="str">
        <f t="shared" si="0"/>
        <v/>
      </c>
      <c r="K26" s="335" t="str">
        <f t="shared" si="2"/>
        <v/>
      </c>
      <c r="L26" s="308" t="str">
        <f t="shared" si="3"/>
        <v/>
      </c>
      <c r="M26" s="365">
        <f t="shared" si="1"/>
        <v>0</v>
      </c>
    </row>
    <row r="27" spans="2:13" ht="14.55" customHeight="1" x14ac:dyDescent="0.3">
      <c r="B27" s="245"/>
      <c r="C27" s="260" t="str">
        <f>IFERROR(IF(ISBLANK(B27),"",IFERROR(_xlfn.XLOOKUP(B27,'First-Tier Entities'!B:B,'First-Tier Entities'!C:C),_xlfn.XLOOKUP(""&amp;'Downstream Reporting'!B27,'Downstream Reporting'!D:D,'Downstream Reporting'!E:E))),"")</f>
        <v/>
      </c>
      <c r="D27" s="306" t="str">
        <f>IF(ISBLANK(B27),"",B27&amp;"."&amp;COUNTIF(B$3:B26,B27)+1)</f>
        <v/>
      </c>
      <c r="E27" s="129"/>
      <c r="F27" s="248"/>
      <c r="G27" s="302"/>
      <c r="H27" s="329"/>
      <c r="I27" s="335" t="str">
        <f>IF(MAX(G27:H27)=0,"",SUMIF(B:B,D27,H:H)+SUMIF(B28:B$4004,D27,I28:I$4004))</f>
        <v/>
      </c>
      <c r="J27" s="363" t="str">
        <f t="shared" si="0"/>
        <v/>
      </c>
      <c r="K27" s="335" t="str">
        <f t="shared" si="2"/>
        <v/>
      </c>
      <c r="L27" s="308" t="str">
        <f t="shared" si="3"/>
        <v/>
      </c>
      <c r="M27" s="365">
        <f t="shared" si="1"/>
        <v>0</v>
      </c>
    </row>
    <row r="28" spans="2:13" ht="14.55" customHeight="1" x14ac:dyDescent="0.3">
      <c r="B28" s="245"/>
      <c r="C28" s="260" t="str">
        <f>IFERROR(IF(ISBLANK(B28),"",IFERROR(_xlfn.XLOOKUP(B28,'First-Tier Entities'!B:B,'First-Tier Entities'!C:C),_xlfn.XLOOKUP(""&amp;'Downstream Reporting'!B28,'Downstream Reporting'!D:D,'Downstream Reporting'!E:E))),"")</f>
        <v/>
      </c>
      <c r="D28" s="306" t="str">
        <f>IF(ISBLANK(B28),"",B28&amp;"."&amp;COUNTIF(B$3:B27,B28)+1)</f>
        <v/>
      </c>
      <c r="E28" s="129"/>
      <c r="F28" s="248"/>
      <c r="G28" s="302"/>
      <c r="H28" s="329"/>
      <c r="I28" s="335" t="str">
        <f>IF(MAX(G28:H28)=0,"",SUMIF(B:B,D28,H:H)+SUMIF(B29:B$4004,D28,I29:I$4004))</f>
        <v/>
      </c>
      <c r="J28" s="363" t="str">
        <f t="shared" si="0"/>
        <v/>
      </c>
      <c r="K28" s="335" t="str">
        <f t="shared" si="2"/>
        <v/>
      </c>
      <c r="L28" s="308" t="str">
        <f t="shared" si="3"/>
        <v/>
      </c>
      <c r="M28" s="365">
        <f t="shared" si="1"/>
        <v>0</v>
      </c>
    </row>
    <row r="29" spans="2:13" ht="14.55" customHeight="1" x14ac:dyDescent="0.3">
      <c r="B29" s="245"/>
      <c r="C29" s="260" t="str">
        <f>IFERROR(IF(ISBLANK(B29),"",IFERROR(_xlfn.XLOOKUP(B29,'First-Tier Entities'!B:B,'First-Tier Entities'!C:C),_xlfn.XLOOKUP(""&amp;'Downstream Reporting'!B29,'Downstream Reporting'!D:D,'Downstream Reporting'!E:E))),"")</f>
        <v/>
      </c>
      <c r="D29" s="306" t="str">
        <f>IF(ISBLANK(B29),"",B29&amp;"."&amp;COUNTIF(B$3:B28,B29)+1)</f>
        <v/>
      </c>
      <c r="E29" s="129"/>
      <c r="F29" s="248"/>
      <c r="G29" s="302"/>
      <c r="H29" s="329"/>
      <c r="I29" s="335" t="str">
        <f>IF(MAX(G29:H29)=0,"",SUMIF(B:B,D29,H:H)+SUMIF(B30:B$4004,D29,I30:I$4004))</f>
        <v/>
      </c>
      <c r="J29" s="363" t="str">
        <f t="shared" si="0"/>
        <v/>
      </c>
      <c r="K29" s="335" t="str">
        <f t="shared" si="2"/>
        <v/>
      </c>
      <c r="L29" s="308" t="str">
        <f t="shared" si="3"/>
        <v/>
      </c>
      <c r="M29" s="365">
        <f t="shared" si="1"/>
        <v>0</v>
      </c>
    </row>
    <row r="30" spans="2:13" ht="14.55" customHeight="1" x14ac:dyDescent="0.3">
      <c r="B30" s="245"/>
      <c r="C30" s="260" t="str">
        <f>IFERROR(IF(ISBLANK(B30),"",IFERROR(_xlfn.XLOOKUP(B30,'First-Tier Entities'!B:B,'First-Tier Entities'!C:C),_xlfn.XLOOKUP(""&amp;'Downstream Reporting'!B30,'Downstream Reporting'!D:D,'Downstream Reporting'!E:E))),"")</f>
        <v/>
      </c>
      <c r="D30" s="306" t="str">
        <f>IF(ISBLANK(B30),"",B30&amp;"."&amp;COUNTIF(B$3:B29,B30)+1)</f>
        <v/>
      </c>
      <c r="E30" s="129"/>
      <c r="F30" s="248"/>
      <c r="G30" s="302"/>
      <c r="H30" s="329"/>
      <c r="I30" s="335" t="str">
        <f>IF(MAX(G30:H30)=0,"",SUMIF(B:B,D30,H:H)+SUMIF(B31:B$4004,D30,I31:I$4004))</f>
        <v/>
      </c>
      <c r="J30" s="363" t="str">
        <f t="shared" si="0"/>
        <v/>
      </c>
      <c r="K30" s="335" t="str">
        <f t="shared" si="2"/>
        <v/>
      </c>
      <c r="L30" s="308" t="str">
        <f t="shared" si="3"/>
        <v/>
      </c>
      <c r="M30" s="365">
        <f t="shared" si="1"/>
        <v>0</v>
      </c>
    </row>
    <row r="31" spans="2:13" ht="14.55" customHeight="1" x14ac:dyDescent="0.3">
      <c r="B31" s="245"/>
      <c r="C31" s="260" t="str">
        <f>IFERROR(IF(ISBLANK(B31),"",IFERROR(_xlfn.XLOOKUP(B31,'First-Tier Entities'!B:B,'First-Tier Entities'!C:C),_xlfn.XLOOKUP(""&amp;'Downstream Reporting'!B31,'Downstream Reporting'!D:D,'Downstream Reporting'!E:E))),"")</f>
        <v/>
      </c>
      <c r="D31" s="306" t="str">
        <f>IF(ISBLANK(B31),"",B31&amp;"."&amp;COUNTIF(B$3:B30,B31)+1)</f>
        <v/>
      </c>
      <c r="E31" s="129"/>
      <c r="F31" s="248"/>
      <c r="G31" s="302"/>
      <c r="H31" s="329"/>
      <c r="I31" s="335" t="str">
        <f>IF(MAX(G31:H31)=0,"",SUMIF(B:B,D31,H:H)+SUMIF(B32:B$4004,D31,I32:I$4004))</f>
        <v/>
      </c>
      <c r="J31" s="363" t="str">
        <f t="shared" si="0"/>
        <v/>
      </c>
      <c r="K31" s="335" t="str">
        <f t="shared" si="2"/>
        <v/>
      </c>
      <c r="L31" s="308" t="str">
        <f t="shared" si="3"/>
        <v/>
      </c>
      <c r="M31" s="365">
        <f t="shared" si="1"/>
        <v>0</v>
      </c>
    </row>
    <row r="32" spans="2:13" ht="14.55" customHeight="1" x14ac:dyDescent="0.3">
      <c r="B32" s="245"/>
      <c r="C32" s="260" t="str">
        <f>IFERROR(IF(ISBLANK(B32),"",IFERROR(_xlfn.XLOOKUP(B32,'First-Tier Entities'!B:B,'First-Tier Entities'!C:C),_xlfn.XLOOKUP(""&amp;'Downstream Reporting'!B32,'Downstream Reporting'!D:D,'Downstream Reporting'!E:E))),"")</f>
        <v/>
      </c>
      <c r="D32" s="306" t="str">
        <f>IF(ISBLANK(B32),"",B32&amp;"."&amp;COUNTIF(B$3:B31,B32)+1)</f>
        <v/>
      </c>
      <c r="E32" s="129"/>
      <c r="F32" s="248"/>
      <c r="G32" s="302"/>
      <c r="H32" s="329"/>
      <c r="I32" s="335" t="str">
        <f>IF(MAX(G32:H32)=0,"",SUMIF(B:B,D32,H:H)+SUMIF(B33:B$4004,D32,I33:I$4004))</f>
        <v/>
      </c>
      <c r="J32" s="363" t="str">
        <f t="shared" si="0"/>
        <v/>
      </c>
      <c r="K32" s="335" t="str">
        <f t="shared" si="2"/>
        <v/>
      </c>
      <c r="L32" s="308" t="str">
        <f t="shared" si="3"/>
        <v/>
      </c>
      <c r="M32" s="365">
        <f t="shared" si="1"/>
        <v>0</v>
      </c>
    </row>
    <row r="33" spans="2:13" ht="14.55" customHeight="1" x14ac:dyDescent="0.3">
      <c r="B33" s="245"/>
      <c r="C33" s="260" t="str">
        <f>IFERROR(IF(ISBLANK(B33),"",IFERROR(_xlfn.XLOOKUP(B33,'First-Tier Entities'!B:B,'First-Tier Entities'!C:C),_xlfn.XLOOKUP(""&amp;'Downstream Reporting'!B33,'Downstream Reporting'!D:D,'Downstream Reporting'!E:E))),"")</f>
        <v/>
      </c>
      <c r="D33" s="306" t="str">
        <f>IF(ISBLANK(B33),"",B33&amp;"."&amp;COUNTIF(B$3:B32,B33)+1)</f>
        <v/>
      </c>
      <c r="E33" s="129"/>
      <c r="F33" s="248"/>
      <c r="G33" s="302"/>
      <c r="H33" s="329"/>
      <c r="I33" s="335" t="str">
        <f>IF(MAX(G33:H33)=0,"",SUMIF(B:B,D33,H:H)+SUMIF(B34:B$4004,D33,I34:I$4004))</f>
        <v/>
      </c>
      <c r="J33" s="363" t="str">
        <f t="shared" si="0"/>
        <v/>
      </c>
      <c r="K33" s="335" t="str">
        <f t="shared" si="2"/>
        <v/>
      </c>
      <c r="L33" s="308" t="str">
        <f t="shared" si="3"/>
        <v/>
      </c>
      <c r="M33" s="365">
        <f t="shared" si="1"/>
        <v>0</v>
      </c>
    </row>
    <row r="34" spans="2:13" ht="14.55" customHeight="1" x14ac:dyDescent="0.3">
      <c r="B34" s="245"/>
      <c r="C34" s="260" t="str">
        <f>IFERROR(IF(ISBLANK(B34),"",IFERROR(_xlfn.XLOOKUP(B34,'First-Tier Entities'!B:B,'First-Tier Entities'!C:C),_xlfn.XLOOKUP(""&amp;'Downstream Reporting'!B34,'Downstream Reporting'!D:D,'Downstream Reporting'!E:E))),"")</f>
        <v/>
      </c>
      <c r="D34" s="306" t="str">
        <f>IF(ISBLANK(B34),"",B34&amp;"."&amp;COUNTIF(B$3:B33,B34)+1)</f>
        <v/>
      </c>
      <c r="E34" s="129"/>
      <c r="F34" s="248"/>
      <c r="G34" s="302"/>
      <c r="H34" s="329"/>
      <c r="I34" s="335" t="str">
        <f>IF(MAX(G34:H34)=0,"",SUMIF(B:B,D34,H:H)+SUMIF(B35:B$4004,D34,I35:I$4004))</f>
        <v/>
      </c>
      <c r="J34" s="363" t="str">
        <f t="shared" si="0"/>
        <v/>
      </c>
      <c r="K34" s="335" t="str">
        <f t="shared" si="2"/>
        <v/>
      </c>
      <c r="L34" s="308" t="str">
        <f t="shared" si="3"/>
        <v/>
      </c>
      <c r="M34" s="365">
        <f t="shared" si="1"/>
        <v>0</v>
      </c>
    </row>
    <row r="35" spans="2:13" ht="14.55" customHeight="1" x14ac:dyDescent="0.3">
      <c r="B35" s="245"/>
      <c r="C35" s="260" t="str">
        <f>IFERROR(IF(ISBLANK(B35),"",IFERROR(_xlfn.XLOOKUP(B35,'First-Tier Entities'!B:B,'First-Tier Entities'!C:C),_xlfn.XLOOKUP(""&amp;'Downstream Reporting'!B35,'Downstream Reporting'!D:D,'Downstream Reporting'!E:E))),"")</f>
        <v/>
      </c>
      <c r="D35" s="306" t="str">
        <f>IF(ISBLANK(B35),"",B35&amp;"."&amp;COUNTIF(B$3:B34,B35)+1)</f>
        <v/>
      </c>
      <c r="E35" s="129"/>
      <c r="F35" s="248"/>
      <c r="G35" s="302"/>
      <c r="H35" s="329"/>
      <c r="I35" s="335" t="str">
        <f>IF(MAX(G35:H35)=0,"",SUMIF(B:B,D35,H:H)+SUMIF(B36:B$4004,D35,I36:I$4004))</f>
        <v/>
      </c>
      <c r="J35" s="363" t="str">
        <f t="shared" si="0"/>
        <v/>
      </c>
      <c r="K35" s="335" t="str">
        <f t="shared" si="2"/>
        <v/>
      </c>
      <c r="L35" s="308" t="str">
        <f t="shared" si="3"/>
        <v/>
      </c>
      <c r="M35" s="365">
        <f t="shared" si="1"/>
        <v>0</v>
      </c>
    </row>
    <row r="36" spans="2:13" ht="14.55" customHeight="1" x14ac:dyDescent="0.3">
      <c r="B36" s="245"/>
      <c r="C36" s="260" t="str">
        <f>IFERROR(IF(ISBLANK(B36),"",IFERROR(_xlfn.XLOOKUP(B36,'First-Tier Entities'!B:B,'First-Tier Entities'!C:C),_xlfn.XLOOKUP(""&amp;'Downstream Reporting'!B36,'Downstream Reporting'!D:D,'Downstream Reporting'!E:E))),"")</f>
        <v/>
      </c>
      <c r="D36" s="306" t="str">
        <f>IF(ISBLANK(B36),"",B36&amp;"."&amp;COUNTIF(B$3:B35,B36)+1)</f>
        <v/>
      </c>
      <c r="E36" s="129"/>
      <c r="F36" s="248"/>
      <c r="G36" s="302"/>
      <c r="H36" s="329"/>
      <c r="I36" s="335" t="str">
        <f>IF(MAX(G36:H36)=0,"",SUMIF(B:B,D36,H:H)+SUMIF(B37:B$4004,D36,I37:I$4004))</f>
        <v/>
      </c>
      <c r="J36" s="363" t="str">
        <f t="shared" si="0"/>
        <v/>
      </c>
      <c r="K36" s="335" t="str">
        <f t="shared" si="2"/>
        <v/>
      </c>
      <c r="L36" s="308" t="str">
        <f t="shared" si="3"/>
        <v/>
      </c>
      <c r="M36" s="365">
        <f t="shared" si="1"/>
        <v>0</v>
      </c>
    </row>
    <row r="37" spans="2:13" ht="14.55" customHeight="1" x14ac:dyDescent="0.3">
      <c r="B37" s="245"/>
      <c r="C37" s="260" t="str">
        <f>IFERROR(IF(ISBLANK(B37),"",IFERROR(_xlfn.XLOOKUP(B37,'First-Tier Entities'!B:B,'First-Tier Entities'!C:C),_xlfn.XLOOKUP(""&amp;'Downstream Reporting'!B37,'Downstream Reporting'!D:D,'Downstream Reporting'!E:E))),"")</f>
        <v/>
      </c>
      <c r="D37" s="306" t="str">
        <f>IF(ISBLANK(B37),"",B37&amp;"."&amp;COUNTIF(B$3:B36,B37)+1)</f>
        <v/>
      </c>
      <c r="E37" s="129"/>
      <c r="F37" s="248"/>
      <c r="G37" s="302"/>
      <c r="H37" s="329"/>
      <c r="I37" s="335" t="str">
        <f>IF(MAX(G37:H37)=0,"",SUMIF(B:B,D37,H:H)+SUMIF(B38:B$4004,D37,I38:I$4004))</f>
        <v/>
      </c>
      <c r="J37" s="363" t="str">
        <f t="shared" si="0"/>
        <v/>
      </c>
      <c r="K37" s="335" t="str">
        <f t="shared" si="2"/>
        <v/>
      </c>
      <c r="L37" s="308" t="str">
        <f t="shared" si="3"/>
        <v/>
      </c>
      <c r="M37" s="365">
        <f t="shared" si="1"/>
        <v>0</v>
      </c>
    </row>
    <row r="38" spans="2:13" ht="14.55" customHeight="1" x14ac:dyDescent="0.3">
      <c r="B38" s="245"/>
      <c r="C38" s="260" t="str">
        <f>IFERROR(IF(ISBLANK(B38),"",IFERROR(_xlfn.XLOOKUP(B38,'First-Tier Entities'!B:B,'First-Tier Entities'!C:C),_xlfn.XLOOKUP(""&amp;'Downstream Reporting'!B38,'Downstream Reporting'!D:D,'Downstream Reporting'!E:E))),"")</f>
        <v/>
      </c>
      <c r="D38" s="306" t="str">
        <f>IF(ISBLANK(B38),"",B38&amp;"."&amp;COUNTIF(B$3:B37,B38)+1)</f>
        <v/>
      </c>
      <c r="E38" s="129"/>
      <c r="F38" s="248"/>
      <c r="G38" s="302"/>
      <c r="H38" s="329"/>
      <c r="I38" s="335" t="str">
        <f>IF(MAX(G38:H38)=0,"",SUMIF(B:B,D38,H:H)+SUMIF(B39:B$4004,D38,I39:I$4004))</f>
        <v/>
      </c>
      <c r="J38" s="363" t="str">
        <f t="shared" si="0"/>
        <v/>
      </c>
      <c r="K38" s="335" t="str">
        <f t="shared" si="2"/>
        <v/>
      </c>
      <c r="L38" s="308" t="str">
        <f t="shared" si="3"/>
        <v/>
      </c>
      <c r="M38" s="365">
        <f t="shared" si="1"/>
        <v>0</v>
      </c>
    </row>
    <row r="39" spans="2:13" ht="14.55" customHeight="1" x14ac:dyDescent="0.3">
      <c r="B39" s="245"/>
      <c r="C39" s="260" t="str">
        <f>IFERROR(IF(ISBLANK(B39),"",IFERROR(_xlfn.XLOOKUP(B39,'First-Tier Entities'!B:B,'First-Tier Entities'!C:C),_xlfn.XLOOKUP(""&amp;'Downstream Reporting'!B39,'Downstream Reporting'!D:D,'Downstream Reporting'!E:E))),"")</f>
        <v/>
      </c>
      <c r="D39" s="306" t="str">
        <f>IF(ISBLANK(B39),"",B39&amp;"."&amp;COUNTIF(B$3:B38,B39)+1)</f>
        <v/>
      </c>
      <c r="E39" s="129"/>
      <c r="F39" s="248"/>
      <c r="G39" s="302"/>
      <c r="H39" s="329"/>
      <c r="I39" s="335" t="str">
        <f>IF(MAX(G39:H39)=0,"",SUMIF(B:B,D39,H:H)+SUMIF(B40:B$4004,D39,I40:I$4004))</f>
        <v/>
      </c>
      <c r="J39" s="363" t="str">
        <f t="shared" si="0"/>
        <v/>
      </c>
      <c r="K39" s="335" t="str">
        <f t="shared" si="2"/>
        <v/>
      </c>
      <c r="L39" s="308" t="str">
        <f t="shared" si="3"/>
        <v/>
      </c>
      <c r="M39" s="365">
        <f t="shared" si="1"/>
        <v>0</v>
      </c>
    </row>
    <row r="40" spans="2:13" ht="14.55" customHeight="1" x14ac:dyDescent="0.3">
      <c r="B40" s="245"/>
      <c r="C40" s="260" t="str">
        <f>IFERROR(IF(ISBLANK(B40),"",IFERROR(_xlfn.XLOOKUP(B40,'First-Tier Entities'!B:B,'First-Tier Entities'!C:C),_xlfn.XLOOKUP(""&amp;'Downstream Reporting'!B40,'Downstream Reporting'!D:D,'Downstream Reporting'!E:E))),"")</f>
        <v/>
      </c>
      <c r="D40" s="306" t="str">
        <f>IF(ISBLANK(B40),"",B40&amp;"."&amp;COUNTIF(B$3:B39,B40)+1)</f>
        <v/>
      </c>
      <c r="E40" s="129"/>
      <c r="F40" s="248"/>
      <c r="G40" s="302"/>
      <c r="H40" s="329"/>
      <c r="I40" s="335" t="str">
        <f>IF(MAX(G40:H40)=0,"",SUMIF(B:B,D40,H:H)+SUMIF(B41:B$4004,D40,I41:I$4004))</f>
        <v/>
      </c>
      <c r="J40" s="363" t="str">
        <f t="shared" si="0"/>
        <v/>
      </c>
      <c r="K40" s="335" t="str">
        <f t="shared" si="2"/>
        <v/>
      </c>
      <c r="L40" s="308" t="str">
        <f t="shared" si="3"/>
        <v/>
      </c>
      <c r="M40" s="365">
        <f t="shared" si="1"/>
        <v>0</v>
      </c>
    </row>
    <row r="41" spans="2:13" ht="14.55" customHeight="1" x14ac:dyDescent="0.3">
      <c r="B41" s="245"/>
      <c r="C41" s="260" t="str">
        <f>IFERROR(IF(ISBLANK(B41),"",IFERROR(_xlfn.XLOOKUP(B41,'First-Tier Entities'!B:B,'First-Tier Entities'!C:C),_xlfn.XLOOKUP(""&amp;'Downstream Reporting'!B41,'Downstream Reporting'!D:D,'Downstream Reporting'!E:E))),"")</f>
        <v/>
      </c>
      <c r="D41" s="306" t="str">
        <f>IF(ISBLANK(B41),"",B41&amp;"."&amp;COUNTIF(B$3:B40,B41)+1)</f>
        <v/>
      </c>
      <c r="E41" s="129"/>
      <c r="F41" s="248"/>
      <c r="G41" s="302"/>
      <c r="H41" s="329"/>
      <c r="I41" s="335" t="str">
        <f>IF(MAX(G41:H41)=0,"",SUMIF(B:B,D41,H:H)+SUMIF(B42:B$4004,D41,I42:I$4004))</f>
        <v/>
      </c>
      <c r="J41" s="363" t="str">
        <f t="shared" si="0"/>
        <v/>
      </c>
      <c r="K41" s="335" t="str">
        <f t="shared" si="2"/>
        <v/>
      </c>
      <c r="L41" s="308" t="str">
        <f t="shared" si="3"/>
        <v/>
      </c>
      <c r="M41" s="365">
        <f t="shared" si="1"/>
        <v>0</v>
      </c>
    </row>
    <row r="42" spans="2:13" ht="14.55" customHeight="1" x14ac:dyDescent="0.3">
      <c r="B42" s="245"/>
      <c r="C42" s="260" t="str">
        <f>IFERROR(IF(ISBLANK(B42),"",IFERROR(_xlfn.XLOOKUP(B42,'First-Tier Entities'!B:B,'First-Tier Entities'!C:C),_xlfn.XLOOKUP(""&amp;'Downstream Reporting'!B42,'Downstream Reporting'!D:D,'Downstream Reporting'!E:E))),"")</f>
        <v/>
      </c>
      <c r="D42" s="306" t="str">
        <f>IF(ISBLANK(B42),"",B42&amp;"."&amp;COUNTIF(B$3:B41,B42)+1)</f>
        <v/>
      </c>
      <c r="E42" s="129"/>
      <c r="F42" s="248"/>
      <c r="G42" s="302"/>
      <c r="H42" s="329"/>
      <c r="I42" s="335" t="str">
        <f>IF(MAX(G42:H42)=0,"",SUMIF(B:B,D42,H:H)+SUMIF(B43:B$4004,D42,I43:I$4004))</f>
        <v/>
      </c>
      <c r="J42" s="363" t="str">
        <f t="shared" si="0"/>
        <v/>
      </c>
      <c r="K42" s="335" t="str">
        <f t="shared" si="2"/>
        <v/>
      </c>
      <c r="L42" s="308" t="str">
        <f t="shared" si="3"/>
        <v/>
      </c>
      <c r="M42" s="365">
        <f t="shared" si="1"/>
        <v>0</v>
      </c>
    </row>
    <row r="43" spans="2:13" ht="14.55" customHeight="1" x14ac:dyDescent="0.3">
      <c r="B43" s="245"/>
      <c r="C43" s="260" t="str">
        <f>IFERROR(IF(ISBLANK(B43),"",IFERROR(_xlfn.XLOOKUP(B43,'First-Tier Entities'!B:B,'First-Tier Entities'!C:C),_xlfn.XLOOKUP(""&amp;'Downstream Reporting'!B43,'Downstream Reporting'!D:D,'Downstream Reporting'!E:E))),"")</f>
        <v/>
      </c>
      <c r="D43" s="306" t="str">
        <f>IF(ISBLANK(B43),"",B43&amp;"."&amp;COUNTIF(B$3:B42,B43)+1)</f>
        <v/>
      </c>
      <c r="E43" s="129"/>
      <c r="F43" s="248"/>
      <c r="G43" s="302"/>
      <c r="H43" s="329"/>
      <c r="I43" s="335" t="str">
        <f>IF(MAX(G43:H43)=0,"",SUMIF(B:B,D43,H:H)+SUMIF(B44:B$4004,D43,I44:I$4004))</f>
        <v/>
      </c>
      <c r="J43" s="363" t="str">
        <f t="shared" si="0"/>
        <v/>
      </c>
      <c r="K43" s="335" t="str">
        <f t="shared" si="2"/>
        <v/>
      </c>
      <c r="L43" s="308" t="str">
        <f t="shared" si="3"/>
        <v/>
      </c>
      <c r="M43" s="365">
        <f t="shared" si="1"/>
        <v>0</v>
      </c>
    </row>
    <row r="44" spans="2:13" ht="14.55" customHeight="1" x14ac:dyDescent="0.3">
      <c r="B44" s="245"/>
      <c r="C44" s="260" t="str">
        <f>IFERROR(IF(ISBLANK(B44),"",IFERROR(_xlfn.XLOOKUP(B44,'First-Tier Entities'!B:B,'First-Tier Entities'!C:C),_xlfn.XLOOKUP(""&amp;'Downstream Reporting'!B44,'Downstream Reporting'!D:D,'Downstream Reporting'!E:E))),"")</f>
        <v/>
      </c>
      <c r="D44" s="306" t="str">
        <f>IF(ISBLANK(B44),"",B44&amp;"."&amp;COUNTIF(B$3:B43,B44)+1)</f>
        <v/>
      </c>
      <c r="E44" s="129"/>
      <c r="F44" s="248"/>
      <c r="G44" s="302"/>
      <c r="H44" s="329"/>
      <c r="I44" s="335" t="str">
        <f>IF(MAX(G44:H44)=0,"",SUMIF(B:B,D44,H:H)+SUMIF(B45:B$4004,D44,I45:I$4004))</f>
        <v/>
      </c>
      <c r="J44" s="363" t="str">
        <f t="shared" si="0"/>
        <v/>
      </c>
      <c r="K44" s="335" t="str">
        <f t="shared" si="2"/>
        <v/>
      </c>
      <c r="L44" s="308" t="str">
        <f t="shared" si="3"/>
        <v/>
      </c>
      <c r="M44" s="365">
        <f t="shared" si="1"/>
        <v>0</v>
      </c>
    </row>
    <row r="45" spans="2:13" ht="14.55" customHeight="1" x14ac:dyDescent="0.3">
      <c r="B45" s="245"/>
      <c r="C45" s="260" t="str">
        <f>IFERROR(IF(ISBLANK(B45),"",IFERROR(_xlfn.XLOOKUP(B45,'First-Tier Entities'!B:B,'First-Tier Entities'!C:C),_xlfn.XLOOKUP(""&amp;'Downstream Reporting'!B45,'Downstream Reporting'!D:D,'Downstream Reporting'!E:E))),"")</f>
        <v/>
      </c>
      <c r="D45" s="306" t="str">
        <f>IF(ISBLANK(B45),"",B45&amp;"."&amp;COUNTIF(B$3:B44,B45)+1)</f>
        <v/>
      </c>
      <c r="E45" s="129"/>
      <c r="F45" s="248"/>
      <c r="G45" s="302"/>
      <c r="H45" s="329"/>
      <c r="I45" s="335" t="str">
        <f>IF(MAX(G45:H45)=0,"",SUMIF(B:B,D45,H:H)+SUMIF(B46:B$4004,D45,I46:I$4004))</f>
        <v/>
      </c>
      <c r="J45" s="363" t="str">
        <f t="shared" si="0"/>
        <v/>
      </c>
      <c r="K45" s="335" t="str">
        <f t="shared" si="2"/>
        <v/>
      </c>
      <c r="L45" s="308" t="str">
        <f t="shared" si="3"/>
        <v/>
      </c>
      <c r="M45" s="365">
        <f t="shared" si="1"/>
        <v>0</v>
      </c>
    </row>
    <row r="46" spans="2:13" ht="14.55" customHeight="1" x14ac:dyDescent="0.3">
      <c r="B46" s="245"/>
      <c r="C46" s="260" t="str">
        <f>IFERROR(IF(ISBLANK(B46),"",IFERROR(_xlfn.XLOOKUP(B46,'First-Tier Entities'!B:B,'First-Tier Entities'!C:C),_xlfn.XLOOKUP(""&amp;'Downstream Reporting'!B46,'Downstream Reporting'!D:D,'Downstream Reporting'!E:E))),"")</f>
        <v/>
      </c>
      <c r="D46" s="306" t="str">
        <f>IF(ISBLANK(B46),"",B46&amp;"."&amp;COUNTIF(B$3:B45,B46)+1)</f>
        <v/>
      </c>
      <c r="E46" s="129"/>
      <c r="F46" s="248"/>
      <c r="G46" s="302"/>
      <c r="H46" s="329"/>
      <c r="I46" s="335" t="str">
        <f>IF(MAX(G46:H46)=0,"",SUMIF(B:B,D46,H:H)+SUMIF(B47:B$4004,D46,I47:I$4004))</f>
        <v/>
      </c>
      <c r="J46" s="363" t="str">
        <f t="shared" si="0"/>
        <v/>
      </c>
      <c r="K46" s="335" t="str">
        <f t="shared" si="2"/>
        <v/>
      </c>
      <c r="L46" s="308" t="str">
        <f t="shared" si="3"/>
        <v/>
      </c>
      <c r="M46" s="365">
        <f t="shared" si="1"/>
        <v>0</v>
      </c>
    </row>
    <row r="47" spans="2:13" ht="14.55" customHeight="1" x14ac:dyDescent="0.3">
      <c r="B47" s="245"/>
      <c r="C47" s="260" t="str">
        <f>IFERROR(IF(ISBLANK(B47),"",IFERROR(_xlfn.XLOOKUP(B47,'First-Tier Entities'!B:B,'First-Tier Entities'!C:C),_xlfn.XLOOKUP(""&amp;'Downstream Reporting'!B47,'Downstream Reporting'!D:D,'Downstream Reporting'!E:E))),"")</f>
        <v/>
      </c>
      <c r="D47" s="306" t="str">
        <f>IF(ISBLANK(B47),"",B47&amp;"."&amp;COUNTIF(B$3:B46,B47)+1)</f>
        <v/>
      </c>
      <c r="E47" s="129"/>
      <c r="F47" s="248"/>
      <c r="G47" s="302"/>
      <c r="H47" s="329"/>
      <c r="I47" s="335" t="str">
        <f>IF(MAX(G47:H47)=0,"",SUMIF(B:B,D47,H:H)+SUMIF(B48:B$4004,D47,I48:I$4004))</f>
        <v/>
      </c>
      <c r="J47" s="363" t="str">
        <f t="shared" si="0"/>
        <v/>
      </c>
      <c r="K47" s="335" t="str">
        <f t="shared" si="2"/>
        <v/>
      </c>
      <c r="L47" s="308" t="str">
        <f t="shared" si="3"/>
        <v/>
      </c>
      <c r="M47" s="365">
        <f t="shared" si="1"/>
        <v>0</v>
      </c>
    </row>
    <row r="48" spans="2:13" ht="14.55" customHeight="1" x14ac:dyDescent="0.3">
      <c r="B48" s="245"/>
      <c r="C48" s="260" t="str">
        <f>IFERROR(IF(ISBLANK(B48),"",IFERROR(_xlfn.XLOOKUP(B48,'First-Tier Entities'!B:B,'First-Tier Entities'!C:C),_xlfn.XLOOKUP(""&amp;'Downstream Reporting'!B48,'Downstream Reporting'!D:D,'Downstream Reporting'!E:E))),"")</f>
        <v/>
      </c>
      <c r="D48" s="306" t="str">
        <f>IF(ISBLANK(B48),"",B48&amp;"."&amp;COUNTIF(B$3:B47,B48)+1)</f>
        <v/>
      </c>
      <c r="E48" s="129"/>
      <c r="F48" s="248"/>
      <c r="G48" s="302"/>
      <c r="H48" s="329"/>
      <c r="I48" s="335" t="str">
        <f>IF(MAX(G48:H48)=0,"",SUMIF(B:B,D48,H:H)+SUMIF(B49:B$4004,D48,I49:I$4004))</f>
        <v/>
      </c>
      <c r="J48" s="363" t="str">
        <f t="shared" si="0"/>
        <v/>
      </c>
      <c r="K48" s="335" t="str">
        <f t="shared" si="2"/>
        <v/>
      </c>
      <c r="L48" s="308" t="str">
        <f t="shared" si="3"/>
        <v/>
      </c>
      <c r="M48" s="365">
        <f t="shared" si="1"/>
        <v>0</v>
      </c>
    </row>
    <row r="49" spans="2:13" ht="14.55" customHeight="1" x14ac:dyDescent="0.3">
      <c r="B49" s="245"/>
      <c r="C49" s="260" t="str">
        <f>IFERROR(IF(ISBLANK(B49),"",IFERROR(_xlfn.XLOOKUP(B49,'First-Tier Entities'!B:B,'First-Tier Entities'!C:C),_xlfn.XLOOKUP(""&amp;'Downstream Reporting'!B49,'Downstream Reporting'!D:D,'Downstream Reporting'!E:E))),"")</f>
        <v/>
      </c>
      <c r="D49" s="306" t="str">
        <f>IF(ISBLANK(B49),"",B49&amp;"."&amp;COUNTIF(B$3:B48,B49)+1)</f>
        <v/>
      </c>
      <c r="E49" s="129"/>
      <c r="F49" s="248"/>
      <c r="G49" s="302"/>
      <c r="H49" s="329"/>
      <c r="I49" s="335" t="str">
        <f>IF(MAX(G49:H49)=0,"",SUMIF(B:B,D49,H:H)+SUMIF(B50:B$4004,D49,I50:I$4004))</f>
        <v/>
      </c>
      <c r="J49" s="363" t="str">
        <f t="shared" si="0"/>
        <v/>
      </c>
      <c r="K49" s="335" t="str">
        <f t="shared" si="2"/>
        <v/>
      </c>
      <c r="L49" s="308" t="str">
        <f t="shared" si="3"/>
        <v/>
      </c>
      <c r="M49" s="365">
        <f t="shared" si="1"/>
        <v>0</v>
      </c>
    </row>
    <row r="50" spans="2:13" ht="14.55" customHeight="1" x14ac:dyDescent="0.3">
      <c r="B50" s="245"/>
      <c r="C50" s="260" t="str">
        <f>IFERROR(IF(ISBLANK(B50),"",IFERROR(_xlfn.XLOOKUP(B50,'First-Tier Entities'!B:B,'First-Tier Entities'!C:C),_xlfn.XLOOKUP(""&amp;'Downstream Reporting'!B50,'Downstream Reporting'!D:D,'Downstream Reporting'!E:E))),"")</f>
        <v/>
      </c>
      <c r="D50" s="306" t="str">
        <f>IF(ISBLANK(B50),"",B50&amp;"."&amp;COUNTIF(B$3:B49,B50)+1)</f>
        <v/>
      </c>
      <c r="E50" s="129"/>
      <c r="F50" s="248"/>
      <c r="G50" s="302"/>
      <c r="H50" s="329"/>
      <c r="I50" s="335" t="str">
        <f>IF(MAX(G50:H50)=0,"",SUMIF(B:B,D50,H:H)+SUMIF(B51:B$4004,D50,I51:I$4004))</f>
        <v/>
      </c>
      <c r="J50" s="363" t="str">
        <f t="shared" si="0"/>
        <v/>
      </c>
      <c r="K50" s="335" t="str">
        <f t="shared" si="2"/>
        <v/>
      </c>
      <c r="L50" s="308" t="str">
        <f t="shared" si="3"/>
        <v/>
      </c>
      <c r="M50" s="365">
        <f t="shared" si="1"/>
        <v>0</v>
      </c>
    </row>
    <row r="51" spans="2:13" ht="14.55" customHeight="1" x14ac:dyDescent="0.3">
      <c r="B51" s="245"/>
      <c r="C51" s="260" t="str">
        <f>IFERROR(IF(ISBLANK(B51),"",IFERROR(_xlfn.XLOOKUP(B51,'First-Tier Entities'!B:B,'First-Tier Entities'!C:C),_xlfn.XLOOKUP(""&amp;'Downstream Reporting'!B51,'Downstream Reporting'!D:D,'Downstream Reporting'!E:E))),"")</f>
        <v/>
      </c>
      <c r="D51" s="306" t="str">
        <f>IF(ISBLANK(B51),"",B51&amp;"."&amp;COUNTIF(B$3:B50,B51)+1)</f>
        <v/>
      </c>
      <c r="E51" s="129"/>
      <c r="F51" s="248"/>
      <c r="G51" s="302"/>
      <c r="H51" s="329"/>
      <c r="I51" s="335" t="str">
        <f>IF(MAX(G51:H51)=0,"",SUMIF(B:B,D51,H:H)+SUMIF(B52:B$4004,D51,I52:I$4004))</f>
        <v/>
      </c>
      <c r="J51" s="363" t="str">
        <f t="shared" si="0"/>
        <v/>
      </c>
      <c r="K51" s="335" t="str">
        <f t="shared" si="2"/>
        <v/>
      </c>
      <c r="L51" s="308" t="str">
        <f t="shared" si="3"/>
        <v/>
      </c>
      <c r="M51" s="365">
        <f t="shared" si="1"/>
        <v>0</v>
      </c>
    </row>
    <row r="52" spans="2:13" ht="14.55" customHeight="1" x14ac:dyDescent="0.3">
      <c r="B52" s="245"/>
      <c r="C52" s="260" t="str">
        <f>IFERROR(IF(ISBLANK(B52),"",IFERROR(_xlfn.XLOOKUP(B52,'First-Tier Entities'!B:B,'First-Tier Entities'!C:C),_xlfn.XLOOKUP(""&amp;'Downstream Reporting'!B52,'Downstream Reporting'!D:D,'Downstream Reporting'!E:E))),"")</f>
        <v/>
      </c>
      <c r="D52" s="306" t="str">
        <f>IF(ISBLANK(B52),"",B52&amp;"."&amp;COUNTIF(B$3:B51,B52)+1)</f>
        <v/>
      </c>
      <c r="E52" s="129"/>
      <c r="F52" s="248"/>
      <c r="G52" s="302"/>
      <c r="H52" s="329"/>
      <c r="I52" s="335" t="str">
        <f>IF(MAX(G52:H52)=0,"",SUMIF(B:B,D52,H:H)+SUMIF(B53:B$4004,D52,I53:I$4004))</f>
        <v/>
      </c>
      <c r="J52" s="363" t="str">
        <f t="shared" si="0"/>
        <v/>
      </c>
      <c r="K52" s="335" t="str">
        <f t="shared" si="2"/>
        <v/>
      </c>
      <c r="L52" s="308" t="str">
        <f t="shared" si="3"/>
        <v/>
      </c>
      <c r="M52" s="365">
        <f t="shared" si="1"/>
        <v>0</v>
      </c>
    </row>
    <row r="53" spans="2:13" ht="14.55" customHeight="1" x14ac:dyDescent="0.3">
      <c r="B53" s="245"/>
      <c r="C53" s="260" t="str">
        <f>IFERROR(IF(ISBLANK(B53),"",IFERROR(_xlfn.XLOOKUP(B53,'First-Tier Entities'!B:B,'First-Tier Entities'!C:C),_xlfn.XLOOKUP(""&amp;'Downstream Reporting'!B53,'Downstream Reporting'!D:D,'Downstream Reporting'!E:E))),"")</f>
        <v/>
      </c>
      <c r="D53" s="306" t="str">
        <f>IF(ISBLANK(B53),"",B53&amp;"."&amp;COUNTIF(B$3:B52,B53)+1)</f>
        <v/>
      </c>
      <c r="E53" s="129"/>
      <c r="F53" s="248"/>
      <c r="G53" s="302"/>
      <c r="H53" s="329"/>
      <c r="I53" s="335" t="str">
        <f>IF(MAX(G53:H53)=0,"",SUMIF(B:B,D53,H:H)+SUMIF(B54:B$4004,D53,I54:I$4004))</f>
        <v/>
      </c>
      <c r="J53" s="363" t="str">
        <f t="shared" si="0"/>
        <v/>
      </c>
      <c r="K53" s="335" t="str">
        <f t="shared" si="2"/>
        <v/>
      </c>
      <c r="L53" s="308" t="str">
        <f t="shared" si="3"/>
        <v/>
      </c>
      <c r="M53" s="365">
        <f t="shared" si="1"/>
        <v>0</v>
      </c>
    </row>
    <row r="54" spans="2:13" ht="14.55" customHeight="1" x14ac:dyDescent="0.3">
      <c r="B54" s="245"/>
      <c r="C54" s="260" t="str">
        <f>IFERROR(IF(ISBLANK(B54),"",IFERROR(_xlfn.XLOOKUP(B54,'First-Tier Entities'!B:B,'First-Tier Entities'!C:C),_xlfn.XLOOKUP(""&amp;'Downstream Reporting'!B54,'Downstream Reporting'!D:D,'Downstream Reporting'!E:E))),"")</f>
        <v/>
      </c>
      <c r="D54" s="306" t="str">
        <f>IF(ISBLANK(B54),"",B54&amp;"."&amp;COUNTIF(B$3:B53,B54)+1)</f>
        <v/>
      </c>
      <c r="E54" s="129"/>
      <c r="F54" s="248"/>
      <c r="G54" s="302"/>
      <c r="H54" s="329"/>
      <c r="I54" s="335" t="str">
        <f>IF(MAX(G54:H54)=0,"",SUMIF(B:B,D54,H:H)+SUMIF(B55:B$4004,D54,I55:I$4004))</f>
        <v/>
      </c>
      <c r="J54" s="363" t="str">
        <f t="shared" si="0"/>
        <v/>
      </c>
      <c r="K54" s="335" t="str">
        <f t="shared" si="2"/>
        <v/>
      </c>
      <c r="L54" s="308" t="str">
        <f t="shared" si="3"/>
        <v/>
      </c>
      <c r="M54" s="365">
        <f t="shared" si="1"/>
        <v>0</v>
      </c>
    </row>
    <row r="55" spans="2:13" ht="14.55" customHeight="1" x14ac:dyDescent="0.3">
      <c r="B55" s="245"/>
      <c r="C55" s="260" t="str">
        <f>IFERROR(IF(ISBLANK(B55),"",IFERROR(_xlfn.XLOOKUP(B55,'First-Tier Entities'!B:B,'First-Tier Entities'!C:C),_xlfn.XLOOKUP(""&amp;'Downstream Reporting'!B55,'Downstream Reporting'!D:D,'Downstream Reporting'!E:E))),"")</f>
        <v/>
      </c>
      <c r="D55" s="306" t="str">
        <f>IF(ISBLANK(B55),"",B55&amp;"."&amp;COUNTIF(B$3:B54,B55)+1)</f>
        <v/>
      </c>
      <c r="E55" s="129"/>
      <c r="F55" s="248"/>
      <c r="G55" s="302"/>
      <c r="H55" s="329"/>
      <c r="I55" s="335" t="str">
        <f>IF(MAX(G55:H55)=0,"",SUMIF(B:B,D55,H:H)+SUMIF(B56:B$4004,D55,I56:I$4004))</f>
        <v/>
      </c>
      <c r="J55" s="363" t="str">
        <f t="shared" si="0"/>
        <v/>
      </c>
      <c r="K55" s="335" t="str">
        <f t="shared" si="2"/>
        <v/>
      </c>
      <c r="L55" s="308" t="str">
        <f t="shared" si="3"/>
        <v/>
      </c>
      <c r="M55" s="365">
        <f t="shared" si="1"/>
        <v>0</v>
      </c>
    </row>
    <row r="56" spans="2:13" ht="14.55" customHeight="1" x14ac:dyDescent="0.3">
      <c r="B56" s="245"/>
      <c r="C56" s="260" t="str">
        <f>IFERROR(IF(ISBLANK(B56),"",IFERROR(_xlfn.XLOOKUP(B56,'First-Tier Entities'!B:B,'First-Tier Entities'!C:C),_xlfn.XLOOKUP(""&amp;'Downstream Reporting'!B56,'Downstream Reporting'!D:D,'Downstream Reporting'!E:E))),"")</f>
        <v/>
      </c>
      <c r="D56" s="306" t="str">
        <f>IF(ISBLANK(B56),"",B56&amp;"."&amp;COUNTIF(B$3:B55,B56)+1)</f>
        <v/>
      </c>
      <c r="E56" s="129"/>
      <c r="F56" s="248"/>
      <c r="G56" s="302"/>
      <c r="H56" s="329"/>
      <c r="I56" s="335" t="str">
        <f>IF(MAX(G56:H56)=0,"",SUMIF(B:B,D56,H:H)+SUMIF(B57:B$4004,D56,I57:I$4004))</f>
        <v/>
      </c>
      <c r="J56" s="363" t="str">
        <f t="shared" si="0"/>
        <v/>
      </c>
      <c r="K56" s="335" t="str">
        <f t="shared" si="2"/>
        <v/>
      </c>
      <c r="L56" s="308" t="str">
        <f t="shared" si="3"/>
        <v/>
      </c>
      <c r="M56" s="365">
        <f t="shared" si="1"/>
        <v>0</v>
      </c>
    </row>
    <row r="57" spans="2:13" ht="14.55" customHeight="1" x14ac:dyDescent="0.3">
      <c r="B57" s="245"/>
      <c r="C57" s="260" t="str">
        <f>IFERROR(IF(ISBLANK(B57),"",IFERROR(_xlfn.XLOOKUP(B57,'First-Tier Entities'!B:B,'First-Tier Entities'!C:C),_xlfn.XLOOKUP(""&amp;'Downstream Reporting'!B57,'Downstream Reporting'!D:D,'Downstream Reporting'!E:E))),"")</f>
        <v/>
      </c>
      <c r="D57" s="306" t="str">
        <f>IF(ISBLANK(B57),"",B57&amp;"."&amp;COUNTIF(B$3:B56,B57)+1)</f>
        <v/>
      </c>
      <c r="E57" s="129"/>
      <c r="F57" s="248"/>
      <c r="G57" s="302"/>
      <c r="H57" s="329"/>
      <c r="I57" s="335" t="str">
        <f>IF(MAX(G57:H57)=0,"",SUMIF(B:B,D57,H:H)+SUMIF(B58:B$4004,D57,I58:I$4004))</f>
        <v/>
      </c>
      <c r="J57" s="363" t="str">
        <f t="shared" si="0"/>
        <v/>
      </c>
      <c r="K57" s="335" t="str">
        <f t="shared" si="2"/>
        <v/>
      </c>
      <c r="L57" s="308" t="str">
        <f t="shared" si="3"/>
        <v/>
      </c>
      <c r="M57" s="365">
        <f t="shared" si="1"/>
        <v>0</v>
      </c>
    </row>
    <row r="58" spans="2:13" ht="14.55" customHeight="1" x14ac:dyDescent="0.3">
      <c r="B58" s="245"/>
      <c r="C58" s="260" t="str">
        <f>IFERROR(IF(ISBLANK(B58),"",IFERROR(_xlfn.XLOOKUP(B58,'First-Tier Entities'!B:B,'First-Tier Entities'!C:C),_xlfn.XLOOKUP(""&amp;'Downstream Reporting'!B58,'Downstream Reporting'!D:D,'Downstream Reporting'!E:E))),"")</f>
        <v/>
      </c>
      <c r="D58" s="306" t="str">
        <f>IF(ISBLANK(B58),"",B58&amp;"."&amp;COUNTIF(B$3:B57,B58)+1)</f>
        <v/>
      </c>
      <c r="E58" s="129"/>
      <c r="F58" s="248"/>
      <c r="G58" s="302"/>
      <c r="H58" s="329"/>
      <c r="I58" s="335" t="str">
        <f>IF(MAX(G58:H58)=0,"",SUMIF(B:B,D58,H:H)+SUMIF(B59:B$4004,D58,I59:I$4004))</f>
        <v/>
      </c>
      <c r="J58" s="363" t="str">
        <f t="shared" si="0"/>
        <v/>
      </c>
      <c r="K58" s="335" t="str">
        <f t="shared" si="2"/>
        <v/>
      </c>
      <c r="L58" s="308" t="str">
        <f t="shared" si="3"/>
        <v/>
      </c>
      <c r="M58" s="365">
        <f t="shared" si="1"/>
        <v>0</v>
      </c>
    </row>
    <row r="59" spans="2:13" ht="14.55" customHeight="1" x14ac:dyDescent="0.3">
      <c r="B59" s="245"/>
      <c r="C59" s="260" t="str">
        <f>IFERROR(IF(ISBLANK(B59),"",IFERROR(_xlfn.XLOOKUP(B59,'First-Tier Entities'!B:B,'First-Tier Entities'!C:C),_xlfn.XLOOKUP(""&amp;'Downstream Reporting'!B59,'Downstream Reporting'!D:D,'Downstream Reporting'!E:E))),"")</f>
        <v/>
      </c>
      <c r="D59" s="306" t="str">
        <f>IF(ISBLANK(B59),"",B59&amp;"."&amp;COUNTIF(B$3:B58,B59)+1)</f>
        <v/>
      </c>
      <c r="E59" s="129"/>
      <c r="F59" s="248"/>
      <c r="G59" s="302"/>
      <c r="H59" s="329"/>
      <c r="I59" s="335" t="str">
        <f>IF(MAX(G59:H59)=0,"",SUMIF(B:B,D59,H:H)+SUMIF(B60:B$4004,D59,I60:I$4004))</f>
        <v/>
      </c>
      <c r="J59" s="363" t="str">
        <f t="shared" si="0"/>
        <v/>
      </c>
      <c r="K59" s="335" t="str">
        <f t="shared" si="2"/>
        <v/>
      </c>
      <c r="L59" s="308" t="str">
        <f t="shared" si="3"/>
        <v/>
      </c>
      <c r="M59" s="365">
        <f t="shared" si="1"/>
        <v>0</v>
      </c>
    </row>
    <row r="60" spans="2:13" ht="14.55" customHeight="1" x14ac:dyDescent="0.3">
      <c r="B60" s="245"/>
      <c r="C60" s="260" t="str">
        <f>IFERROR(IF(ISBLANK(B60),"",IFERROR(_xlfn.XLOOKUP(B60,'First-Tier Entities'!B:B,'First-Tier Entities'!C:C),_xlfn.XLOOKUP(""&amp;'Downstream Reporting'!B60,'Downstream Reporting'!D:D,'Downstream Reporting'!E:E))),"")</f>
        <v/>
      </c>
      <c r="D60" s="306" t="str">
        <f>IF(ISBLANK(B60),"",B60&amp;"."&amp;COUNTIF(B$3:B59,B60)+1)</f>
        <v/>
      </c>
      <c r="E60" s="129"/>
      <c r="F60" s="248"/>
      <c r="G60" s="302"/>
      <c r="H60" s="329"/>
      <c r="I60" s="335" t="str">
        <f>IF(MAX(G60:H60)=0,"",SUMIF(B:B,D60,H:H)+SUMIF(B61:B$4004,D60,I61:I$4004))</f>
        <v/>
      </c>
      <c r="J60" s="363" t="str">
        <f t="shared" si="0"/>
        <v/>
      </c>
      <c r="K60" s="335" t="str">
        <f t="shared" si="2"/>
        <v/>
      </c>
      <c r="L60" s="308" t="str">
        <f t="shared" si="3"/>
        <v/>
      </c>
      <c r="M60" s="365">
        <f t="shared" si="1"/>
        <v>0</v>
      </c>
    </row>
    <row r="61" spans="2:13" ht="14.55" customHeight="1" x14ac:dyDescent="0.3">
      <c r="B61" s="245"/>
      <c r="C61" s="260" t="str">
        <f>IFERROR(IF(ISBLANK(B61),"",IFERROR(_xlfn.XLOOKUP(B61,'First-Tier Entities'!B:B,'First-Tier Entities'!C:C),_xlfn.XLOOKUP(""&amp;'Downstream Reporting'!B61,'Downstream Reporting'!D:D,'Downstream Reporting'!E:E))),"")</f>
        <v/>
      </c>
      <c r="D61" s="306" t="str">
        <f>IF(ISBLANK(B61),"",B61&amp;"."&amp;COUNTIF(B$3:B60,B61)+1)</f>
        <v/>
      </c>
      <c r="E61" s="129"/>
      <c r="F61" s="248"/>
      <c r="G61" s="302"/>
      <c r="H61" s="329"/>
      <c r="I61" s="335" t="str">
        <f>IF(MAX(G61:H61)=0,"",SUMIF(B:B,D61,H:H)+SUMIF(B62:B$4004,D61,I62:I$4004))</f>
        <v/>
      </c>
      <c r="J61" s="363" t="str">
        <f t="shared" si="0"/>
        <v/>
      </c>
      <c r="K61" s="335" t="str">
        <f t="shared" si="2"/>
        <v/>
      </c>
      <c r="L61" s="308" t="str">
        <f t="shared" si="3"/>
        <v/>
      </c>
      <c r="M61" s="365">
        <f t="shared" si="1"/>
        <v>0</v>
      </c>
    </row>
    <row r="62" spans="2:13" ht="14.55" customHeight="1" x14ac:dyDescent="0.3">
      <c r="B62" s="245"/>
      <c r="C62" s="260" t="str">
        <f>IFERROR(IF(ISBLANK(B62),"",IFERROR(_xlfn.XLOOKUP(B62,'First-Tier Entities'!B:B,'First-Tier Entities'!C:C),_xlfn.XLOOKUP(""&amp;'Downstream Reporting'!B62,'Downstream Reporting'!D:D,'Downstream Reporting'!E:E))),"")</f>
        <v/>
      </c>
      <c r="D62" s="306" t="str">
        <f>IF(ISBLANK(B62),"",B62&amp;"."&amp;COUNTIF(B$3:B61,B62)+1)</f>
        <v/>
      </c>
      <c r="E62" s="129"/>
      <c r="F62" s="248"/>
      <c r="G62" s="302"/>
      <c r="H62" s="329"/>
      <c r="I62" s="335" t="str">
        <f>IF(MAX(G62:H62)=0,"",SUMIF(B:B,D62,H:H)+SUMIF(B63:B$4004,D62,I63:I$4004))</f>
        <v/>
      </c>
      <c r="J62" s="363" t="str">
        <f t="shared" si="0"/>
        <v/>
      </c>
      <c r="K62" s="335" t="str">
        <f t="shared" si="2"/>
        <v/>
      </c>
      <c r="L62" s="308" t="str">
        <f t="shared" si="3"/>
        <v/>
      </c>
      <c r="M62" s="365">
        <f t="shared" si="1"/>
        <v>0</v>
      </c>
    </row>
    <row r="63" spans="2:13" ht="14.55" customHeight="1" x14ac:dyDescent="0.3">
      <c r="B63" s="245"/>
      <c r="C63" s="260" t="str">
        <f>IFERROR(IF(ISBLANK(B63),"",IFERROR(_xlfn.XLOOKUP(B63,'First-Tier Entities'!B:B,'First-Tier Entities'!C:C),_xlfn.XLOOKUP(""&amp;'Downstream Reporting'!B63,'Downstream Reporting'!D:D,'Downstream Reporting'!E:E))),"")</f>
        <v/>
      </c>
      <c r="D63" s="306" t="str">
        <f>IF(ISBLANK(B63),"",B63&amp;"."&amp;COUNTIF(B$3:B62,B63)+1)</f>
        <v/>
      </c>
      <c r="E63" s="129"/>
      <c r="F63" s="248"/>
      <c r="G63" s="302"/>
      <c r="H63" s="329"/>
      <c r="I63" s="335" t="str">
        <f>IF(MAX(G63:H63)=0,"",SUMIF(B:B,D63,H:H)+SUMIF(B64:B$4004,D63,I64:I$4004))</f>
        <v/>
      </c>
      <c r="J63" s="363" t="str">
        <f t="shared" si="0"/>
        <v/>
      </c>
      <c r="K63" s="335" t="str">
        <f t="shared" si="2"/>
        <v/>
      </c>
      <c r="L63" s="308" t="str">
        <f t="shared" si="3"/>
        <v/>
      </c>
      <c r="M63" s="365">
        <f t="shared" si="1"/>
        <v>0</v>
      </c>
    </row>
    <row r="64" spans="2:13" ht="14.55" customHeight="1" x14ac:dyDescent="0.3">
      <c r="B64" s="245"/>
      <c r="C64" s="260" t="str">
        <f>IFERROR(IF(ISBLANK(B64),"",IFERROR(_xlfn.XLOOKUP(B64,'First-Tier Entities'!B:B,'First-Tier Entities'!C:C),_xlfn.XLOOKUP(""&amp;'Downstream Reporting'!B64,'Downstream Reporting'!D:D,'Downstream Reporting'!E:E))),"")</f>
        <v/>
      </c>
      <c r="D64" s="306" t="str">
        <f>IF(ISBLANK(B64),"",B64&amp;"."&amp;COUNTIF(B$3:B63,B64)+1)</f>
        <v/>
      </c>
      <c r="E64" s="129"/>
      <c r="F64" s="248"/>
      <c r="G64" s="302"/>
      <c r="H64" s="329"/>
      <c r="I64" s="335" t="str">
        <f>IF(MAX(G64:H64)=0,"",SUMIF(B:B,D64,H:H)+SUMIF(B65:B$4004,D64,I65:I$4004))</f>
        <v/>
      </c>
      <c r="J64" s="363" t="str">
        <f t="shared" si="0"/>
        <v/>
      </c>
      <c r="K64" s="335" t="str">
        <f t="shared" si="2"/>
        <v/>
      </c>
      <c r="L64" s="308" t="str">
        <f t="shared" si="3"/>
        <v/>
      </c>
      <c r="M64" s="365">
        <f t="shared" si="1"/>
        <v>0</v>
      </c>
    </row>
    <row r="65" spans="2:13" ht="14.55" customHeight="1" x14ac:dyDescent="0.3">
      <c r="B65" s="245"/>
      <c r="C65" s="260" t="str">
        <f>IFERROR(IF(ISBLANK(B65),"",IFERROR(_xlfn.XLOOKUP(B65,'First-Tier Entities'!B:B,'First-Tier Entities'!C:C),_xlfn.XLOOKUP(""&amp;'Downstream Reporting'!B65,'Downstream Reporting'!D:D,'Downstream Reporting'!E:E))),"")</f>
        <v/>
      </c>
      <c r="D65" s="306" t="str">
        <f>IF(ISBLANK(B65),"",B65&amp;"."&amp;COUNTIF(B$3:B64,B65)+1)</f>
        <v/>
      </c>
      <c r="E65" s="129"/>
      <c r="F65" s="248"/>
      <c r="G65" s="302"/>
      <c r="H65" s="329"/>
      <c r="I65" s="335" t="str">
        <f>IF(MAX(G65:H65)=0,"",SUMIF(B:B,D65,H:H)+SUMIF(B66:B$4004,D65,I66:I$4004))</f>
        <v/>
      </c>
      <c r="J65" s="363" t="str">
        <f t="shared" si="0"/>
        <v/>
      </c>
      <c r="K65" s="335" t="str">
        <f t="shared" si="2"/>
        <v/>
      </c>
      <c r="L65" s="308" t="str">
        <f t="shared" si="3"/>
        <v/>
      </c>
      <c r="M65" s="365">
        <f t="shared" si="1"/>
        <v>0</v>
      </c>
    </row>
    <row r="66" spans="2:13" ht="14.55" customHeight="1" x14ac:dyDescent="0.3">
      <c r="B66" s="245"/>
      <c r="C66" s="260" t="str">
        <f>IFERROR(IF(ISBLANK(B66),"",IFERROR(_xlfn.XLOOKUP(B66,'First-Tier Entities'!B:B,'First-Tier Entities'!C:C),_xlfn.XLOOKUP(""&amp;'Downstream Reporting'!B66,'Downstream Reporting'!D:D,'Downstream Reporting'!E:E))),"")</f>
        <v/>
      </c>
      <c r="D66" s="306" t="str">
        <f>IF(ISBLANK(B66),"",B66&amp;"."&amp;COUNTIF(B$3:B65,B66)+1)</f>
        <v/>
      </c>
      <c r="E66" s="129"/>
      <c r="F66" s="248"/>
      <c r="G66" s="302"/>
      <c r="H66" s="329"/>
      <c r="I66" s="335" t="str">
        <f>IF(MAX(G66:H66)=0,"",SUMIF(B:B,D66,H:H)+SUMIF(B67:B$4004,D66,I67:I$4004))</f>
        <v/>
      </c>
      <c r="J66" s="363" t="str">
        <f t="shared" si="0"/>
        <v/>
      </c>
      <c r="K66" s="335" t="str">
        <f t="shared" si="2"/>
        <v/>
      </c>
      <c r="L66" s="308" t="str">
        <f t="shared" si="3"/>
        <v/>
      </c>
      <c r="M66" s="365">
        <f t="shared" si="1"/>
        <v>0</v>
      </c>
    </row>
    <row r="67" spans="2:13" ht="14.55" customHeight="1" x14ac:dyDescent="0.3">
      <c r="B67" s="245"/>
      <c r="C67" s="260" t="str">
        <f>IFERROR(IF(ISBLANK(B67),"",IFERROR(_xlfn.XLOOKUP(B67,'First-Tier Entities'!B:B,'First-Tier Entities'!C:C),_xlfn.XLOOKUP(""&amp;'Downstream Reporting'!B67,'Downstream Reporting'!D:D,'Downstream Reporting'!E:E))),"")</f>
        <v/>
      </c>
      <c r="D67" s="306" t="str">
        <f>IF(ISBLANK(B67),"",B67&amp;"."&amp;COUNTIF(B$3:B66,B67)+1)</f>
        <v/>
      </c>
      <c r="E67" s="129"/>
      <c r="F67" s="248"/>
      <c r="G67" s="302"/>
      <c r="H67" s="329"/>
      <c r="I67" s="335" t="str">
        <f>IF(MAX(G67:H67)=0,"",SUMIF(B:B,D67,H:H)+SUMIF(B68:B$4004,D67,I68:I$4004))</f>
        <v/>
      </c>
      <c r="J67" s="363" t="str">
        <f t="shared" si="0"/>
        <v/>
      </c>
      <c r="K67" s="335" t="str">
        <f t="shared" si="2"/>
        <v/>
      </c>
      <c r="L67" s="308" t="str">
        <f t="shared" si="3"/>
        <v/>
      </c>
      <c r="M67" s="365">
        <f t="shared" si="1"/>
        <v>0</v>
      </c>
    </row>
    <row r="68" spans="2:13" ht="14.55" customHeight="1" x14ac:dyDescent="0.3">
      <c r="B68" s="245"/>
      <c r="C68" s="260" t="str">
        <f>IFERROR(IF(ISBLANK(B68),"",IFERROR(_xlfn.XLOOKUP(B68,'First-Tier Entities'!B:B,'First-Tier Entities'!C:C),_xlfn.XLOOKUP(""&amp;'Downstream Reporting'!B68,'Downstream Reporting'!D:D,'Downstream Reporting'!E:E))),"")</f>
        <v/>
      </c>
      <c r="D68" s="306" t="str">
        <f>IF(ISBLANK(B68),"",B68&amp;"."&amp;COUNTIF(B$3:B67,B68)+1)</f>
        <v/>
      </c>
      <c r="E68" s="129"/>
      <c r="F68" s="248"/>
      <c r="G68" s="302"/>
      <c r="H68" s="329"/>
      <c r="I68" s="335" t="str">
        <f>IF(MAX(G68:H68)=0,"",SUMIF(B:B,D68,H:H)+SUMIF(B69:B$4004,D68,I69:I$4004))</f>
        <v/>
      </c>
      <c r="J68" s="363" t="str">
        <f t="shared" si="0"/>
        <v/>
      </c>
      <c r="K68" s="335" t="str">
        <f t="shared" si="2"/>
        <v/>
      </c>
      <c r="L68" s="308" t="str">
        <f t="shared" si="3"/>
        <v/>
      </c>
      <c r="M68" s="365">
        <f t="shared" si="1"/>
        <v>0</v>
      </c>
    </row>
    <row r="69" spans="2:13" ht="14.55" customHeight="1" x14ac:dyDescent="0.3">
      <c r="B69" s="245"/>
      <c r="C69" s="260" t="str">
        <f>IFERROR(IF(ISBLANK(B69),"",IFERROR(_xlfn.XLOOKUP(B69,'First-Tier Entities'!B:B,'First-Tier Entities'!C:C),_xlfn.XLOOKUP(""&amp;'Downstream Reporting'!B69,'Downstream Reporting'!D:D,'Downstream Reporting'!E:E))),"")</f>
        <v/>
      </c>
      <c r="D69" s="306" t="str">
        <f>IF(ISBLANK(B69),"",B69&amp;"."&amp;COUNTIF(B$3:B68,B69)+1)</f>
        <v/>
      </c>
      <c r="E69" s="129"/>
      <c r="F69" s="248"/>
      <c r="G69" s="302"/>
      <c r="H69" s="329"/>
      <c r="I69" s="335" t="str">
        <f>IF(MAX(G69:H69)=0,"",SUMIF(B:B,D69,H:H)+SUMIF(B70:B$4004,D69,I70:I$4004))</f>
        <v/>
      </c>
      <c r="J69" s="363" t="str">
        <f t="shared" ref="J69:J132" si="4">IF(MAX(G69:H69)=0,"",H69+I69)</f>
        <v/>
      </c>
      <c r="K69" s="335" t="str">
        <f t="shared" si="2"/>
        <v/>
      </c>
      <c r="L69" s="308" t="str">
        <f t="shared" si="3"/>
        <v/>
      </c>
      <c r="M69" s="365">
        <f t="shared" ref="M69:M132" si="5">IF(ISERROR(SEARCH(".",B69)),B69,LEFT(B69,SEARCH(".",B69)-1))</f>
        <v>0</v>
      </c>
    </row>
    <row r="70" spans="2:13" ht="14.55" customHeight="1" x14ac:dyDescent="0.3">
      <c r="B70" s="245"/>
      <c r="C70" s="260" t="str">
        <f>IFERROR(IF(ISBLANK(B70),"",IFERROR(_xlfn.XLOOKUP(B70,'First-Tier Entities'!B:B,'First-Tier Entities'!C:C),_xlfn.XLOOKUP(""&amp;'Downstream Reporting'!B70,'Downstream Reporting'!D:D,'Downstream Reporting'!E:E))),"")</f>
        <v/>
      </c>
      <c r="D70" s="306" t="str">
        <f>IF(ISBLANK(B70),"",B70&amp;"."&amp;COUNTIF(B$3:B69,B70)+1)</f>
        <v/>
      </c>
      <c r="E70" s="129"/>
      <c r="F70" s="248"/>
      <c r="G70" s="302"/>
      <c r="H70" s="329"/>
      <c r="I70" s="335" t="str">
        <f>IF(MAX(G70:H70)=0,"",SUMIF(B:B,D70,H:H)+SUMIF(B71:B$4004,D70,I71:I$4004))</f>
        <v/>
      </c>
      <c r="J70" s="363" t="str">
        <f t="shared" si="4"/>
        <v/>
      </c>
      <c r="K70" s="335" t="str">
        <f t="shared" ref="K70:K133" si="6">IF(G70=0,"",SUMIF(B:B,D70,G:G)-I70)</f>
        <v/>
      </c>
      <c r="L70" s="308" t="str">
        <f t="shared" ref="L70:L133" si="7">IF(G70=0,"",G70-J70-K70)</f>
        <v/>
      </c>
      <c r="M70" s="365">
        <f t="shared" si="5"/>
        <v>0</v>
      </c>
    </row>
    <row r="71" spans="2:13" ht="14.55" customHeight="1" x14ac:dyDescent="0.3">
      <c r="B71" s="245"/>
      <c r="C71" s="260" t="str">
        <f>IFERROR(IF(ISBLANK(B71),"",IFERROR(_xlfn.XLOOKUP(B71,'First-Tier Entities'!B:B,'First-Tier Entities'!C:C),_xlfn.XLOOKUP(""&amp;'Downstream Reporting'!B71,'Downstream Reporting'!D:D,'Downstream Reporting'!E:E))),"")</f>
        <v/>
      </c>
      <c r="D71" s="306" t="str">
        <f>IF(ISBLANK(B71),"",B71&amp;"."&amp;COUNTIF(B$3:B70,B71)+1)</f>
        <v/>
      </c>
      <c r="E71" s="129"/>
      <c r="F71" s="248"/>
      <c r="G71" s="302"/>
      <c r="H71" s="329"/>
      <c r="I71" s="335" t="str">
        <f>IF(MAX(G71:H71)=0,"",SUMIF(B:B,D71,H:H)+SUMIF(B72:B$4004,D71,I72:I$4004))</f>
        <v/>
      </c>
      <c r="J71" s="363" t="str">
        <f t="shared" si="4"/>
        <v/>
      </c>
      <c r="K71" s="335" t="str">
        <f t="shared" si="6"/>
        <v/>
      </c>
      <c r="L71" s="308" t="str">
        <f t="shared" si="7"/>
        <v/>
      </c>
      <c r="M71" s="365">
        <f t="shared" si="5"/>
        <v>0</v>
      </c>
    </row>
    <row r="72" spans="2:13" ht="14.55" customHeight="1" x14ac:dyDescent="0.3">
      <c r="B72" s="245"/>
      <c r="C72" s="260" t="str">
        <f>IFERROR(IF(ISBLANK(B72),"",IFERROR(_xlfn.XLOOKUP(B72,'First-Tier Entities'!B:B,'First-Tier Entities'!C:C),_xlfn.XLOOKUP(""&amp;'Downstream Reporting'!B72,'Downstream Reporting'!D:D,'Downstream Reporting'!E:E))),"")</f>
        <v/>
      </c>
      <c r="D72" s="306" t="str">
        <f>IF(ISBLANK(B72),"",B72&amp;"."&amp;COUNTIF(B$3:B71,B72)+1)</f>
        <v/>
      </c>
      <c r="E72" s="129"/>
      <c r="F72" s="248"/>
      <c r="G72" s="302"/>
      <c r="H72" s="329"/>
      <c r="I72" s="335" t="str">
        <f>IF(MAX(G72:H72)=0,"",SUMIF(B:B,D72,H:H)+SUMIF(B73:B$4004,D72,I73:I$4004))</f>
        <v/>
      </c>
      <c r="J72" s="363" t="str">
        <f t="shared" si="4"/>
        <v/>
      </c>
      <c r="K72" s="335" t="str">
        <f t="shared" si="6"/>
        <v/>
      </c>
      <c r="L72" s="308" t="str">
        <f t="shared" si="7"/>
        <v/>
      </c>
      <c r="M72" s="365">
        <f t="shared" si="5"/>
        <v>0</v>
      </c>
    </row>
    <row r="73" spans="2:13" ht="14.55" customHeight="1" x14ac:dyDescent="0.3">
      <c r="B73" s="245"/>
      <c r="C73" s="260" t="str">
        <f>IFERROR(IF(ISBLANK(B73),"",IFERROR(_xlfn.XLOOKUP(B73,'First-Tier Entities'!B:B,'First-Tier Entities'!C:C),_xlfn.XLOOKUP(""&amp;'Downstream Reporting'!B73,'Downstream Reporting'!D:D,'Downstream Reporting'!E:E))),"")</f>
        <v/>
      </c>
      <c r="D73" s="306" t="str">
        <f>IF(ISBLANK(B73),"",B73&amp;"."&amp;COUNTIF(B$3:B72,B73)+1)</f>
        <v/>
      </c>
      <c r="E73" s="129"/>
      <c r="F73" s="248"/>
      <c r="G73" s="302"/>
      <c r="H73" s="329"/>
      <c r="I73" s="335" t="str">
        <f>IF(MAX(G73:H73)=0,"",SUMIF(B:B,D73,H:H)+SUMIF(B74:B$4004,D73,I74:I$4004))</f>
        <v/>
      </c>
      <c r="J73" s="363" t="str">
        <f t="shared" si="4"/>
        <v/>
      </c>
      <c r="K73" s="335" t="str">
        <f t="shared" si="6"/>
        <v/>
      </c>
      <c r="L73" s="308" t="str">
        <f t="shared" si="7"/>
        <v/>
      </c>
      <c r="M73" s="365">
        <f t="shared" si="5"/>
        <v>0</v>
      </c>
    </row>
    <row r="74" spans="2:13" ht="14.55" customHeight="1" x14ac:dyDescent="0.3">
      <c r="B74" s="245"/>
      <c r="C74" s="260" t="str">
        <f>IFERROR(IF(ISBLANK(B74),"",IFERROR(_xlfn.XLOOKUP(B74,'First-Tier Entities'!B:B,'First-Tier Entities'!C:C),_xlfn.XLOOKUP(""&amp;'Downstream Reporting'!B74,'Downstream Reporting'!D:D,'Downstream Reporting'!E:E))),"")</f>
        <v/>
      </c>
      <c r="D74" s="306" t="str">
        <f>IF(ISBLANK(B74),"",B74&amp;"."&amp;COUNTIF(B$3:B73,B74)+1)</f>
        <v/>
      </c>
      <c r="E74" s="129"/>
      <c r="F74" s="248"/>
      <c r="G74" s="302"/>
      <c r="H74" s="329"/>
      <c r="I74" s="335" t="str">
        <f>IF(MAX(G74:H74)=0,"",SUMIF(B:B,D74,H:H)+SUMIF(B75:B$4004,D74,I75:I$4004))</f>
        <v/>
      </c>
      <c r="J74" s="363" t="str">
        <f t="shared" si="4"/>
        <v/>
      </c>
      <c r="K74" s="335" t="str">
        <f t="shared" si="6"/>
        <v/>
      </c>
      <c r="L74" s="308" t="str">
        <f t="shared" si="7"/>
        <v/>
      </c>
      <c r="M74" s="365">
        <f t="shared" si="5"/>
        <v>0</v>
      </c>
    </row>
    <row r="75" spans="2:13" ht="14.55" customHeight="1" x14ac:dyDescent="0.3">
      <c r="B75" s="245"/>
      <c r="C75" s="260" t="str">
        <f>IFERROR(IF(ISBLANK(B75),"",IFERROR(_xlfn.XLOOKUP(B75,'First-Tier Entities'!B:B,'First-Tier Entities'!C:C),_xlfn.XLOOKUP(""&amp;'Downstream Reporting'!B75,'Downstream Reporting'!D:D,'Downstream Reporting'!E:E))),"")</f>
        <v/>
      </c>
      <c r="D75" s="306" t="str">
        <f>IF(ISBLANK(B75),"",B75&amp;"."&amp;COUNTIF(B$3:B74,B75)+1)</f>
        <v/>
      </c>
      <c r="E75" s="129"/>
      <c r="F75" s="248"/>
      <c r="G75" s="302"/>
      <c r="H75" s="329"/>
      <c r="I75" s="335" t="str">
        <f>IF(MAX(G75:H75)=0,"",SUMIF(B:B,D75,H:H)+SUMIF(B76:B$4004,D75,I76:I$4004))</f>
        <v/>
      </c>
      <c r="J75" s="363" t="str">
        <f t="shared" si="4"/>
        <v/>
      </c>
      <c r="K75" s="335" t="str">
        <f t="shared" si="6"/>
        <v/>
      </c>
      <c r="L75" s="308" t="str">
        <f t="shared" si="7"/>
        <v/>
      </c>
      <c r="M75" s="365">
        <f t="shared" si="5"/>
        <v>0</v>
      </c>
    </row>
    <row r="76" spans="2:13" ht="14.55" customHeight="1" x14ac:dyDescent="0.3">
      <c r="B76" s="245"/>
      <c r="C76" s="260" t="str">
        <f>IFERROR(IF(ISBLANK(B76),"",IFERROR(_xlfn.XLOOKUP(B76,'First-Tier Entities'!B:B,'First-Tier Entities'!C:C),_xlfn.XLOOKUP(""&amp;'Downstream Reporting'!B76,'Downstream Reporting'!D:D,'Downstream Reporting'!E:E))),"")</f>
        <v/>
      </c>
      <c r="D76" s="306" t="str">
        <f>IF(ISBLANK(B76),"",B76&amp;"."&amp;COUNTIF(B$3:B75,B76)+1)</f>
        <v/>
      </c>
      <c r="E76" s="129"/>
      <c r="F76" s="248"/>
      <c r="G76" s="302"/>
      <c r="H76" s="329"/>
      <c r="I76" s="335" t="str">
        <f>IF(MAX(G76:H76)=0,"",SUMIF(B:B,D76,H:H)+SUMIF(B77:B$4004,D76,I77:I$4004))</f>
        <v/>
      </c>
      <c r="J76" s="363" t="str">
        <f t="shared" si="4"/>
        <v/>
      </c>
      <c r="K76" s="335" t="str">
        <f t="shared" si="6"/>
        <v/>
      </c>
      <c r="L76" s="308" t="str">
        <f t="shared" si="7"/>
        <v/>
      </c>
      <c r="M76" s="365">
        <f t="shared" si="5"/>
        <v>0</v>
      </c>
    </row>
    <row r="77" spans="2:13" ht="14.55" customHeight="1" x14ac:dyDescent="0.3">
      <c r="B77" s="245"/>
      <c r="C77" s="260" t="str">
        <f>IFERROR(IF(ISBLANK(B77),"",IFERROR(_xlfn.XLOOKUP(B77,'First-Tier Entities'!B:B,'First-Tier Entities'!C:C),_xlfn.XLOOKUP(""&amp;'Downstream Reporting'!B77,'Downstream Reporting'!D:D,'Downstream Reporting'!E:E))),"")</f>
        <v/>
      </c>
      <c r="D77" s="306" t="str">
        <f>IF(ISBLANK(B77),"",B77&amp;"."&amp;COUNTIF(B$3:B76,B77)+1)</f>
        <v/>
      </c>
      <c r="E77" s="129"/>
      <c r="F77" s="248"/>
      <c r="G77" s="302"/>
      <c r="H77" s="329"/>
      <c r="I77" s="335" t="str">
        <f>IF(MAX(G77:H77)=0,"",SUMIF(B:B,D77,H:H)+SUMIF(B78:B$4004,D77,I78:I$4004))</f>
        <v/>
      </c>
      <c r="J77" s="363" t="str">
        <f t="shared" si="4"/>
        <v/>
      </c>
      <c r="K77" s="335" t="str">
        <f t="shared" si="6"/>
        <v/>
      </c>
      <c r="L77" s="308" t="str">
        <f t="shared" si="7"/>
        <v/>
      </c>
      <c r="M77" s="365">
        <f t="shared" si="5"/>
        <v>0</v>
      </c>
    </row>
    <row r="78" spans="2:13" ht="14.55" customHeight="1" x14ac:dyDescent="0.3">
      <c r="B78" s="245"/>
      <c r="C78" s="260" t="str">
        <f>IFERROR(IF(ISBLANK(B78),"",IFERROR(_xlfn.XLOOKUP(B78,'First-Tier Entities'!B:B,'First-Tier Entities'!C:C),_xlfn.XLOOKUP(""&amp;'Downstream Reporting'!B78,'Downstream Reporting'!D:D,'Downstream Reporting'!E:E))),"")</f>
        <v/>
      </c>
      <c r="D78" s="306" t="str">
        <f>IF(ISBLANK(B78),"",B78&amp;"."&amp;COUNTIF(B$3:B77,B78)+1)</f>
        <v/>
      </c>
      <c r="E78" s="129"/>
      <c r="F78" s="248"/>
      <c r="G78" s="302"/>
      <c r="H78" s="329"/>
      <c r="I78" s="335" t="str">
        <f>IF(MAX(G78:H78)=0,"",SUMIF(B:B,D78,H:H)+SUMIF(B79:B$4004,D78,I79:I$4004))</f>
        <v/>
      </c>
      <c r="J78" s="363" t="str">
        <f t="shared" si="4"/>
        <v/>
      </c>
      <c r="K78" s="335" t="str">
        <f t="shared" si="6"/>
        <v/>
      </c>
      <c r="L78" s="308" t="str">
        <f t="shared" si="7"/>
        <v/>
      </c>
      <c r="M78" s="365">
        <f t="shared" si="5"/>
        <v>0</v>
      </c>
    </row>
    <row r="79" spans="2:13" ht="14.55" customHeight="1" x14ac:dyDescent="0.3">
      <c r="B79" s="245"/>
      <c r="C79" s="260" t="str">
        <f>IFERROR(IF(ISBLANK(B79),"",IFERROR(_xlfn.XLOOKUP(B79,'First-Tier Entities'!B:B,'First-Tier Entities'!C:C),_xlfn.XLOOKUP(""&amp;'Downstream Reporting'!B79,'Downstream Reporting'!D:D,'Downstream Reporting'!E:E))),"")</f>
        <v/>
      </c>
      <c r="D79" s="306" t="str">
        <f>IF(ISBLANK(B79),"",B79&amp;"."&amp;COUNTIF(B$3:B78,B79)+1)</f>
        <v/>
      </c>
      <c r="E79" s="129"/>
      <c r="F79" s="248"/>
      <c r="G79" s="302"/>
      <c r="H79" s="329"/>
      <c r="I79" s="335" t="str">
        <f>IF(MAX(G79:H79)=0,"",SUMIF(B:B,D79,H:H)+SUMIF(B80:B$4004,D79,I80:I$4004))</f>
        <v/>
      </c>
      <c r="J79" s="363" t="str">
        <f t="shared" si="4"/>
        <v/>
      </c>
      <c r="K79" s="335" t="str">
        <f t="shared" si="6"/>
        <v/>
      </c>
      <c r="L79" s="308" t="str">
        <f t="shared" si="7"/>
        <v/>
      </c>
      <c r="M79" s="365">
        <f t="shared" si="5"/>
        <v>0</v>
      </c>
    </row>
    <row r="80" spans="2:13" ht="14.55" customHeight="1" x14ac:dyDescent="0.3">
      <c r="B80" s="245"/>
      <c r="C80" s="260" t="str">
        <f>IFERROR(IF(ISBLANK(B80),"",IFERROR(_xlfn.XLOOKUP(B80,'First-Tier Entities'!B:B,'First-Tier Entities'!C:C),_xlfn.XLOOKUP(""&amp;'Downstream Reporting'!B80,'Downstream Reporting'!D:D,'Downstream Reporting'!E:E))),"")</f>
        <v/>
      </c>
      <c r="D80" s="306" t="str">
        <f>IF(ISBLANK(B80),"",B80&amp;"."&amp;COUNTIF(B$3:B79,B80)+1)</f>
        <v/>
      </c>
      <c r="E80" s="129"/>
      <c r="F80" s="248"/>
      <c r="G80" s="302"/>
      <c r="H80" s="329"/>
      <c r="I80" s="335" t="str">
        <f>IF(MAX(G80:H80)=0,"",SUMIF(B:B,D80,H:H)+SUMIF(B81:B$4004,D80,I81:I$4004))</f>
        <v/>
      </c>
      <c r="J80" s="363" t="str">
        <f t="shared" si="4"/>
        <v/>
      </c>
      <c r="K80" s="335" t="str">
        <f t="shared" si="6"/>
        <v/>
      </c>
      <c r="L80" s="308" t="str">
        <f t="shared" si="7"/>
        <v/>
      </c>
      <c r="M80" s="365">
        <f t="shared" si="5"/>
        <v>0</v>
      </c>
    </row>
    <row r="81" spans="2:13" ht="14.55" customHeight="1" x14ac:dyDescent="0.3">
      <c r="B81" s="245"/>
      <c r="C81" s="260" t="str">
        <f>IFERROR(IF(ISBLANK(B81),"",IFERROR(_xlfn.XLOOKUP(B81,'First-Tier Entities'!B:B,'First-Tier Entities'!C:C),_xlfn.XLOOKUP(""&amp;'Downstream Reporting'!B81,'Downstream Reporting'!D:D,'Downstream Reporting'!E:E))),"")</f>
        <v/>
      </c>
      <c r="D81" s="306" t="str">
        <f>IF(ISBLANK(B81),"",B81&amp;"."&amp;COUNTIF(B$3:B80,B81)+1)</f>
        <v/>
      </c>
      <c r="E81" s="129"/>
      <c r="F81" s="248"/>
      <c r="G81" s="302"/>
      <c r="H81" s="329"/>
      <c r="I81" s="335" t="str">
        <f>IF(MAX(G81:H81)=0,"",SUMIF(B:B,D81,H:H)+SUMIF(B82:B$4004,D81,I82:I$4004))</f>
        <v/>
      </c>
      <c r="J81" s="363" t="str">
        <f t="shared" si="4"/>
        <v/>
      </c>
      <c r="K81" s="335" t="str">
        <f t="shared" si="6"/>
        <v/>
      </c>
      <c r="L81" s="308" t="str">
        <f t="shared" si="7"/>
        <v/>
      </c>
      <c r="M81" s="365">
        <f t="shared" si="5"/>
        <v>0</v>
      </c>
    </row>
    <row r="82" spans="2:13" ht="14.55" customHeight="1" x14ac:dyDescent="0.3">
      <c r="B82" s="245"/>
      <c r="C82" s="260" t="str">
        <f>IFERROR(IF(ISBLANK(B82),"",IFERROR(_xlfn.XLOOKUP(B82,'First-Tier Entities'!B:B,'First-Tier Entities'!C:C),_xlfn.XLOOKUP(""&amp;'Downstream Reporting'!B82,'Downstream Reporting'!D:D,'Downstream Reporting'!E:E))),"")</f>
        <v/>
      </c>
      <c r="D82" s="306" t="str">
        <f>IF(ISBLANK(B82),"",B82&amp;"."&amp;COUNTIF(B$3:B81,B82)+1)</f>
        <v/>
      </c>
      <c r="E82" s="129"/>
      <c r="F82" s="248"/>
      <c r="G82" s="302"/>
      <c r="H82" s="329"/>
      <c r="I82" s="335" t="str">
        <f>IF(MAX(G82:H82)=0,"",SUMIF(B:B,D82,H:H)+SUMIF(B83:B$4004,D82,I83:I$4004))</f>
        <v/>
      </c>
      <c r="J82" s="363" t="str">
        <f t="shared" si="4"/>
        <v/>
      </c>
      <c r="K82" s="335" t="str">
        <f t="shared" si="6"/>
        <v/>
      </c>
      <c r="L82" s="308" t="str">
        <f t="shared" si="7"/>
        <v/>
      </c>
      <c r="M82" s="365">
        <f t="shared" si="5"/>
        <v>0</v>
      </c>
    </row>
    <row r="83" spans="2:13" ht="14.55" customHeight="1" x14ac:dyDescent="0.3">
      <c r="B83" s="245"/>
      <c r="C83" s="260" t="str">
        <f>IFERROR(IF(ISBLANK(B83),"",IFERROR(_xlfn.XLOOKUP(B83,'First-Tier Entities'!B:B,'First-Tier Entities'!C:C),_xlfn.XLOOKUP(""&amp;'Downstream Reporting'!B83,'Downstream Reporting'!D:D,'Downstream Reporting'!E:E))),"")</f>
        <v/>
      </c>
      <c r="D83" s="306" t="str">
        <f>IF(ISBLANK(B83),"",B83&amp;"."&amp;COUNTIF(B$3:B82,B83)+1)</f>
        <v/>
      </c>
      <c r="E83" s="129"/>
      <c r="F83" s="248"/>
      <c r="G83" s="302"/>
      <c r="H83" s="329"/>
      <c r="I83" s="335" t="str">
        <f>IF(MAX(G83:H83)=0,"",SUMIF(B:B,D83,H:H)+SUMIF(B84:B$4004,D83,I84:I$4004))</f>
        <v/>
      </c>
      <c r="J83" s="363" t="str">
        <f t="shared" si="4"/>
        <v/>
      </c>
      <c r="K83" s="335" t="str">
        <f t="shared" si="6"/>
        <v/>
      </c>
      <c r="L83" s="308" t="str">
        <f t="shared" si="7"/>
        <v/>
      </c>
      <c r="M83" s="365">
        <f t="shared" si="5"/>
        <v>0</v>
      </c>
    </row>
    <row r="84" spans="2:13" ht="14.55" customHeight="1" x14ac:dyDescent="0.3">
      <c r="B84" s="245"/>
      <c r="C84" s="260" t="str">
        <f>IFERROR(IF(ISBLANK(B84),"",IFERROR(_xlfn.XLOOKUP(B84,'First-Tier Entities'!B:B,'First-Tier Entities'!C:C),_xlfn.XLOOKUP(""&amp;'Downstream Reporting'!B84,'Downstream Reporting'!D:D,'Downstream Reporting'!E:E))),"")</f>
        <v/>
      </c>
      <c r="D84" s="306" t="str">
        <f>IF(ISBLANK(B84),"",B84&amp;"."&amp;COUNTIF(B$3:B83,B84)+1)</f>
        <v/>
      </c>
      <c r="E84" s="129"/>
      <c r="F84" s="248"/>
      <c r="G84" s="302"/>
      <c r="H84" s="329"/>
      <c r="I84" s="335" t="str">
        <f>IF(MAX(G84:H84)=0,"",SUMIF(B:B,D84,H:H)+SUMIF(B85:B$4004,D84,I85:I$4004))</f>
        <v/>
      </c>
      <c r="J84" s="363" t="str">
        <f t="shared" si="4"/>
        <v/>
      </c>
      <c r="K84" s="335" t="str">
        <f t="shared" si="6"/>
        <v/>
      </c>
      <c r="L84" s="308" t="str">
        <f t="shared" si="7"/>
        <v/>
      </c>
      <c r="M84" s="365">
        <f t="shared" si="5"/>
        <v>0</v>
      </c>
    </row>
    <row r="85" spans="2:13" ht="14.55" customHeight="1" x14ac:dyDescent="0.3">
      <c r="B85" s="245"/>
      <c r="C85" s="260" t="str">
        <f>IFERROR(IF(ISBLANK(B85),"",IFERROR(_xlfn.XLOOKUP(B85,'First-Tier Entities'!B:B,'First-Tier Entities'!C:C),_xlfn.XLOOKUP(""&amp;'Downstream Reporting'!B85,'Downstream Reporting'!D:D,'Downstream Reporting'!E:E))),"")</f>
        <v/>
      </c>
      <c r="D85" s="306" t="str">
        <f>IF(ISBLANK(B85),"",B85&amp;"."&amp;COUNTIF(B$3:B84,B85)+1)</f>
        <v/>
      </c>
      <c r="E85" s="129"/>
      <c r="F85" s="248"/>
      <c r="G85" s="302"/>
      <c r="H85" s="329"/>
      <c r="I85" s="335" t="str">
        <f>IF(MAX(G85:H85)=0,"",SUMIF(B:B,D85,H:H)+SUMIF(B86:B$4004,D85,I86:I$4004))</f>
        <v/>
      </c>
      <c r="J85" s="363" t="str">
        <f t="shared" si="4"/>
        <v/>
      </c>
      <c r="K85" s="335" t="str">
        <f t="shared" si="6"/>
        <v/>
      </c>
      <c r="L85" s="308" t="str">
        <f t="shared" si="7"/>
        <v/>
      </c>
      <c r="M85" s="365">
        <f t="shared" si="5"/>
        <v>0</v>
      </c>
    </row>
    <row r="86" spans="2:13" ht="14.55" customHeight="1" x14ac:dyDescent="0.3">
      <c r="B86" s="245"/>
      <c r="C86" s="260" t="str">
        <f>IFERROR(IF(ISBLANK(B86),"",IFERROR(_xlfn.XLOOKUP(B86,'First-Tier Entities'!B:B,'First-Tier Entities'!C:C),_xlfn.XLOOKUP(""&amp;'Downstream Reporting'!B86,'Downstream Reporting'!D:D,'Downstream Reporting'!E:E))),"")</f>
        <v/>
      </c>
      <c r="D86" s="306" t="str">
        <f>IF(ISBLANK(B86),"",B86&amp;"."&amp;COUNTIF(B$3:B85,B86)+1)</f>
        <v/>
      </c>
      <c r="E86" s="129"/>
      <c r="F86" s="248"/>
      <c r="G86" s="302"/>
      <c r="H86" s="329"/>
      <c r="I86" s="335" t="str">
        <f>IF(MAX(G86:H86)=0,"",SUMIF(B:B,D86,H:H)+SUMIF(B87:B$4004,D86,I87:I$4004))</f>
        <v/>
      </c>
      <c r="J86" s="363" t="str">
        <f t="shared" si="4"/>
        <v/>
      </c>
      <c r="K86" s="335" t="str">
        <f t="shared" si="6"/>
        <v/>
      </c>
      <c r="L86" s="308" t="str">
        <f t="shared" si="7"/>
        <v/>
      </c>
      <c r="M86" s="365">
        <f t="shared" si="5"/>
        <v>0</v>
      </c>
    </row>
    <row r="87" spans="2:13" ht="14.55" customHeight="1" x14ac:dyDescent="0.3">
      <c r="B87" s="245"/>
      <c r="C87" s="260" t="str">
        <f>IFERROR(IF(ISBLANK(B87),"",IFERROR(_xlfn.XLOOKUP(B87,'First-Tier Entities'!B:B,'First-Tier Entities'!C:C),_xlfn.XLOOKUP(""&amp;'Downstream Reporting'!B87,'Downstream Reporting'!D:D,'Downstream Reporting'!E:E))),"")</f>
        <v/>
      </c>
      <c r="D87" s="306" t="str">
        <f>IF(ISBLANK(B87),"",B87&amp;"."&amp;COUNTIF(B$3:B86,B87)+1)</f>
        <v/>
      </c>
      <c r="E87" s="129"/>
      <c r="F87" s="248"/>
      <c r="G87" s="302"/>
      <c r="H87" s="329"/>
      <c r="I87" s="335" t="str">
        <f>IF(MAX(G87:H87)=0,"",SUMIF(B:B,D87,H:H)+SUMIF(B88:B$4004,D87,I88:I$4004))</f>
        <v/>
      </c>
      <c r="J87" s="363" t="str">
        <f t="shared" si="4"/>
        <v/>
      </c>
      <c r="K87" s="335" t="str">
        <f t="shared" si="6"/>
        <v/>
      </c>
      <c r="L87" s="308" t="str">
        <f t="shared" si="7"/>
        <v/>
      </c>
      <c r="M87" s="365">
        <f t="shared" si="5"/>
        <v>0</v>
      </c>
    </row>
    <row r="88" spans="2:13" ht="14.55" customHeight="1" x14ac:dyDescent="0.3">
      <c r="B88" s="245"/>
      <c r="C88" s="260" t="str">
        <f>IFERROR(IF(ISBLANK(B88),"",IFERROR(_xlfn.XLOOKUP(B88,'First-Tier Entities'!B:B,'First-Tier Entities'!C:C),_xlfn.XLOOKUP(""&amp;'Downstream Reporting'!B88,'Downstream Reporting'!D:D,'Downstream Reporting'!E:E))),"")</f>
        <v/>
      </c>
      <c r="D88" s="306" t="str">
        <f>IF(ISBLANK(B88),"",B88&amp;"."&amp;COUNTIF(B$3:B87,B88)+1)</f>
        <v/>
      </c>
      <c r="E88" s="129"/>
      <c r="F88" s="248"/>
      <c r="G88" s="302"/>
      <c r="H88" s="329"/>
      <c r="I88" s="335" t="str">
        <f>IF(MAX(G88:H88)=0,"",SUMIF(B:B,D88,H:H)+SUMIF(B89:B$4004,D88,I89:I$4004))</f>
        <v/>
      </c>
      <c r="J88" s="363" t="str">
        <f t="shared" si="4"/>
        <v/>
      </c>
      <c r="K88" s="335" t="str">
        <f t="shared" si="6"/>
        <v/>
      </c>
      <c r="L88" s="308" t="str">
        <f t="shared" si="7"/>
        <v/>
      </c>
      <c r="M88" s="365">
        <f t="shared" si="5"/>
        <v>0</v>
      </c>
    </row>
    <row r="89" spans="2:13" ht="14.55" customHeight="1" x14ac:dyDescent="0.3">
      <c r="B89" s="245"/>
      <c r="C89" s="260" t="str">
        <f>IFERROR(IF(ISBLANK(B89),"",IFERROR(_xlfn.XLOOKUP(B89,'First-Tier Entities'!B:B,'First-Tier Entities'!C:C),_xlfn.XLOOKUP(""&amp;'Downstream Reporting'!B89,'Downstream Reporting'!D:D,'Downstream Reporting'!E:E))),"")</f>
        <v/>
      </c>
      <c r="D89" s="306" t="str">
        <f>IF(ISBLANK(B89),"",B89&amp;"."&amp;COUNTIF(B$3:B88,B89)+1)</f>
        <v/>
      </c>
      <c r="E89" s="129"/>
      <c r="F89" s="248"/>
      <c r="G89" s="302"/>
      <c r="H89" s="329"/>
      <c r="I89" s="335" t="str">
        <f>IF(MAX(G89:H89)=0,"",SUMIF(B:B,D89,H:H)+SUMIF(B90:B$4004,D89,I90:I$4004))</f>
        <v/>
      </c>
      <c r="J89" s="363" t="str">
        <f t="shared" si="4"/>
        <v/>
      </c>
      <c r="K89" s="335" t="str">
        <f t="shared" si="6"/>
        <v/>
      </c>
      <c r="L89" s="308" t="str">
        <f t="shared" si="7"/>
        <v/>
      </c>
      <c r="M89" s="365">
        <f t="shared" si="5"/>
        <v>0</v>
      </c>
    </row>
    <row r="90" spans="2:13" ht="14.55" customHeight="1" x14ac:dyDescent="0.3">
      <c r="B90" s="245"/>
      <c r="C90" s="260" t="str">
        <f>IFERROR(IF(ISBLANK(B90),"",IFERROR(_xlfn.XLOOKUP(B90,'First-Tier Entities'!B:B,'First-Tier Entities'!C:C),_xlfn.XLOOKUP(""&amp;'Downstream Reporting'!B90,'Downstream Reporting'!D:D,'Downstream Reporting'!E:E))),"")</f>
        <v/>
      </c>
      <c r="D90" s="306" t="str">
        <f>IF(ISBLANK(B90),"",B90&amp;"."&amp;COUNTIF(B$3:B89,B90)+1)</f>
        <v/>
      </c>
      <c r="E90" s="129"/>
      <c r="F90" s="248"/>
      <c r="G90" s="302"/>
      <c r="H90" s="329"/>
      <c r="I90" s="335" t="str">
        <f>IF(MAX(G90:H90)=0,"",SUMIF(B:B,D90,H:H)+SUMIF(B91:B$4004,D90,I91:I$4004))</f>
        <v/>
      </c>
      <c r="J90" s="363" t="str">
        <f t="shared" si="4"/>
        <v/>
      </c>
      <c r="K90" s="335" t="str">
        <f t="shared" si="6"/>
        <v/>
      </c>
      <c r="L90" s="308" t="str">
        <f t="shared" si="7"/>
        <v/>
      </c>
      <c r="M90" s="365">
        <f t="shared" si="5"/>
        <v>0</v>
      </c>
    </row>
    <row r="91" spans="2:13" ht="14.55" customHeight="1" x14ac:dyDescent="0.3">
      <c r="B91" s="245"/>
      <c r="C91" s="260" t="str">
        <f>IFERROR(IF(ISBLANK(B91),"",IFERROR(_xlfn.XLOOKUP(B91,'First-Tier Entities'!B:B,'First-Tier Entities'!C:C),_xlfn.XLOOKUP(""&amp;'Downstream Reporting'!B91,'Downstream Reporting'!D:D,'Downstream Reporting'!E:E))),"")</f>
        <v/>
      </c>
      <c r="D91" s="306" t="str">
        <f>IF(ISBLANK(B91),"",B91&amp;"."&amp;COUNTIF(B$3:B90,B91)+1)</f>
        <v/>
      </c>
      <c r="E91" s="129"/>
      <c r="F91" s="248"/>
      <c r="G91" s="302"/>
      <c r="H91" s="329"/>
      <c r="I91" s="335" t="str">
        <f>IF(MAX(G91:H91)=0,"",SUMIF(B:B,D91,H:H)+SUMIF(B92:B$4004,D91,I92:I$4004))</f>
        <v/>
      </c>
      <c r="J91" s="363" t="str">
        <f t="shared" si="4"/>
        <v/>
      </c>
      <c r="K91" s="335" t="str">
        <f t="shared" si="6"/>
        <v/>
      </c>
      <c r="L91" s="308" t="str">
        <f t="shared" si="7"/>
        <v/>
      </c>
      <c r="M91" s="365">
        <f t="shared" si="5"/>
        <v>0</v>
      </c>
    </row>
    <row r="92" spans="2:13" ht="14.55" customHeight="1" x14ac:dyDescent="0.3">
      <c r="B92" s="245"/>
      <c r="C92" s="260" t="str">
        <f>IFERROR(IF(ISBLANK(B92),"",IFERROR(_xlfn.XLOOKUP(B92,'First-Tier Entities'!B:B,'First-Tier Entities'!C:C),_xlfn.XLOOKUP(""&amp;'Downstream Reporting'!B92,'Downstream Reporting'!D:D,'Downstream Reporting'!E:E))),"")</f>
        <v/>
      </c>
      <c r="D92" s="306" t="str">
        <f>IF(ISBLANK(B92),"",B92&amp;"."&amp;COUNTIF(B$3:B91,B92)+1)</f>
        <v/>
      </c>
      <c r="E92" s="129"/>
      <c r="F92" s="248"/>
      <c r="G92" s="302"/>
      <c r="H92" s="329"/>
      <c r="I92" s="335" t="str">
        <f>IF(MAX(G92:H92)=0,"",SUMIF(B:B,D92,H:H)+SUMIF(B93:B$4004,D92,I93:I$4004))</f>
        <v/>
      </c>
      <c r="J92" s="363" t="str">
        <f t="shared" si="4"/>
        <v/>
      </c>
      <c r="K92" s="335" t="str">
        <f t="shared" si="6"/>
        <v/>
      </c>
      <c r="L92" s="308" t="str">
        <f t="shared" si="7"/>
        <v/>
      </c>
      <c r="M92" s="365">
        <f t="shared" si="5"/>
        <v>0</v>
      </c>
    </row>
    <row r="93" spans="2:13" ht="14.55" customHeight="1" x14ac:dyDescent="0.3">
      <c r="B93" s="245"/>
      <c r="C93" s="260" t="str">
        <f>IFERROR(IF(ISBLANK(B93),"",IFERROR(_xlfn.XLOOKUP(B93,'First-Tier Entities'!B:B,'First-Tier Entities'!C:C),_xlfn.XLOOKUP(""&amp;'Downstream Reporting'!B93,'Downstream Reporting'!D:D,'Downstream Reporting'!E:E))),"")</f>
        <v/>
      </c>
      <c r="D93" s="306" t="str">
        <f>IF(ISBLANK(B93),"",B93&amp;"."&amp;COUNTIF(B$3:B92,B93)+1)</f>
        <v/>
      </c>
      <c r="E93" s="129"/>
      <c r="F93" s="248"/>
      <c r="G93" s="302"/>
      <c r="H93" s="329"/>
      <c r="I93" s="335" t="str">
        <f>IF(MAX(G93:H93)=0,"",SUMIF(B:B,D93,H:H)+SUMIF(B94:B$4004,D93,I94:I$4004))</f>
        <v/>
      </c>
      <c r="J93" s="363" t="str">
        <f t="shared" si="4"/>
        <v/>
      </c>
      <c r="K93" s="335" t="str">
        <f t="shared" si="6"/>
        <v/>
      </c>
      <c r="L93" s="308" t="str">
        <f t="shared" si="7"/>
        <v/>
      </c>
      <c r="M93" s="365">
        <f t="shared" si="5"/>
        <v>0</v>
      </c>
    </row>
    <row r="94" spans="2:13" ht="14.55" customHeight="1" x14ac:dyDescent="0.3">
      <c r="B94" s="245"/>
      <c r="C94" s="260" t="str">
        <f>IFERROR(IF(ISBLANK(B94),"",IFERROR(_xlfn.XLOOKUP(B94,'First-Tier Entities'!B:B,'First-Tier Entities'!C:C),_xlfn.XLOOKUP(""&amp;'Downstream Reporting'!B94,'Downstream Reporting'!D:D,'Downstream Reporting'!E:E))),"")</f>
        <v/>
      </c>
      <c r="D94" s="306" t="str">
        <f>IF(ISBLANK(B94),"",B94&amp;"."&amp;COUNTIF(B$3:B93,B94)+1)</f>
        <v/>
      </c>
      <c r="E94" s="129"/>
      <c r="F94" s="248"/>
      <c r="G94" s="302"/>
      <c r="H94" s="329"/>
      <c r="I94" s="335" t="str">
        <f>IF(MAX(G94:H94)=0,"",SUMIF(B:B,D94,H:H)+SUMIF(B95:B$4004,D94,I95:I$4004))</f>
        <v/>
      </c>
      <c r="J94" s="363" t="str">
        <f t="shared" si="4"/>
        <v/>
      </c>
      <c r="K94" s="335" t="str">
        <f t="shared" si="6"/>
        <v/>
      </c>
      <c r="L94" s="308" t="str">
        <f t="shared" si="7"/>
        <v/>
      </c>
      <c r="M94" s="365">
        <f t="shared" si="5"/>
        <v>0</v>
      </c>
    </row>
    <row r="95" spans="2:13" ht="14.55" customHeight="1" x14ac:dyDescent="0.3">
      <c r="B95" s="245"/>
      <c r="C95" s="260" t="str">
        <f>IFERROR(IF(ISBLANK(B95),"",IFERROR(_xlfn.XLOOKUP(B95,'First-Tier Entities'!B:B,'First-Tier Entities'!C:C),_xlfn.XLOOKUP(""&amp;'Downstream Reporting'!B95,'Downstream Reporting'!D:D,'Downstream Reporting'!E:E))),"")</f>
        <v/>
      </c>
      <c r="D95" s="306" t="str">
        <f>IF(ISBLANK(B95),"",B95&amp;"."&amp;COUNTIF(B$3:B94,B95)+1)</f>
        <v/>
      </c>
      <c r="E95" s="129"/>
      <c r="F95" s="248"/>
      <c r="G95" s="302"/>
      <c r="H95" s="329"/>
      <c r="I95" s="335" t="str">
        <f>IF(MAX(G95:H95)=0,"",SUMIF(B:B,D95,H:H)+SUMIF(B96:B$4004,D95,I96:I$4004))</f>
        <v/>
      </c>
      <c r="J95" s="363" t="str">
        <f t="shared" si="4"/>
        <v/>
      </c>
      <c r="K95" s="335" t="str">
        <f t="shared" si="6"/>
        <v/>
      </c>
      <c r="L95" s="308" t="str">
        <f t="shared" si="7"/>
        <v/>
      </c>
      <c r="M95" s="365">
        <f t="shared" si="5"/>
        <v>0</v>
      </c>
    </row>
    <row r="96" spans="2:13" ht="14.55" customHeight="1" x14ac:dyDescent="0.3">
      <c r="B96" s="245"/>
      <c r="C96" s="260" t="str">
        <f>IFERROR(IF(ISBLANK(B96),"",IFERROR(_xlfn.XLOOKUP(B96,'First-Tier Entities'!B:B,'First-Tier Entities'!C:C),_xlfn.XLOOKUP(""&amp;'Downstream Reporting'!B96,'Downstream Reporting'!D:D,'Downstream Reporting'!E:E))),"")</f>
        <v/>
      </c>
      <c r="D96" s="306" t="str">
        <f>IF(ISBLANK(B96),"",B96&amp;"."&amp;COUNTIF(B$3:B95,B96)+1)</f>
        <v/>
      </c>
      <c r="E96" s="129"/>
      <c r="F96" s="248"/>
      <c r="G96" s="302"/>
      <c r="H96" s="329"/>
      <c r="I96" s="335" t="str">
        <f>IF(MAX(G96:H96)=0,"",SUMIF(B:B,D96,H:H)+SUMIF(B97:B$4004,D96,I97:I$4004))</f>
        <v/>
      </c>
      <c r="J96" s="363" t="str">
        <f t="shared" si="4"/>
        <v/>
      </c>
      <c r="K96" s="335" t="str">
        <f t="shared" si="6"/>
        <v/>
      </c>
      <c r="L96" s="308" t="str">
        <f t="shared" si="7"/>
        <v/>
      </c>
      <c r="M96" s="365">
        <f t="shared" si="5"/>
        <v>0</v>
      </c>
    </row>
    <row r="97" spans="2:13" ht="14.55" customHeight="1" x14ac:dyDescent="0.3">
      <c r="B97" s="245"/>
      <c r="C97" s="260" t="str">
        <f>IFERROR(IF(ISBLANK(B97),"",IFERROR(_xlfn.XLOOKUP(B97,'First-Tier Entities'!B:B,'First-Tier Entities'!C:C),_xlfn.XLOOKUP(""&amp;'Downstream Reporting'!B97,'Downstream Reporting'!D:D,'Downstream Reporting'!E:E))),"")</f>
        <v/>
      </c>
      <c r="D97" s="306" t="str">
        <f>IF(ISBLANK(B97),"",B97&amp;"."&amp;COUNTIF(B$3:B96,B97)+1)</f>
        <v/>
      </c>
      <c r="E97" s="129"/>
      <c r="F97" s="248"/>
      <c r="G97" s="302"/>
      <c r="H97" s="329"/>
      <c r="I97" s="335" t="str">
        <f>IF(MAX(G97:H97)=0,"",SUMIF(B:B,D97,H:H)+SUMIF(B98:B$4004,D97,I98:I$4004))</f>
        <v/>
      </c>
      <c r="J97" s="363" t="str">
        <f t="shared" si="4"/>
        <v/>
      </c>
      <c r="K97" s="335" t="str">
        <f t="shared" si="6"/>
        <v/>
      </c>
      <c r="L97" s="308" t="str">
        <f t="shared" si="7"/>
        <v/>
      </c>
      <c r="M97" s="365">
        <f t="shared" si="5"/>
        <v>0</v>
      </c>
    </row>
    <row r="98" spans="2:13" ht="14.55" customHeight="1" x14ac:dyDescent="0.3">
      <c r="B98" s="245"/>
      <c r="C98" s="260" t="str">
        <f>IFERROR(IF(ISBLANK(B98),"",IFERROR(_xlfn.XLOOKUP(B98,'First-Tier Entities'!B:B,'First-Tier Entities'!C:C),_xlfn.XLOOKUP(""&amp;'Downstream Reporting'!B98,'Downstream Reporting'!D:D,'Downstream Reporting'!E:E))),"")</f>
        <v/>
      </c>
      <c r="D98" s="306" t="str">
        <f>IF(ISBLANK(B98),"",B98&amp;"."&amp;COUNTIF(B$3:B97,B98)+1)</f>
        <v/>
      </c>
      <c r="E98" s="129"/>
      <c r="F98" s="248"/>
      <c r="G98" s="302"/>
      <c r="H98" s="329"/>
      <c r="I98" s="335" t="str">
        <f>IF(MAX(G98:H98)=0,"",SUMIF(B:B,D98,H:H)+SUMIF(B99:B$4004,D98,I99:I$4004))</f>
        <v/>
      </c>
      <c r="J98" s="363" t="str">
        <f t="shared" si="4"/>
        <v/>
      </c>
      <c r="K98" s="335" t="str">
        <f t="shared" si="6"/>
        <v/>
      </c>
      <c r="L98" s="308" t="str">
        <f t="shared" si="7"/>
        <v/>
      </c>
      <c r="M98" s="365">
        <f t="shared" si="5"/>
        <v>0</v>
      </c>
    </row>
    <row r="99" spans="2:13" ht="14.55" customHeight="1" x14ac:dyDescent="0.3">
      <c r="B99" s="245"/>
      <c r="C99" s="260" t="str">
        <f>IFERROR(IF(ISBLANK(B99),"",IFERROR(_xlfn.XLOOKUP(B99,'First-Tier Entities'!B:B,'First-Tier Entities'!C:C),_xlfn.XLOOKUP(""&amp;'Downstream Reporting'!B99,'Downstream Reporting'!D:D,'Downstream Reporting'!E:E))),"")</f>
        <v/>
      </c>
      <c r="D99" s="306" t="str">
        <f>IF(ISBLANK(B99),"",B99&amp;"."&amp;COUNTIF(B$3:B98,B99)+1)</f>
        <v/>
      </c>
      <c r="E99" s="129"/>
      <c r="F99" s="248"/>
      <c r="G99" s="302"/>
      <c r="H99" s="329"/>
      <c r="I99" s="335" t="str">
        <f>IF(MAX(G99:H99)=0,"",SUMIF(B:B,D99,H:H)+SUMIF(B100:B$4004,D99,I100:I$4004))</f>
        <v/>
      </c>
      <c r="J99" s="363" t="str">
        <f t="shared" si="4"/>
        <v/>
      </c>
      <c r="K99" s="335" t="str">
        <f t="shared" si="6"/>
        <v/>
      </c>
      <c r="L99" s="308" t="str">
        <f t="shared" si="7"/>
        <v/>
      </c>
      <c r="M99" s="365">
        <f t="shared" si="5"/>
        <v>0</v>
      </c>
    </row>
    <row r="100" spans="2:13" ht="14.55" customHeight="1" x14ac:dyDescent="0.3">
      <c r="B100" s="245"/>
      <c r="C100" s="260" t="str">
        <f>IFERROR(IF(ISBLANK(B100),"",IFERROR(_xlfn.XLOOKUP(B100,'First-Tier Entities'!B:B,'First-Tier Entities'!C:C),_xlfn.XLOOKUP(""&amp;'Downstream Reporting'!B100,'Downstream Reporting'!D:D,'Downstream Reporting'!E:E))),"")</f>
        <v/>
      </c>
      <c r="D100" s="306" t="str">
        <f>IF(ISBLANK(B100),"",B100&amp;"."&amp;COUNTIF(B$3:B99,B100)+1)</f>
        <v/>
      </c>
      <c r="E100" s="129"/>
      <c r="F100" s="248"/>
      <c r="G100" s="302"/>
      <c r="H100" s="329"/>
      <c r="I100" s="335" t="str">
        <f>IF(MAX(G100:H100)=0,"",SUMIF(B:B,D100,H:H)+SUMIF(B101:B$4004,D100,I101:I$4004))</f>
        <v/>
      </c>
      <c r="J100" s="363" t="str">
        <f t="shared" si="4"/>
        <v/>
      </c>
      <c r="K100" s="335" t="str">
        <f t="shared" si="6"/>
        <v/>
      </c>
      <c r="L100" s="308" t="str">
        <f t="shared" si="7"/>
        <v/>
      </c>
      <c r="M100" s="365">
        <f t="shared" si="5"/>
        <v>0</v>
      </c>
    </row>
    <row r="101" spans="2:13" ht="14.55" customHeight="1" x14ac:dyDescent="0.3">
      <c r="B101" s="245"/>
      <c r="C101" s="260" t="str">
        <f>IFERROR(IF(ISBLANK(B101),"",IFERROR(_xlfn.XLOOKUP(B101,'First-Tier Entities'!B:B,'First-Tier Entities'!C:C),_xlfn.XLOOKUP(""&amp;'Downstream Reporting'!B101,'Downstream Reporting'!D:D,'Downstream Reporting'!E:E))),"")</f>
        <v/>
      </c>
      <c r="D101" s="306" t="str">
        <f>IF(ISBLANK(B101),"",B101&amp;"."&amp;COUNTIF(B$3:B100,B101)+1)</f>
        <v/>
      </c>
      <c r="E101" s="129"/>
      <c r="F101" s="248"/>
      <c r="G101" s="302"/>
      <c r="H101" s="329"/>
      <c r="I101" s="335" t="str">
        <f>IF(MAX(G101:H101)=0,"",SUMIF(B:B,D101,H:H)+SUMIF(B102:B$4004,D101,I102:I$4004))</f>
        <v/>
      </c>
      <c r="J101" s="363" t="str">
        <f t="shared" si="4"/>
        <v/>
      </c>
      <c r="K101" s="335" t="str">
        <f t="shared" si="6"/>
        <v/>
      </c>
      <c r="L101" s="308" t="str">
        <f t="shared" si="7"/>
        <v/>
      </c>
      <c r="M101" s="365">
        <f t="shared" si="5"/>
        <v>0</v>
      </c>
    </row>
    <row r="102" spans="2:13" ht="14.55" customHeight="1" x14ac:dyDescent="0.3">
      <c r="B102" s="245"/>
      <c r="C102" s="260" t="str">
        <f>IFERROR(IF(ISBLANK(B102),"",IFERROR(_xlfn.XLOOKUP(B102,'First-Tier Entities'!B:B,'First-Tier Entities'!C:C),_xlfn.XLOOKUP(""&amp;'Downstream Reporting'!B102,'Downstream Reporting'!D:D,'Downstream Reporting'!E:E))),"")</f>
        <v/>
      </c>
      <c r="D102" s="306" t="str">
        <f>IF(ISBLANK(B102),"",B102&amp;"."&amp;COUNTIF(B$3:B101,B102)+1)</f>
        <v/>
      </c>
      <c r="E102" s="129"/>
      <c r="F102" s="248"/>
      <c r="G102" s="302"/>
      <c r="H102" s="329"/>
      <c r="I102" s="335" t="str">
        <f>IF(MAX(G102:H102)=0,"",SUMIF(B:B,D102,H:H)+SUMIF(B103:B$4004,D102,I103:I$4004))</f>
        <v/>
      </c>
      <c r="J102" s="363" t="str">
        <f t="shared" si="4"/>
        <v/>
      </c>
      <c r="K102" s="335" t="str">
        <f t="shared" si="6"/>
        <v/>
      </c>
      <c r="L102" s="308" t="str">
        <f t="shared" si="7"/>
        <v/>
      </c>
      <c r="M102" s="365">
        <f t="shared" si="5"/>
        <v>0</v>
      </c>
    </row>
    <row r="103" spans="2:13" ht="14.55" customHeight="1" x14ac:dyDescent="0.3">
      <c r="B103" s="245"/>
      <c r="C103" s="260" t="str">
        <f>IFERROR(IF(ISBLANK(B103),"",IFERROR(_xlfn.XLOOKUP(B103,'First-Tier Entities'!B:B,'First-Tier Entities'!C:C),_xlfn.XLOOKUP(""&amp;'Downstream Reporting'!B103,'Downstream Reporting'!D:D,'Downstream Reporting'!E:E))),"")</f>
        <v/>
      </c>
      <c r="D103" s="306" t="str">
        <f>IF(ISBLANK(B103),"",B103&amp;"."&amp;COUNTIF(B$3:B102,B103)+1)</f>
        <v/>
      </c>
      <c r="E103" s="129"/>
      <c r="F103" s="248"/>
      <c r="G103" s="302"/>
      <c r="H103" s="329"/>
      <c r="I103" s="335" t="str">
        <f>IF(MAX(G103:H103)=0,"",SUMIF(B:B,D103,H:H)+SUMIF(B104:B$4004,D103,I104:I$4004))</f>
        <v/>
      </c>
      <c r="J103" s="363" t="str">
        <f t="shared" si="4"/>
        <v/>
      </c>
      <c r="K103" s="335" t="str">
        <f t="shared" si="6"/>
        <v/>
      </c>
      <c r="L103" s="308" t="str">
        <f t="shared" si="7"/>
        <v/>
      </c>
      <c r="M103" s="365">
        <f t="shared" si="5"/>
        <v>0</v>
      </c>
    </row>
    <row r="104" spans="2:13" ht="14.55" customHeight="1" x14ac:dyDescent="0.3">
      <c r="B104" s="245"/>
      <c r="C104" s="260" t="str">
        <f>IFERROR(IF(ISBLANK(B104),"",IFERROR(_xlfn.XLOOKUP(B104,'First-Tier Entities'!B:B,'First-Tier Entities'!C:C),_xlfn.XLOOKUP(""&amp;'Downstream Reporting'!B104,'Downstream Reporting'!D:D,'Downstream Reporting'!E:E))),"")</f>
        <v/>
      </c>
      <c r="D104" s="306" t="str">
        <f>IF(ISBLANK(B104),"",B104&amp;"."&amp;COUNTIF(B$3:B103,B104)+1)</f>
        <v/>
      </c>
      <c r="E104" s="129"/>
      <c r="F104" s="248"/>
      <c r="G104" s="302"/>
      <c r="H104" s="329"/>
      <c r="I104" s="335" t="str">
        <f>IF(MAX(G104:H104)=0,"",SUMIF(B:B,D104,H:H)+SUMIF(B105:B$4004,D104,I105:I$4004))</f>
        <v/>
      </c>
      <c r="J104" s="363" t="str">
        <f t="shared" si="4"/>
        <v/>
      </c>
      <c r="K104" s="335" t="str">
        <f t="shared" si="6"/>
        <v/>
      </c>
      <c r="L104" s="308" t="str">
        <f t="shared" si="7"/>
        <v/>
      </c>
      <c r="M104" s="365">
        <f t="shared" si="5"/>
        <v>0</v>
      </c>
    </row>
    <row r="105" spans="2:13" ht="14.55" customHeight="1" x14ac:dyDescent="0.3">
      <c r="B105" s="245"/>
      <c r="C105" s="260" t="str">
        <f>IFERROR(IF(ISBLANK(B105),"",IFERROR(_xlfn.XLOOKUP(B105,'First-Tier Entities'!B:B,'First-Tier Entities'!C:C),_xlfn.XLOOKUP(""&amp;'Downstream Reporting'!B105,'Downstream Reporting'!D:D,'Downstream Reporting'!E:E))),"")</f>
        <v/>
      </c>
      <c r="D105" s="306" t="str">
        <f>IF(ISBLANK(B105),"",B105&amp;"."&amp;COUNTIF(B$3:B104,B105)+1)</f>
        <v/>
      </c>
      <c r="E105" s="129"/>
      <c r="F105" s="248"/>
      <c r="G105" s="302"/>
      <c r="H105" s="329"/>
      <c r="I105" s="335" t="str">
        <f>IF(MAX(G105:H105)=0,"",SUMIF(B:B,D105,H:H)+SUMIF(B106:B$4004,D105,I106:I$4004))</f>
        <v/>
      </c>
      <c r="J105" s="363" t="str">
        <f t="shared" si="4"/>
        <v/>
      </c>
      <c r="K105" s="335" t="str">
        <f t="shared" si="6"/>
        <v/>
      </c>
      <c r="L105" s="308" t="str">
        <f t="shared" si="7"/>
        <v/>
      </c>
      <c r="M105" s="365">
        <f t="shared" si="5"/>
        <v>0</v>
      </c>
    </row>
    <row r="106" spans="2:13" ht="14.55" customHeight="1" x14ac:dyDescent="0.3">
      <c r="B106" s="245"/>
      <c r="C106" s="260" t="str">
        <f>IFERROR(IF(ISBLANK(B106),"",IFERROR(_xlfn.XLOOKUP(B106,'First-Tier Entities'!B:B,'First-Tier Entities'!C:C),_xlfn.XLOOKUP(""&amp;'Downstream Reporting'!B106,'Downstream Reporting'!D:D,'Downstream Reporting'!E:E))),"")</f>
        <v/>
      </c>
      <c r="D106" s="306" t="str">
        <f>IF(ISBLANK(B106),"",B106&amp;"."&amp;COUNTIF(B$3:B105,B106)+1)</f>
        <v/>
      </c>
      <c r="E106" s="129"/>
      <c r="F106" s="248"/>
      <c r="G106" s="302"/>
      <c r="H106" s="329"/>
      <c r="I106" s="335" t="str">
        <f>IF(MAX(G106:H106)=0,"",SUMIF(B:B,D106,H:H)+SUMIF(B107:B$4004,D106,I107:I$4004))</f>
        <v/>
      </c>
      <c r="J106" s="363" t="str">
        <f t="shared" si="4"/>
        <v/>
      </c>
      <c r="K106" s="335" t="str">
        <f t="shared" si="6"/>
        <v/>
      </c>
      <c r="L106" s="308" t="str">
        <f t="shared" si="7"/>
        <v/>
      </c>
      <c r="M106" s="365">
        <f t="shared" si="5"/>
        <v>0</v>
      </c>
    </row>
    <row r="107" spans="2:13" ht="14.55" customHeight="1" x14ac:dyDescent="0.3">
      <c r="B107" s="245"/>
      <c r="C107" s="260" t="str">
        <f>IFERROR(IF(ISBLANK(B107),"",IFERROR(_xlfn.XLOOKUP(B107,'First-Tier Entities'!B:B,'First-Tier Entities'!C:C),_xlfn.XLOOKUP(""&amp;'Downstream Reporting'!B107,'Downstream Reporting'!D:D,'Downstream Reporting'!E:E))),"")</f>
        <v/>
      </c>
      <c r="D107" s="306" t="str">
        <f>IF(ISBLANK(B107),"",B107&amp;"."&amp;COUNTIF(B$3:B106,B107)+1)</f>
        <v/>
      </c>
      <c r="E107" s="129"/>
      <c r="F107" s="248"/>
      <c r="G107" s="302"/>
      <c r="H107" s="329"/>
      <c r="I107" s="335" t="str">
        <f>IF(MAX(G107:H107)=0,"",SUMIF(B:B,D107,H:H)+SUMIF(B108:B$4004,D107,I108:I$4004))</f>
        <v/>
      </c>
      <c r="J107" s="363" t="str">
        <f t="shared" si="4"/>
        <v/>
      </c>
      <c r="K107" s="335" t="str">
        <f t="shared" si="6"/>
        <v/>
      </c>
      <c r="L107" s="308" t="str">
        <f t="shared" si="7"/>
        <v/>
      </c>
      <c r="M107" s="365">
        <f t="shared" si="5"/>
        <v>0</v>
      </c>
    </row>
    <row r="108" spans="2:13" ht="14.55" customHeight="1" x14ac:dyDescent="0.3">
      <c r="B108" s="245"/>
      <c r="C108" s="260" t="str">
        <f>IFERROR(IF(ISBLANK(B108),"",IFERROR(_xlfn.XLOOKUP(B108,'First-Tier Entities'!B:B,'First-Tier Entities'!C:C),_xlfn.XLOOKUP(""&amp;'Downstream Reporting'!B108,'Downstream Reporting'!D:D,'Downstream Reporting'!E:E))),"")</f>
        <v/>
      </c>
      <c r="D108" s="306" t="str">
        <f>IF(ISBLANK(B108),"",B108&amp;"."&amp;COUNTIF(B$3:B107,B108)+1)</f>
        <v/>
      </c>
      <c r="E108" s="129"/>
      <c r="F108" s="248"/>
      <c r="G108" s="302"/>
      <c r="H108" s="329"/>
      <c r="I108" s="335" t="str">
        <f>IF(MAX(G108:H108)=0,"",SUMIF(B:B,D108,H:H)+SUMIF(B109:B$4004,D108,I109:I$4004))</f>
        <v/>
      </c>
      <c r="J108" s="363" t="str">
        <f t="shared" si="4"/>
        <v/>
      </c>
      <c r="K108" s="335" t="str">
        <f t="shared" si="6"/>
        <v/>
      </c>
      <c r="L108" s="308" t="str">
        <f t="shared" si="7"/>
        <v/>
      </c>
      <c r="M108" s="365">
        <f t="shared" si="5"/>
        <v>0</v>
      </c>
    </row>
    <row r="109" spans="2:13" ht="14.55" customHeight="1" x14ac:dyDescent="0.3">
      <c r="B109" s="245"/>
      <c r="C109" s="260" t="str">
        <f>IFERROR(IF(ISBLANK(B109),"",IFERROR(_xlfn.XLOOKUP(B109,'First-Tier Entities'!B:B,'First-Tier Entities'!C:C),_xlfn.XLOOKUP(""&amp;'Downstream Reporting'!B109,'Downstream Reporting'!D:D,'Downstream Reporting'!E:E))),"")</f>
        <v/>
      </c>
      <c r="D109" s="306" t="str">
        <f>IF(ISBLANK(B109),"",B109&amp;"."&amp;COUNTIF(B$3:B108,B109)+1)</f>
        <v/>
      </c>
      <c r="E109" s="129"/>
      <c r="F109" s="248"/>
      <c r="G109" s="302"/>
      <c r="H109" s="329"/>
      <c r="I109" s="335" t="str">
        <f>IF(MAX(G109:H109)=0,"",SUMIF(B:B,D109,H:H)+SUMIF(B110:B$4004,D109,I110:I$4004))</f>
        <v/>
      </c>
      <c r="J109" s="363" t="str">
        <f t="shared" si="4"/>
        <v/>
      </c>
      <c r="K109" s="335" t="str">
        <f t="shared" si="6"/>
        <v/>
      </c>
      <c r="L109" s="308" t="str">
        <f t="shared" si="7"/>
        <v/>
      </c>
      <c r="M109" s="365">
        <f t="shared" si="5"/>
        <v>0</v>
      </c>
    </row>
    <row r="110" spans="2:13" ht="14.55" customHeight="1" x14ac:dyDescent="0.3">
      <c r="B110" s="245"/>
      <c r="C110" s="260" t="str">
        <f>IFERROR(IF(ISBLANK(B110),"",IFERROR(_xlfn.XLOOKUP(B110,'First-Tier Entities'!B:B,'First-Tier Entities'!C:C),_xlfn.XLOOKUP(""&amp;'Downstream Reporting'!B110,'Downstream Reporting'!D:D,'Downstream Reporting'!E:E))),"")</f>
        <v/>
      </c>
      <c r="D110" s="306" t="str">
        <f>IF(ISBLANK(B110),"",B110&amp;"."&amp;COUNTIF(B$3:B109,B110)+1)</f>
        <v/>
      </c>
      <c r="E110" s="129"/>
      <c r="F110" s="248"/>
      <c r="G110" s="302"/>
      <c r="H110" s="329"/>
      <c r="I110" s="335" t="str">
        <f>IF(MAX(G110:H110)=0,"",SUMIF(B:B,D110,H:H)+SUMIF(B111:B$4004,D110,I111:I$4004))</f>
        <v/>
      </c>
      <c r="J110" s="363" t="str">
        <f t="shared" si="4"/>
        <v/>
      </c>
      <c r="K110" s="335" t="str">
        <f t="shared" si="6"/>
        <v/>
      </c>
      <c r="L110" s="308" t="str">
        <f t="shared" si="7"/>
        <v/>
      </c>
      <c r="M110" s="365">
        <f t="shared" si="5"/>
        <v>0</v>
      </c>
    </row>
    <row r="111" spans="2:13" ht="14.55" customHeight="1" x14ac:dyDescent="0.3">
      <c r="B111" s="245"/>
      <c r="C111" s="260" t="str">
        <f>IFERROR(IF(ISBLANK(B111),"",IFERROR(_xlfn.XLOOKUP(B111,'First-Tier Entities'!B:B,'First-Tier Entities'!C:C),_xlfn.XLOOKUP(""&amp;'Downstream Reporting'!B111,'Downstream Reporting'!D:D,'Downstream Reporting'!E:E))),"")</f>
        <v/>
      </c>
      <c r="D111" s="306" t="str">
        <f>IF(ISBLANK(B111),"",B111&amp;"."&amp;COUNTIF(B$3:B110,B111)+1)</f>
        <v/>
      </c>
      <c r="E111" s="129"/>
      <c r="F111" s="248"/>
      <c r="G111" s="302"/>
      <c r="H111" s="329"/>
      <c r="I111" s="335" t="str">
        <f>IF(MAX(G111:H111)=0,"",SUMIF(B:B,D111,H:H)+SUMIF(B112:B$4004,D111,I112:I$4004))</f>
        <v/>
      </c>
      <c r="J111" s="363" t="str">
        <f t="shared" si="4"/>
        <v/>
      </c>
      <c r="K111" s="335" t="str">
        <f t="shared" si="6"/>
        <v/>
      </c>
      <c r="L111" s="308" t="str">
        <f t="shared" si="7"/>
        <v/>
      </c>
      <c r="M111" s="365">
        <f t="shared" si="5"/>
        <v>0</v>
      </c>
    </row>
    <row r="112" spans="2:13" ht="14.55" customHeight="1" x14ac:dyDescent="0.3">
      <c r="B112" s="245"/>
      <c r="C112" s="260" t="str">
        <f>IFERROR(IF(ISBLANK(B112),"",IFERROR(_xlfn.XLOOKUP(B112,'First-Tier Entities'!B:B,'First-Tier Entities'!C:C),_xlfn.XLOOKUP(""&amp;'Downstream Reporting'!B112,'Downstream Reporting'!D:D,'Downstream Reporting'!E:E))),"")</f>
        <v/>
      </c>
      <c r="D112" s="306" t="str">
        <f>IF(ISBLANK(B112),"",B112&amp;"."&amp;COUNTIF(B$3:B111,B112)+1)</f>
        <v/>
      </c>
      <c r="E112" s="129"/>
      <c r="F112" s="248"/>
      <c r="G112" s="302"/>
      <c r="H112" s="329"/>
      <c r="I112" s="335" t="str">
        <f>IF(MAX(G112:H112)=0,"",SUMIF(B:B,D112,H:H)+SUMIF(B113:B$4004,D112,I113:I$4004))</f>
        <v/>
      </c>
      <c r="J112" s="363" t="str">
        <f t="shared" si="4"/>
        <v/>
      </c>
      <c r="K112" s="335" t="str">
        <f t="shared" si="6"/>
        <v/>
      </c>
      <c r="L112" s="308" t="str">
        <f t="shared" si="7"/>
        <v/>
      </c>
      <c r="M112" s="365">
        <f t="shared" si="5"/>
        <v>0</v>
      </c>
    </row>
    <row r="113" spans="2:13" ht="14.55" customHeight="1" x14ac:dyDescent="0.3">
      <c r="B113" s="245"/>
      <c r="C113" s="260" t="str">
        <f>IFERROR(IF(ISBLANK(B113),"",IFERROR(_xlfn.XLOOKUP(B113,'First-Tier Entities'!B:B,'First-Tier Entities'!C:C),_xlfn.XLOOKUP(""&amp;'Downstream Reporting'!B113,'Downstream Reporting'!D:D,'Downstream Reporting'!E:E))),"")</f>
        <v/>
      </c>
      <c r="D113" s="306" t="str">
        <f>IF(ISBLANK(B113),"",B113&amp;"."&amp;COUNTIF(B$3:B112,B113)+1)</f>
        <v/>
      </c>
      <c r="E113" s="129"/>
      <c r="F113" s="248"/>
      <c r="G113" s="302"/>
      <c r="H113" s="329"/>
      <c r="I113" s="335" t="str">
        <f>IF(MAX(G113:H113)=0,"",SUMIF(B:B,D113,H:H)+SUMIF(B114:B$4004,D113,I114:I$4004))</f>
        <v/>
      </c>
      <c r="J113" s="363" t="str">
        <f t="shared" si="4"/>
        <v/>
      </c>
      <c r="K113" s="335" t="str">
        <f t="shared" si="6"/>
        <v/>
      </c>
      <c r="L113" s="308" t="str">
        <f t="shared" si="7"/>
        <v/>
      </c>
      <c r="M113" s="365">
        <f t="shared" si="5"/>
        <v>0</v>
      </c>
    </row>
    <row r="114" spans="2:13" ht="14.55" customHeight="1" x14ac:dyDescent="0.3">
      <c r="B114" s="245"/>
      <c r="C114" s="260" t="str">
        <f>IFERROR(IF(ISBLANK(B114),"",IFERROR(_xlfn.XLOOKUP(B114,'First-Tier Entities'!B:B,'First-Tier Entities'!C:C),_xlfn.XLOOKUP(""&amp;'Downstream Reporting'!B114,'Downstream Reporting'!D:D,'Downstream Reporting'!E:E))),"")</f>
        <v/>
      </c>
      <c r="D114" s="306" t="str">
        <f>IF(ISBLANK(B114),"",B114&amp;"."&amp;COUNTIF(B$3:B113,B114)+1)</f>
        <v/>
      </c>
      <c r="E114" s="129"/>
      <c r="F114" s="248"/>
      <c r="G114" s="302"/>
      <c r="H114" s="329"/>
      <c r="I114" s="335" t="str">
        <f>IF(MAX(G114:H114)=0,"",SUMIF(B:B,D114,H:H)+SUMIF(B115:B$4004,D114,I115:I$4004))</f>
        <v/>
      </c>
      <c r="J114" s="363" t="str">
        <f t="shared" si="4"/>
        <v/>
      </c>
      <c r="K114" s="335" t="str">
        <f t="shared" si="6"/>
        <v/>
      </c>
      <c r="L114" s="308" t="str">
        <f t="shared" si="7"/>
        <v/>
      </c>
      <c r="M114" s="365">
        <f t="shared" si="5"/>
        <v>0</v>
      </c>
    </row>
    <row r="115" spans="2:13" ht="14.55" customHeight="1" x14ac:dyDescent="0.3">
      <c r="B115" s="245"/>
      <c r="C115" s="260" t="str">
        <f>IFERROR(IF(ISBLANK(B115),"",IFERROR(_xlfn.XLOOKUP(B115,'First-Tier Entities'!B:B,'First-Tier Entities'!C:C),_xlfn.XLOOKUP(""&amp;'Downstream Reporting'!B115,'Downstream Reporting'!D:D,'Downstream Reporting'!E:E))),"")</f>
        <v/>
      </c>
      <c r="D115" s="306" t="str">
        <f>IF(ISBLANK(B115),"",B115&amp;"."&amp;COUNTIF(B$3:B114,B115)+1)</f>
        <v/>
      </c>
      <c r="E115" s="129"/>
      <c r="F115" s="248"/>
      <c r="G115" s="302"/>
      <c r="H115" s="329"/>
      <c r="I115" s="335" t="str">
        <f>IF(MAX(G115:H115)=0,"",SUMIF(B:B,D115,H:H)+SUMIF(B116:B$4004,D115,I116:I$4004))</f>
        <v/>
      </c>
      <c r="J115" s="363" t="str">
        <f t="shared" si="4"/>
        <v/>
      </c>
      <c r="K115" s="335" t="str">
        <f t="shared" si="6"/>
        <v/>
      </c>
      <c r="L115" s="308" t="str">
        <f t="shared" si="7"/>
        <v/>
      </c>
      <c r="M115" s="365">
        <f t="shared" si="5"/>
        <v>0</v>
      </c>
    </row>
    <row r="116" spans="2:13" ht="14.55" customHeight="1" x14ac:dyDescent="0.3">
      <c r="B116" s="245"/>
      <c r="C116" s="260" t="str">
        <f>IFERROR(IF(ISBLANK(B116),"",IFERROR(_xlfn.XLOOKUP(B116,'First-Tier Entities'!B:B,'First-Tier Entities'!C:C),_xlfn.XLOOKUP(""&amp;'Downstream Reporting'!B116,'Downstream Reporting'!D:D,'Downstream Reporting'!E:E))),"")</f>
        <v/>
      </c>
      <c r="D116" s="306" t="str">
        <f>IF(ISBLANK(B116),"",B116&amp;"."&amp;COUNTIF(B$3:B115,B116)+1)</f>
        <v/>
      </c>
      <c r="E116" s="129"/>
      <c r="F116" s="248"/>
      <c r="G116" s="302"/>
      <c r="H116" s="329"/>
      <c r="I116" s="335" t="str">
        <f>IF(MAX(G116:H116)=0,"",SUMIF(B:B,D116,H:H)+SUMIF(B117:B$4004,D116,I117:I$4004))</f>
        <v/>
      </c>
      <c r="J116" s="363" t="str">
        <f t="shared" si="4"/>
        <v/>
      </c>
      <c r="K116" s="335" t="str">
        <f t="shared" si="6"/>
        <v/>
      </c>
      <c r="L116" s="308" t="str">
        <f t="shared" si="7"/>
        <v/>
      </c>
      <c r="M116" s="365">
        <f t="shared" si="5"/>
        <v>0</v>
      </c>
    </row>
    <row r="117" spans="2:13" ht="14.55" customHeight="1" x14ac:dyDescent="0.3">
      <c r="B117" s="245"/>
      <c r="C117" s="260" t="str">
        <f>IFERROR(IF(ISBLANK(B117),"",IFERROR(_xlfn.XLOOKUP(B117,'First-Tier Entities'!B:B,'First-Tier Entities'!C:C),_xlfn.XLOOKUP(""&amp;'Downstream Reporting'!B117,'Downstream Reporting'!D:D,'Downstream Reporting'!E:E))),"")</f>
        <v/>
      </c>
      <c r="D117" s="306" t="str">
        <f>IF(ISBLANK(B117),"",B117&amp;"."&amp;COUNTIF(B$3:B116,B117)+1)</f>
        <v/>
      </c>
      <c r="E117" s="129"/>
      <c r="F117" s="248"/>
      <c r="G117" s="302"/>
      <c r="H117" s="329"/>
      <c r="I117" s="335" t="str">
        <f>IF(MAX(G117:H117)=0,"",SUMIF(B:B,D117,H:H)+SUMIF(B118:B$4004,D117,I118:I$4004))</f>
        <v/>
      </c>
      <c r="J117" s="363" t="str">
        <f t="shared" si="4"/>
        <v/>
      </c>
      <c r="K117" s="335" t="str">
        <f t="shared" si="6"/>
        <v/>
      </c>
      <c r="L117" s="308" t="str">
        <f t="shared" si="7"/>
        <v/>
      </c>
      <c r="M117" s="365">
        <f t="shared" si="5"/>
        <v>0</v>
      </c>
    </row>
    <row r="118" spans="2:13" ht="14.55" customHeight="1" x14ac:dyDescent="0.3">
      <c r="B118" s="245"/>
      <c r="C118" s="260" t="str">
        <f>IFERROR(IF(ISBLANK(B118),"",IFERROR(_xlfn.XLOOKUP(B118,'First-Tier Entities'!B:B,'First-Tier Entities'!C:C),_xlfn.XLOOKUP(""&amp;'Downstream Reporting'!B118,'Downstream Reporting'!D:D,'Downstream Reporting'!E:E))),"")</f>
        <v/>
      </c>
      <c r="D118" s="306" t="str">
        <f>IF(ISBLANK(B118),"",B118&amp;"."&amp;COUNTIF(B$3:B117,B118)+1)</f>
        <v/>
      </c>
      <c r="E118" s="129"/>
      <c r="F118" s="248"/>
      <c r="G118" s="302"/>
      <c r="H118" s="329"/>
      <c r="I118" s="335" t="str">
        <f>IF(MAX(G118:H118)=0,"",SUMIF(B:B,D118,H:H)+SUMIF(B119:B$4004,D118,I119:I$4004))</f>
        <v/>
      </c>
      <c r="J118" s="363" t="str">
        <f t="shared" si="4"/>
        <v/>
      </c>
      <c r="K118" s="335" t="str">
        <f t="shared" si="6"/>
        <v/>
      </c>
      <c r="L118" s="308" t="str">
        <f t="shared" si="7"/>
        <v/>
      </c>
      <c r="M118" s="365">
        <f t="shared" si="5"/>
        <v>0</v>
      </c>
    </row>
    <row r="119" spans="2:13" ht="14.55" customHeight="1" x14ac:dyDescent="0.3">
      <c r="B119" s="245"/>
      <c r="C119" s="260" t="str">
        <f>IFERROR(IF(ISBLANK(B119),"",IFERROR(_xlfn.XLOOKUP(B119,'First-Tier Entities'!B:B,'First-Tier Entities'!C:C),_xlfn.XLOOKUP(""&amp;'Downstream Reporting'!B119,'Downstream Reporting'!D:D,'Downstream Reporting'!E:E))),"")</f>
        <v/>
      </c>
      <c r="D119" s="306" t="str">
        <f>IF(ISBLANK(B119),"",B119&amp;"."&amp;COUNTIF(B$3:B118,B119)+1)</f>
        <v/>
      </c>
      <c r="E119" s="129"/>
      <c r="F119" s="248"/>
      <c r="G119" s="302"/>
      <c r="H119" s="329"/>
      <c r="I119" s="335" t="str">
        <f>IF(MAX(G119:H119)=0,"",SUMIF(B:B,D119,H:H)+SUMIF(B120:B$4004,D119,I120:I$4004))</f>
        <v/>
      </c>
      <c r="J119" s="363" t="str">
        <f t="shared" si="4"/>
        <v/>
      </c>
      <c r="K119" s="335" t="str">
        <f t="shared" si="6"/>
        <v/>
      </c>
      <c r="L119" s="308" t="str">
        <f t="shared" si="7"/>
        <v/>
      </c>
      <c r="M119" s="365">
        <f t="shared" si="5"/>
        <v>0</v>
      </c>
    </row>
    <row r="120" spans="2:13" ht="14.55" customHeight="1" x14ac:dyDescent="0.3">
      <c r="B120" s="245"/>
      <c r="C120" s="260" t="str">
        <f>IFERROR(IF(ISBLANK(B120),"",IFERROR(_xlfn.XLOOKUP(B120,'First-Tier Entities'!B:B,'First-Tier Entities'!C:C),_xlfn.XLOOKUP(""&amp;'Downstream Reporting'!B120,'Downstream Reporting'!D:D,'Downstream Reporting'!E:E))),"")</f>
        <v/>
      </c>
      <c r="D120" s="306" t="str">
        <f>IF(ISBLANK(B120),"",B120&amp;"."&amp;COUNTIF(B$3:B119,B120)+1)</f>
        <v/>
      </c>
      <c r="E120" s="129"/>
      <c r="F120" s="248"/>
      <c r="G120" s="302"/>
      <c r="H120" s="329"/>
      <c r="I120" s="335" t="str">
        <f>IF(MAX(G120:H120)=0,"",SUMIF(B:B,D120,H:H)+SUMIF(B121:B$4004,D120,I121:I$4004))</f>
        <v/>
      </c>
      <c r="J120" s="363" t="str">
        <f t="shared" si="4"/>
        <v/>
      </c>
      <c r="K120" s="335" t="str">
        <f t="shared" si="6"/>
        <v/>
      </c>
      <c r="L120" s="308" t="str">
        <f t="shared" si="7"/>
        <v/>
      </c>
      <c r="M120" s="365">
        <f t="shared" si="5"/>
        <v>0</v>
      </c>
    </row>
    <row r="121" spans="2:13" ht="14.55" customHeight="1" x14ac:dyDescent="0.3">
      <c r="B121" s="245"/>
      <c r="C121" s="260" t="str">
        <f>IFERROR(IF(ISBLANK(B121),"",IFERROR(_xlfn.XLOOKUP(B121,'First-Tier Entities'!B:B,'First-Tier Entities'!C:C),_xlfn.XLOOKUP(""&amp;'Downstream Reporting'!B121,'Downstream Reporting'!D:D,'Downstream Reporting'!E:E))),"")</f>
        <v/>
      </c>
      <c r="D121" s="306" t="str">
        <f>IF(ISBLANK(B121),"",B121&amp;"."&amp;COUNTIF(B$3:B120,B121)+1)</f>
        <v/>
      </c>
      <c r="E121" s="129"/>
      <c r="F121" s="248"/>
      <c r="G121" s="302"/>
      <c r="H121" s="329"/>
      <c r="I121" s="335" t="str">
        <f>IF(MAX(G121:H121)=0,"",SUMIF(B:B,D121,H:H)+SUMIF(B122:B$4004,D121,I122:I$4004))</f>
        <v/>
      </c>
      <c r="J121" s="363" t="str">
        <f t="shared" si="4"/>
        <v/>
      </c>
      <c r="K121" s="335" t="str">
        <f t="shared" si="6"/>
        <v/>
      </c>
      <c r="L121" s="308" t="str">
        <f t="shared" si="7"/>
        <v/>
      </c>
      <c r="M121" s="365">
        <f t="shared" si="5"/>
        <v>0</v>
      </c>
    </row>
    <row r="122" spans="2:13" ht="14.55" customHeight="1" x14ac:dyDescent="0.3">
      <c r="B122" s="245"/>
      <c r="C122" s="260" t="str">
        <f>IFERROR(IF(ISBLANK(B122),"",IFERROR(_xlfn.XLOOKUP(B122,'First-Tier Entities'!B:B,'First-Tier Entities'!C:C),_xlfn.XLOOKUP(""&amp;'Downstream Reporting'!B122,'Downstream Reporting'!D:D,'Downstream Reporting'!E:E))),"")</f>
        <v/>
      </c>
      <c r="D122" s="306" t="str">
        <f>IF(ISBLANK(B122),"",B122&amp;"."&amp;COUNTIF(B$3:B121,B122)+1)</f>
        <v/>
      </c>
      <c r="E122" s="129"/>
      <c r="F122" s="248"/>
      <c r="G122" s="302"/>
      <c r="H122" s="329"/>
      <c r="I122" s="335" t="str">
        <f>IF(MAX(G122:H122)=0,"",SUMIF(B:B,D122,H:H)+SUMIF(B123:B$4004,D122,I123:I$4004))</f>
        <v/>
      </c>
      <c r="J122" s="363" t="str">
        <f t="shared" si="4"/>
        <v/>
      </c>
      <c r="K122" s="335" t="str">
        <f t="shared" si="6"/>
        <v/>
      </c>
      <c r="L122" s="308" t="str">
        <f t="shared" si="7"/>
        <v/>
      </c>
      <c r="M122" s="365">
        <f t="shared" si="5"/>
        <v>0</v>
      </c>
    </row>
    <row r="123" spans="2:13" ht="14.55" customHeight="1" x14ac:dyDescent="0.3">
      <c r="B123" s="245"/>
      <c r="C123" s="260" t="str">
        <f>IFERROR(IF(ISBLANK(B123),"",IFERROR(_xlfn.XLOOKUP(B123,'First-Tier Entities'!B:B,'First-Tier Entities'!C:C),_xlfn.XLOOKUP(""&amp;'Downstream Reporting'!B123,'Downstream Reporting'!D:D,'Downstream Reporting'!E:E))),"")</f>
        <v/>
      </c>
      <c r="D123" s="306" t="str">
        <f>IF(ISBLANK(B123),"",B123&amp;"."&amp;COUNTIF(B$3:B122,B123)+1)</f>
        <v/>
      </c>
      <c r="E123" s="129"/>
      <c r="F123" s="248"/>
      <c r="G123" s="302"/>
      <c r="H123" s="329"/>
      <c r="I123" s="335" t="str">
        <f>IF(MAX(G123:H123)=0,"",SUMIF(B:B,D123,H:H)+SUMIF(B124:B$4004,D123,I124:I$4004))</f>
        <v/>
      </c>
      <c r="J123" s="363" t="str">
        <f t="shared" si="4"/>
        <v/>
      </c>
      <c r="K123" s="335" t="str">
        <f t="shared" si="6"/>
        <v/>
      </c>
      <c r="L123" s="308" t="str">
        <f t="shared" si="7"/>
        <v/>
      </c>
      <c r="M123" s="365">
        <f t="shared" si="5"/>
        <v>0</v>
      </c>
    </row>
    <row r="124" spans="2:13" ht="14.55" customHeight="1" x14ac:dyDescent="0.3">
      <c r="B124" s="245"/>
      <c r="C124" s="260" t="str">
        <f>IFERROR(IF(ISBLANK(B124),"",IFERROR(_xlfn.XLOOKUP(B124,'First-Tier Entities'!B:B,'First-Tier Entities'!C:C),_xlfn.XLOOKUP(""&amp;'Downstream Reporting'!B124,'Downstream Reporting'!D:D,'Downstream Reporting'!E:E))),"")</f>
        <v/>
      </c>
      <c r="D124" s="306" t="str">
        <f>IF(ISBLANK(B124),"",B124&amp;"."&amp;COUNTIF(B$3:B123,B124)+1)</f>
        <v/>
      </c>
      <c r="E124" s="129"/>
      <c r="F124" s="248"/>
      <c r="G124" s="302"/>
      <c r="H124" s="329"/>
      <c r="I124" s="335" t="str">
        <f>IF(MAX(G124:H124)=0,"",SUMIF(B:B,D124,H:H)+SUMIF(B125:B$4004,D124,I125:I$4004))</f>
        <v/>
      </c>
      <c r="J124" s="363" t="str">
        <f t="shared" si="4"/>
        <v/>
      </c>
      <c r="K124" s="335" t="str">
        <f t="shared" si="6"/>
        <v/>
      </c>
      <c r="L124" s="308" t="str">
        <f t="shared" si="7"/>
        <v/>
      </c>
      <c r="M124" s="365">
        <f t="shared" si="5"/>
        <v>0</v>
      </c>
    </row>
    <row r="125" spans="2:13" ht="14.55" customHeight="1" x14ac:dyDescent="0.3">
      <c r="B125" s="245"/>
      <c r="C125" s="260" t="str">
        <f>IFERROR(IF(ISBLANK(B125),"",IFERROR(_xlfn.XLOOKUP(B125,'First-Tier Entities'!B:B,'First-Tier Entities'!C:C),_xlfn.XLOOKUP(""&amp;'Downstream Reporting'!B125,'Downstream Reporting'!D:D,'Downstream Reporting'!E:E))),"")</f>
        <v/>
      </c>
      <c r="D125" s="306" t="str">
        <f>IF(ISBLANK(B125),"",B125&amp;"."&amp;COUNTIF(B$3:B124,B125)+1)</f>
        <v/>
      </c>
      <c r="E125" s="129"/>
      <c r="F125" s="248"/>
      <c r="G125" s="302"/>
      <c r="H125" s="329"/>
      <c r="I125" s="335" t="str">
        <f>IF(MAX(G125:H125)=0,"",SUMIF(B:B,D125,H:H)+SUMIF(B126:B$4004,D125,I126:I$4004))</f>
        <v/>
      </c>
      <c r="J125" s="363" t="str">
        <f t="shared" si="4"/>
        <v/>
      </c>
      <c r="K125" s="335" t="str">
        <f t="shared" si="6"/>
        <v/>
      </c>
      <c r="L125" s="308" t="str">
        <f t="shared" si="7"/>
        <v/>
      </c>
      <c r="M125" s="365">
        <f t="shared" si="5"/>
        <v>0</v>
      </c>
    </row>
    <row r="126" spans="2:13" ht="14.55" customHeight="1" x14ac:dyDescent="0.3">
      <c r="B126" s="245"/>
      <c r="C126" s="260" t="str">
        <f>IFERROR(IF(ISBLANK(B126),"",IFERROR(_xlfn.XLOOKUP(B126,'First-Tier Entities'!B:B,'First-Tier Entities'!C:C),_xlfn.XLOOKUP(""&amp;'Downstream Reporting'!B126,'Downstream Reporting'!D:D,'Downstream Reporting'!E:E))),"")</f>
        <v/>
      </c>
      <c r="D126" s="306" t="str">
        <f>IF(ISBLANK(B126),"",B126&amp;"."&amp;COUNTIF(B$3:B125,B126)+1)</f>
        <v/>
      </c>
      <c r="E126" s="129"/>
      <c r="F126" s="248"/>
      <c r="G126" s="302"/>
      <c r="H126" s="329"/>
      <c r="I126" s="335" t="str">
        <f>IF(MAX(G126:H126)=0,"",SUMIF(B:B,D126,H:H)+SUMIF(B127:B$4004,D126,I127:I$4004))</f>
        <v/>
      </c>
      <c r="J126" s="363" t="str">
        <f t="shared" si="4"/>
        <v/>
      </c>
      <c r="K126" s="335" t="str">
        <f t="shared" si="6"/>
        <v/>
      </c>
      <c r="L126" s="308" t="str">
        <f t="shared" si="7"/>
        <v/>
      </c>
      <c r="M126" s="365">
        <f t="shared" si="5"/>
        <v>0</v>
      </c>
    </row>
    <row r="127" spans="2:13" ht="14.55" customHeight="1" x14ac:dyDescent="0.3">
      <c r="B127" s="245"/>
      <c r="C127" s="260" t="str">
        <f>IFERROR(IF(ISBLANK(B127),"",IFERROR(_xlfn.XLOOKUP(B127,'First-Tier Entities'!B:B,'First-Tier Entities'!C:C),_xlfn.XLOOKUP(""&amp;'Downstream Reporting'!B127,'Downstream Reporting'!D:D,'Downstream Reporting'!E:E))),"")</f>
        <v/>
      </c>
      <c r="D127" s="306" t="str">
        <f>IF(ISBLANK(B127),"",B127&amp;"."&amp;COUNTIF(B$3:B126,B127)+1)</f>
        <v/>
      </c>
      <c r="E127" s="129"/>
      <c r="F127" s="248"/>
      <c r="G127" s="302"/>
      <c r="H127" s="329"/>
      <c r="I127" s="335" t="str">
        <f>IF(MAX(G127:H127)=0,"",SUMIF(B:B,D127,H:H)+SUMIF(B128:B$4004,D127,I128:I$4004))</f>
        <v/>
      </c>
      <c r="J127" s="363" t="str">
        <f t="shared" si="4"/>
        <v/>
      </c>
      <c r="K127" s="335" t="str">
        <f t="shared" si="6"/>
        <v/>
      </c>
      <c r="L127" s="308" t="str">
        <f t="shared" si="7"/>
        <v/>
      </c>
      <c r="M127" s="365">
        <f t="shared" si="5"/>
        <v>0</v>
      </c>
    </row>
    <row r="128" spans="2:13" ht="14.55" customHeight="1" x14ac:dyDescent="0.3">
      <c r="B128" s="245"/>
      <c r="C128" s="260" t="str">
        <f>IFERROR(IF(ISBLANK(B128),"",IFERROR(_xlfn.XLOOKUP(B128,'First-Tier Entities'!B:B,'First-Tier Entities'!C:C),_xlfn.XLOOKUP(""&amp;'Downstream Reporting'!B128,'Downstream Reporting'!D:D,'Downstream Reporting'!E:E))),"")</f>
        <v/>
      </c>
      <c r="D128" s="306" t="str">
        <f>IF(ISBLANK(B128),"",B128&amp;"."&amp;COUNTIF(B$3:B127,B128)+1)</f>
        <v/>
      </c>
      <c r="E128" s="129"/>
      <c r="F128" s="248"/>
      <c r="G128" s="302"/>
      <c r="H128" s="329"/>
      <c r="I128" s="335" t="str">
        <f>IF(MAX(G128:H128)=0,"",SUMIF(B:B,D128,H:H)+SUMIF(B129:B$4004,D128,I129:I$4004))</f>
        <v/>
      </c>
      <c r="J128" s="363" t="str">
        <f t="shared" si="4"/>
        <v/>
      </c>
      <c r="K128" s="335" t="str">
        <f t="shared" si="6"/>
        <v/>
      </c>
      <c r="L128" s="308" t="str">
        <f t="shared" si="7"/>
        <v/>
      </c>
      <c r="M128" s="365">
        <f t="shared" si="5"/>
        <v>0</v>
      </c>
    </row>
    <row r="129" spans="2:13" ht="14.55" customHeight="1" x14ac:dyDescent="0.3">
      <c r="B129" s="245"/>
      <c r="C129" s="260" t="str">
        <f>IFERROR(IF(ISBLANK(B129),"",IFERROR(_xlfn.XLOOKUP(B129,'First-Tier Entities'!B:B,'First-Tier Entities'!C:C),_xlfn.XLOOKUP(""&amp;'Downstream Reporting'!B129,'Downstream Reporting'!D:D,'Downstream Reporting'!E:E))),"")</f>
        <v/>
      </c>
      <c r="D129" s="306" t="str">
        <f>IF(ISBLANK(B129),"",B129&amp;"."&amp;COUNTIF(B$3:B128,B129)+1)</f>
        <v/>
      </c>
      <c r="E129" s="129"/>
      <c r="F129" s="248"/>
      <c r="G129" s="302"/>
      <c r="H129" s="329"/>
      <c r="I129" s="335" t="str">
        <f>IF(MAX(G129:H129)=0,"",SUMIF(B:B,D129,H:H)+SUMIF(B130:B$4004,D129,I130:I$4004))</f>
        <v/>
      </c>
      <c r="J129" s="363" t="str">
        <f t="shared" si="4"/>
        <v/>
      </c>
      <c r="K129" s="335" t="str">
        <f t="shared" si="6"/>
        <v/>
      </c>
      <c r="L129" s="308" t="str">
        <f t="shared" si="7"/>
        <v/>
      </c>
      <c r="M129" s="365">
        <f t="shared" si="5"/>
        <v>0</v>
      </c>
    </row>
    <row r="130" spans="2:13" ht="14.55" customHeight="1" x14ac:dyDescent="0.3">
      <c r="B130" s="245"/>
      <c r="C130" s="260" t="str">
        <f>IFERROR(IF(ISBLANK(B130),"",IFERROR(_xlfn.XLOOKUP(B130,'First-Tier Entities'!B:B,'First-Tier Entities'!C:C),_xlfn.XLOOKUP(""&amp;'Downstream Reporting'!B130,'Downstream Reporting'!D:D,'Downstream Reporting'!E:E))),"")</f>
        <v/>
      </c>
      <c r="D130" s="306" t="str">
        <f>IF(ISBLANK(B130),"",B130&amp;"."&amp;COUNTIF(B$3:B129,B130)+1)</f>
        <v/>
      </c>
      <c r="E130" s="129"/>
      <c r="F130" s="248"/>
      <c r="G130" s="302"/>
      <c r="H130" s="329"/>
      <c r="I130" s="335" t="str">
        <f>IF(MAX(G130:H130)=0,"",SUMIF(B:B,D130,H:H)+SUMIF(B131:B$4004,D130,I131:I$4004))</f>
        <v/>
      </c>
      <c r="J130" s="363" t="str">
        <f t="shared" si="4"/>
        <v/>
      </c>
      <c r="K130" s="335" t="str">
        <f t="shared" si="6"/>
        <v/>
      </c>
      <c r="L130" s="308" t="str">
        <f t="shared" si="7"/>
        <v/>
      </c>
      <c r="M130" s="365">
        <f t="shared" si="5"/>
        <v>0</v>
      </c>
    </row>
    <row r="131" spans="2:13" ht="14.55" customHeight="1" x14ac:dyDescent="0.3">
      <c r="B131" s="245"/>
      <c r="C131" s="260" t="str">
        <f>IFERROR(IF(ISBLANK(B131),"",IFERROR(_xlfn.XLOOKUP(B131,'First-Tier Entities'!B:B,'First-Tier Entities'!C:C),_xlfn.XLOOKUP(""&amp;'Downstream Reporting'!B131,'Downstream Reporting'!D:D,'Downstream Reporting'!E:E))),"")</f>
        <v/>
      </c>
      <c r="D131" s="306" t="str">
        <f>IF(ISBLANK(B131),"",B131&amp;"."&amp;COUNTIF(B$3:B130,B131)+1)</f>
        <v/>
      </c>
      <c r="E131" s="129"/>
      <c r="F131" s="248"/>
      <c r="G131" s="302"/>
      <c r="H131" s="329"/>
      <c r="I131" s="335" t="str">
        <f>IF(MAX(G131:H131)=0,"",SUMIF(B:B,D131,H:H)+SUMIF(B132:B$4004,D131,I132:I$4004))</f>
        <v/>
      </c>
      <c r="J131" s="363" t="str">
        <f t="shared" si="4"/>
        <v/>
      </c>
      <c r="K131" s="335" t="str">
        <f t="shared" si="6"/>
        <v/>
      </c>
      <c r="L131" s="308" t="str">
        <f t="shared" si="7"/>
        <v/>
      </c>
      <c r="M131" s="365">
        <f t="shared" si="5"/>
        <v>0</v>
      </c>
    </row>
    <row r="132" spans="2:13" ht="14.55" customHeight="1" x14ac:dyDescent="0.3">
      <c r="B132" s="245"/>
      <c r="C132" s="260" t="str">
        <f>IFERROR(IF(ISBLANK(B132),"",IFERROR(_xlfn.XLOOKUP(B132,'First-Tier Entities'!B:B,'First-Tier Entities'!C:C),_xlfn.XLOOKUP(""&amp;'Downstream Reporting'!B132,'Downstream Reporting'!D:D,'Downstream Reporting'!E:E))),"")</f>
        <v/>
      </c>
      <c r="D132" s="306" t="str">
        <f>IF(ISBLANK(B132),"",B132&amp;"."&amp;COUNTIF(B$3:B131,B132)+1)</f>
        <v/>
      </c>
      <c r="E132" s="129"/>
      <c r="F132" s="248"/>
      <c r="G132" s="302"/>
      <c r="H132" s="329"/>
      <c r="I132" s="335" t="str">
        <f>IF(MAX(G132:H132)=0,"",SUMIF(B:B,D132,H:H)+SUMIF(B133:B$4004,D132,I133:I$4004))</f>
        <v/>
      </c>
      <c r="J132" s="363" t="str">
        <f t="shared" si="4"/>
        <v/>
      </c>
      <c r="K132" s="335" t="str">
        <f t="shared" si="6"/>
        <v/>
      </c>
      <c r="L132" s="308" t="str">
        <f t="shared" si="7"/>
        <v/>
      </c>
      <c r="M132" s="365">
        <f t="shared" si="5"/>
        <v>0</v>
      </c>
    </row>
    <row r="133" spans="2:13" ht="14.55" customHeight="1" x14ac:dyDescent="0.3">
      <c r="B133" s="245"/>
      <c r="C133" s="260" t="str">
        <f>IFERROR(IF(ISBLANK(B133),"",IFERROR(_xlfn.XLOOKUP(B133,'First-Tier Entities'!B:B,'First-Tier Entities'!C:C),_xlfn.XLOOKUP(""&amp;'Downstream Reporting'!B133,'Downstream Reporting'!D:D,'Downstream Reporting'!E:E))),"")</f>
        <v/>
      </c>
      <c r="D133" s="306" t="str">
        <f>IF(ISBLANK(B133),"",B133&amp;"."&amp;COUNTIF(B$3:B132,B133)+1)</f>
        <v/>
      </c>
      <c r="E133" s="129"/>
      <c r="F133" s="248"/>
      <c r="G133" s="302"/>
      <c r="H133" s="329"/>
      <c r="I133" s="335" t="str">
        <f>IF(MAX(G133:H133)=0,"",SUMIF(B:B,D133,H:H)+SUMIF(B134:B$4004,D133,I134:I$4004))</f>
        <v/>
      </c>
      <c r="J133" s="363" t="str">
        <f t="shared" ref="J133:J196" si="8">IF(MAX(G133:H133)=0,"",H133+I133)</f>
        <v/>
      </c>
      <c r="K133" s="335" t="str">
        <f t="shared" si="6"/>
        <v/>
      </c>
      <c r="L133" s="308" t="str">
        <f t="shared" si="7"/>
        <v/>
      </c>
      <c r="M133" s="365">
        <f t="shared" ref="M133:M196" si="9">IF(ISERROR(SEARCH(".",B133)),B133,LEFT(B133,SEARCH(".",B133)-1))</f>
        <v>0</v>
      </c>
    </row>
    <row r="134" spans="2:13" ht="14.55" customHeight="1" x14ac:dyDescent="0.3">
      <c r="B134" s="245"/>
      <c r="C134" s="260" t="str">
        <f>IFERROR(IF(ISBLANK(B134),"",IFERROR(_xlfn.XLOOKUP(B134,'First-Tier Entities'!B:B,'First-Tier Entities'!C:C),_xlfn.XLOOKUP(""&amp;'Downstream Reporting'!B134,'Downstream Reporting'!D:D,'Downstream Reporting'!E:E))),"")</f>
        <v/>
      </c>
      <c r="D134" s="306" t="str">
        <f>IF(ISBLANK(B134),"",B134&amp;"."&amp;COUNTIF(B$3:B133,B134)+1)</f>
        <v/>
      </c>
      <c r="E134" s="129"/>
      <c r="F134" s="248"/>
      <c r="G134" s="302"/>
      <c r="H134" s="329"/>
      <c r="I134" s="335" t="str">
        <f>IF(MAX(G134:H134)=0,"",SUMIF(B:B,D134,H:H)+SUMIF(B135:B$4004,D134,I135:I$4004))</f>
        <v/>
      </c>
      <c r="J134" s="363" t="str">
        <f t="shared" si="8"/>
        <v/>
      </c>
      <c r="K134" s="335" t="str">
        <f t="shared" ref="K134:K197" si="10">IF(G134=0,"",SUMIF(B:B,D134,G:G)-I134)</f>
        <v/>
      </c>
      <c r="L134" s="308" t="str">
        <f t="shared" ref="L134:L197" si="11">IF(G134=0,"",G134-J134-K134)</f>
        <v/>
      </c>
      <c r="M134" s="365">
        <f t="shared" si="9"/>
        <v>0</v>
      </c>
    </row>
    <row r="135" spans="2:13" ht="14.55" customHeight="1" x14ac:dyDescent="0.3">
      <c r="B135" s="245"/>
      <c r="C135" s="260" t="str">
        <f>IFERROR(IF(ISBLANK(B135),"",IFERROR(_xlfn.XLOOKUP(B135,'First-Tier Entities'!B:B,'First-Tier Entities'!C:C),_xlfn.XLOOKUP(""&amp;'Downstream Reporting'!B135,'Downstream Reporting'!D:D,'Downstream Reporting'!E:E))),"")</f>
        <v/>
      </c>
      <c r="D135" s="306" t="str">
        <f>IF(ISBLANK(B135),"",B135&amp;"."&amp;COUNTIF(B$3:B134,B135)+1)</f>
        <v/>
      </c>
      <c r="E135" s="129"/>
      <c r="F135" s="248"/>
      <c r="G135" s="302"/>
      <c r="H135" s="329"/>
      <c r="I135" s="335" t="str">
        <f>IF(MAX(G135:H135)=0,"",SUMIF(B:B,D135,H:H)+SUMIF(B136:B$4004,D135,I136:I$4004))</f>
        <v/>
      </c>
      <c r="J135" s="363" t="str">
        <f t="shared" si="8"/>
        <v/>
      </c>
      <c r="K135" s="335" t="str">
        <f t="shared" si="10"/>
        <v/>
      </c>
      <c r="L135" s="308" t="str">
        <f t="shared" si="11"/>
        <v/>
      </c>
      <c r="M135" s="365">
        <f t="shared" si="9"/>
        <v>0</v>
      </c>
    </row>
    <row r="136" spans="2:13" ht="14.55" customHeight="1" x14ac:dyDescent="0.3">
      <c r="B136" s="245"/>
      <c r="C136" s="260" t="str">
        <f>IFERROR(IF(ISBLANK(B136),"",IFERROR(_xlfn.XLOOKUP(B136,'First-Tier Entities'!B:B,'First-Tier Entities'!C:C),_xlfn.XLOOKUP(""&amp;'Downstream Reporting'!B136,'Downstream Reporting'!D:D,'Downstream Reporting'!E:E))),"")</f>
        <v/>
      </c>
      <c r="D136" s="306" t="str">
        <f>IF(ISBLANK(B136),"",B136&amp;"."&amp;COUNTIF(B$3:B135,B136)+1)</f>
        <v/>
      </c>
      <c r="E136" s="129"/>
      <c r="F136" s="248"/>
      <c r="G136" s="302"/>
      <c r="H136" s="329"/>
      <c r="I136" s="335" t="str">
        <f>IF(MAX(G136:H136)=0,"",SUMIF(B:B,D136,H:H)+SUMIF(B137:B$4004,D136,I137:I$4004))</f>
        <v/>
      </c>
      <c r="J136" s="363" t="str">
        <f t="shared" si="8"/>
        <v/>
      </c>
      <c r="K136" s="335" t="str">
        <f t="shared" si="10"/>
        <v/>
      </c>
      <c r="L136" s="308" t="str">
        <f t="shared" si="11"/>
        <v/>
      </c>
      <c r="M136" s="365">
        <f t="shared" si="9"/>
        <v>0</v>
      </c>
    </row>
    <row r="137" spans="2:13" ht="14.55" customHeight="1" x14ac:dyDescent="0.3">
      <c r="B137" s="245"/>
      <c r="C137" s="260" t="str">
        <f>IFERROR(IF(ISBLANK(B137),"",IFERROR(_xlfn.XLOOKUP(B137,'First-Tier Entities'!B:B,'First-Tier Entities'!C:C),_xlfn.XLOOKUP(""&amp;'Downstream Reporting'!B137,'Downstream Reporting'!D:D,'Downstream Reporting'!E:E))),"")</f>
        <v/>
      </c>
      <c r="D137" s="306" t="str">
        <f>IF(ISBLANK(B137),"",B137&amp;"."&amp;COUNTIF(B$3:B136,B137)+1)</f>
        <v/>
      </c>
      <c r="E137" s="129"/>
      <c r="F137" s="248"/>
      <c r="G137" s="302"/>
      <c r="H137" s="329"/>
      <c r="I137" s="335" t="str">
        <f>IF(MAX(G137:H137)=0,"",SUMIF(B:B,D137,H:H)+SUMIF(B138:B$4004,D137,I138:I$4004))</f>
        <v/>
      </c>
      <c r="J137" s="363" t="str">
        <f t="shared" si="8"/>
        <v/>
      </c>
      <c r="K137" s="335" t="str">
        <f t="shared" si="10"/>
        <v/>
      </c>
      <c r="L137" s="308" t="str">
        <f t="shared" si="11"/>
        <v/>
      </c>
      <c r="M137" s="365">
        <f t="shared" si="9"/>
        <v>0</v>
      </c>
    </row>
    <row r="138" spans="2:13" ht="14.55" customHeight="1" x14ac:dyDescent="0.3">
      <c r="B138" s="245"/>
      <c r="C138" s="260" t="str">
        <f>IFERROR(IF(ISBLANK(B138),"",IFERROR(_xlfn.XLOOKUP(B138,'First-Tier Entities'!B:B,'First-Tier Entities'!C:C),_xlfn.XLOOKUP(""&amp;'Downstream Reporting'!B138,'Downstream Reporting'!D:D,'Downstream Reporting'!E:E))),"")</f>
        <v/>
      </c>
      <c r="D138" s="306" t="str">
        <f>IF(ISBLANK(B138),"",B138&amp;"."&amp;COUNTIF(B$3:B137,B138)+1)</f>
        <v/>
      </c>
      <c r="E138" s="129"/>
      <c r="F138" s="248"/>
      <c r="G138" s="302"/>
      <c r="H138" s="329"/>
      <c r="I138" s="335" t="str">
        <f>IF(MAX(G138:H138)=0,"",SUMIF(B:B,D138,H:H)+SUMIF(B139:B$4004,D138,I139:I$4004))</f>
        <v/>
      </c>
      <c r="J138" s="363" t="str">
        <f t="shared" si="8"/>
        <v/>
      </c>
      <c r="K138" s="335" t="str">
        <f t="shared" si="10"/>
        <v/>
      </c>
      <c r="L138" s="308" t="str">
        <f t="shared" si="11"/>
        <v/>
      </c>
      <c r="M138" s="365">
        <f t="shared" si="9"/>
        <v>0</v>
      </c>
    </row>
    <row r="139" spans="2:13" ht="14.55" customHeight="1" x14ac:dyDescent="0.3">
      <c r="B139" s="245"/>
      <c r="C139" s="260" t="str">
        <f>IFERROR(IF(ISBLANK(B139),"",IFERROR(_xlfn.XLOOKUP(B139,'First-Tier Entities'!B:B,'First-Tier Entities'!C:C),_xlfn.XLOOKUP(""&amp;'Downstream Reporting'!B139,'Downstream Reporting'!D:D,'Downstream Reporting'!E:E))),"")</f>
        <v/>
      </c>
      <c r="D139" s="306" t="str">
        <f>IF(ISBLANK(B139),"",B139&amp;"."&amp;COUNTIF(B$3:B138,B139)+1)</f>
        <v/>
      </c>
      <c r="E139" s="129"/>
      <c r="F139" s="248"/>
      <c r="G139" s="302"/>
      <c r="H139" s="329"/>
      <c r="I139" s="335" t="str">
        <f>IF(MAX(G139:H139)=0,"",SUMIF(B:B,D139,H:H)+SUMIF(B140:B$4004,D139,I140:I$4004))</f>
        <v/>
      </c>
      <c r="J139" s="363" t="str">
        <f t="shared" si="8"/>
        <v/>
      </c>
      <c r="K139" s="335" t="str">
        <f t="shared" si="10"/>
        <v/>
      </c>
      <c r="L139" s="308" t="str">
        <f t="shared" si="11"/>
        <v/>
      </c>
      <c r="M139" s="365">
        <f t="shared" si="9"/>
        <v>0</v>
      </c>
    </row>
    <row r="140" spans="2:13" ht="14.55" customHeight="1" x14ac:dyDescent="0.3">
      <c r="B140" s="245"/>
      <c r="C140" s="260" t="str">
        <f>IFERROR(IF(ISBLANK(B140),"",IFERROR(_xlfn.XLOOKUP(B140,'First-Tier Entities'!B:B,'First-Tier Entities'!C:C),_xlfn.XLOOKUP(""&amp;'Downstream Reporting'!B140,'Downstream Reporting'!D:D,'Downstream Reporting'!E:E))),"")</f>
        <v/>
      </c>
      <c r="D140" s="306" t="str">
        <f>IF(ISBLANK(B140),"",B140&amp;"."&amp;COUNTIF(B$3:B139,B140)+1)</f>
        <v/>
      </c>
      <c r="E140" s="129"/>
      <c r="F140" s="248"/>
      <c r="G140" s="302"/>
      <c r="H140" s="329"/>
      <c r="I140" s="335" t="str">
        <f>IF(MAX(G140:H140)=0,"",SUMIF(B:B,D140,H:H)+SUMIF(B141:B$4004,D140,I141:I$4004))</f>
        <v/>
      </c>
      <c r="J140" s="363" t="str">
        <f t="shared" si="8"/>
        <v/>
      </c>
      <c r="K140" s="335" t="str">
        <f t="shared" si="10"/>
        <v/>
      </c>
      <c r="L140" s="308" t="str">
        <f t="shared" si="11"/>
        <v/>
      </c>
      <c r="M140" s="365">
        <f t="shared" si="9"/>
        <v>0</v>
      </c>
    </row>
    <row r="141" spans="2:13" ht="14.55" customHeight="1" x14ac:dyDescent="0.3">
      <c r="B141" s="245"/>
      <c r="C141" s="260" t="str">
        <f>IFERROR(IF(ISBLANK(B141),"",IFERROR(_xlfn.XLOOKUP(B141,'First-Tier Entities'!B:B,'First-Tier Entities'!C:C),_xlfn.XLOOKUP(""&amp;'Downstream Reporting'!B141,'Downstream Reporting'!D:D,'Downstream Reporting'!E:E))),"")</f>
        <v/>
      </c>
      <c r="D141" s="306" t="str">
        <f>IF(ISBLANK(B141),"",B141&amp;"."&amp;COUNTIF(B$3:B140,B141)+1)</f>
        <v/>
      </c>
      <c r="E141" s="129"/>
      <c r="F141" s="248"/>
      <c r="G141" s="302"/>
      <c r="H141" s="329"/>
      <c r="I141" s="335" t="str">
        <f>IF(MAX(G141:H141)=0,"",SUMIF(B:B,D141,H:H)+SUMIF(B142:B$4004,D141,I142:I$4004))</f>
        <v/>
      </c>
      <c r="J141" s="363" t="str">
        <f t="shared" si="8"/>
        <v/>
      </c>
      <c r="K141" s="335" t="str">
        <f t="shared" si="10"/>
        <v/>
      </c>
      <c r="L141" s="308" t="str">
        <f t="shared" si="11"/>
        <v/>
      </c>
      <c r="M141" s="365">
        <f t="shared" si="9"/>
        <v>0</v>
      </c>
    </row>
    <row r="142" spans="2:13" ht="14.55" customHeight="1" x14ac:dyDescent="0.3">
      <c r="B142" s="245"/>
      <c r="C142" s="260" t="str">
        <f>IFERROR(IF(ISBLANK(B142),"",IFERROR(_xlfn.XLOOKUP(B142,'First-Tier Entities'!B:B,'First-Tier Entities'!C:C),_xlfn.XLOOKUP(""&amp;'Downstream Reporting'!B142,'Downstream Reporting'!D:D,'Downstream Reporting'!E:E))),"")</f>
        <v/>
      </c>
      <c r="D142" s="306" t="str">
        <f>IF(ISBLANK(B142),"",B142&amp;"."&amp;COUNTIF(B$3:B141,B142)+1)</f>
        <v/>
      </c>
      <c r="E142" s="129"/>
      <c r="F142" s="248"/>
      <c r="G142" s="302"/>
      <c r="H142" s="329"/>
      <c r="I142" s="335" t="str">
        <f>IF(MAX(G142:H142)=0,"",SUMIF(B:B,D142,H:H)+SUMIF(B143:B$4004,D142,I143:I$4004))</f>
        <v/>
      </c>
      <c r="J142" s="363" t="str">
        <f t="shared" si="8"/>
        <v/>
      </c>
      <c r="K142" s="335" t="str">
        <f t="shared" si="10"/>
        <v/>
      </c>
      <c r="L142" s="308" t="str">
        <f t="shared" si="11"/>
        <v/>
      </c>
      <c r="M142" s="365">
        <f t="shared" si="9"/>
        <v>0</v>
      </c>
    </row>
    <row r="143" spans="2:13" ht="14.55" customHeight="1" x14ac:dyDescent="0.3">
      <c r="B143" s="245"/>
      <c r="C143" s="260" t="str">
        <f>IFERROR(IF(ISBLANK(B143),"",IFERROR(_xlfn.XLOOKUP(B143,'First-Tier Entities'!B:B,'First-Tier Entities'!C:C),_xlfn.XLOOKUP(""&amp;'Downstream Reporting'!B143,'Downstream Reporting'!D:D,'Downstream Reporting'!E:E))),"")</f>
        <v/>
      </c>
      <c r="D143" s="306" t="str">
        <f>IF(ISBLANK(B143),"",B143&amp;"."&amp;COUNTIF(B$3:B142,B143)+1)</f>
        <v/>
      </c>
      <c r="E143" s="129"/>
      <c r="F143" s="248"/>
      <c r="G143" s="302"/>
      <c r="H143" s="329"/>
      <c r="I143" s="335" t="str">
        <f>IF(MAX(G143:H143)=0,"",SUMIF(B:B,D143,H:H)+SUMIF(B144:B$4004,D143,I144:I$4004))</f>
        <v/>
      </c>
      <c r="J143" s="363" t="str">
        <f t="shared" si="8"/>
        <v/>
      </c>
      <c r="K143" s="335" t="str">
        <f t="shared" si="10"/>
        <v/>
      </c>
      <c r="L143" s="308" t="str">
        <f t="shared" si="11"/>
        <v/>
      </c>
      <c r="M143" s="365">
        <f t="shared" si="9"/>
        <v>0</v>
      </c>
    </row>
    <row r="144" spans="2:13" ht="14.55" customHeight="1" x14ac:dyDescent="0.3">
      <c r="B144" s="245"/>
      <c r="C144" s="260" t="str">
        <f>IFERROR(IF(ISBLANK(B144),"",IFERROR(_xlfn.XLOOKUP(B144,'First-Tier Entities'!B:B,'First-Tier Entities'!C:C),_xlfn.XLOOKUP(""&amp;'Downstream Reporting'!B144,'Downstream Reporting'!D:D,'Downstream Reporting'!E:E))),"")</f>
        <v/>
      </c>
      <c r="D144" s="306" t="str">
        <f>IF(ISBLANK(B144),"",B144&amp;"."&amp;COUNTIF(B$3:B143,B144)+1)</f>
        <v/>
      </c>
      <c r="E144" s="129"/>
      <c r="F144" s="248"/>
      <c r="G144" s="302"/>
      <c r="H144" s="329"/>
      <c r="I144" s="335" t="str">
        <f>IF(MAX(G144:H144)=0,"",SUMIF(B:B,D144,H:H)+SUMIF(B145:B$4004,D144,I145:I$4004))</f>
        <v/>
      </c>
      <c r="J144" s="363" t="str">
        <f t="shared" si="8"/>
        <v/>
      </c>
      <c r="K144" s="335" t="str">
        <f t="shared" si="10"/>
        <v/>
      </c>
      <c r="L144" s="308" t="str">
        <f t="shared" si="11"/>
        <v/>
      </c>
      <c r="M144" s="365">
        <f t="shared" si="9"/>
        <v>0</v>
      </c>
    </row>
    <row r="145" spans="2:13" ht="14.55" customHeight="1" x14ac:dyDescent="0.3">
      <c r="B145" s="245"/>
      <c r="C145" s="260" t="str">
        <f>IFERROR(IF(ISBLANK(B145),"",IFERROR(_xlfn.XLOOKUP(B145,'First-Tier Entities'!B:B,'First-Tier Entities'!C:C),_xlfn.XLOOKUP(""&amp;'Downstream Reporting'!B145,'Downstream Reporting'!D:D,'Downstream Reporting'!E:E))),"")</f>
        <v/>
      </c>
      <c r="D145" s="306" t="str">
        <f>IF(ISBLANK(B145),"",B145&amp;"."&amp;COUNTIF(B$3:B144,B145)+1)</f>
        <v/>
      </c>
      <c r="E145" s="129"/>
      <c r="F145" s="248"/>
      <c r="G145" s="302"/>
      <c r="H145" s="329"/>
      <c r="I145" s="335" t="str">
        <f>IF(MAX(G145:H145)=0,"",SUMIF(B:B,D145,H:H)+SUMIF(B146:B$4004,D145,I146:I$4004))</f>
        <v/>
      </c>
      <c r="J145" s="363" t="str">
        <f t="shared" si="8"/>
        <v/>
      </c>
      <c r="K145" s="335" t="str">
        <f t="shared" si="10"/>
        <v/>
      </c>
      <c r="L145" s="308" t="str">
        <f t="shared" si="11"/>
        <v/>
      </c>
      <c r="M145" s="365">
        <f t="shared" si="9"/>
        <v>0</v>
      </c>
    </row>
    <row r="146" spans="2:13" ht="14.55" customHeight="1" x14ac:dyDescent="0.3">
      <c r="B146" s="245"/>
      <c r="C146" s="260" t="str">
        <f>IFERROR(IF(ISBLANK(B146),"",IFERROR(_xlfn.XLOOKUP(B146,'First-Tier Entities'!B:B,'First-Tier Entities'!C:C),_xlfn.XLOOKUP(""&amp;'Downstream Reporting'!B146,'Downstream Reporting'!D:D,'Downstream Reporting'!E:E))),"")</f>
        <v/>
      </c>
      <c r="D146" s="306" t="str">
        <f>IF(ISBLANK(B146),"",B146&amp;"."&amp;COUNTIF(B$3:B145,B146)+1)</f>
        <v/>
      </c>
      <c r="E146" s="129"/>
      <c r="F146" s="248"/>
      <c r="G146" s="302"/>
      <c r="H146" s="329"/>
      <c r="I146" s="335" t="str">
        <f>IF(MAX(G146:H146)=0,"",SUMIF(B:B,D146,H:H)+SUMIF(B147:B$4004,D146,I147:I$4004))</f>
        <v/>
      </c>
      <c r="J146" s="363" t="str">
        <f t="shared" si="8"/>
        <v/>
      </c>
      <c r="K146" s="335" t="str">
        <f t="shared" si="10"/>
        <v/>
      </c>
      <c r="L146" s="308" t="str">
        <f t="shared" si="11"/>
        <v/>
      </c>
      <c r="M146" s="365">
        <f t="shared" si="9"/>
        <v>0</v>
      </c>
    </row>
    <row r="147" spans="2:13" ht="14.55" customHeight="1" x14ac:dyDescent="0.3">
      <c r="B147" s="245"/>
      <c r="C147" s="260" t="str">
        <f>IFERROR(IF(ISBLANK(B147),"",IFERROR(_xlfn.XLOOKUP(B147,'First-Tier Entities'!B:B,'First-Tier Entities'!C:C),_xlfn.XLOOKUP(""&amp;'Downstream Reporting'!B147,'Downstream Reporting'!D:D,'Downstream Reporting'!E:E))),"")</f>
        <v/>
      </c>
      <c r="D147" s="306" t="str">
        <f>IF(ISBLANK(B147),"",B147&amp;"."&amp;COUNTIF(B$3:B146,B147)+1)</f>
        <v/>
      </c>
      <c r="E147" s="129"/>
      <c r="F147" s="248"/>
      <c r="G147" s="302"/>
      <c r="H147" s="329"/>
      <c r="I147" s="335" t="str">
        <f>IF(MAX(G147:H147)=0,"",SUMIF(B:B,D147,H:H)+SUMIF(B148:B$4004,D147,I148:I$4004))</f>
        <v/>
      </c>
      <c r="J147" s="363" t="str">
        <f t="shared" si="8"/>
        <v/>
      </c>
      <c r="K147" s="335" t="str">
        <f t="shared" si="10"/>
        <v/>
      </c>
      <c r="L147" s="308" t="str">
        <f t="shared" si="11"/>
        <v/>
      </c>
      <c r="M147" s="365">
        <f t="shared" si="9"/>
        <v>0</v>
      </c>
    </row>
    <row r="148" spans="2:13" ht="14.55" customHeight="1" x14ac:dyDescent="0.3">
      <c r="B148" s="245"/>
      <c r="C148" s="260" t="str">
        <f>IFERROR(IF(ISBLANK(B148),"",IFERROR(_xlfn.XLOOKUP(B148,'First-Tier Entities'!B:B,'First-Tier Entities'!C:C),_xlfn.XLOOKUP(""&amp;'Downstream Reporting'!B148,'Downstream Reporting'!D:D,'Downstream Reporting'!E:E))),"")</f>
        <v/>
      </c>
      <c r="D148" s="306" t="str">
        <f>IF(ISBLANK(B148),"",B148&amp;"."&amp;COUNTIF(B$3:B147,B148)+1)</f>
        <v/>
      </c>
      <c r="E148" s="129"/>
      <c r="F148" s="248"/>
      <c r="G148" s="302"/>
      <c r="H148" s="329"/>
      <c r="I148" s="335" t="str">
        <f>IF(MAX(G148:H148)=0,"",SUMIF(B:B,D148,H:H)+SUMIF(B149:B$4004,D148,I149:I$4004))</f>
        <v/>
      </c>
      <c r="J148" s="363" t="str">
        <f t="shared" si="8"/>
        <v/>
      </c>
      <c r="K148" s="335" t="str">
        <f t="shared" si="10"/>
        <v/>
      </c>
      <c r="L148" s="308" t="str">
        <f t="shared" si="11"/>
        <v/>
      </c>
      <c r="M148" s="365">
        <f t="shared" si="9"/>
        <v>0</v>
      </c>
    </row>
    <row r="149" spans="2:13" ht="14.55" customHeight="1" x14ac:dyDescent="0.3">
      <c r="B149" s="245"/>
      <c r="C149" s="260" t="str">
        <f>IFERROR(IF(ISBLANK(B149),"",IFERROR(_xlfn.XLOOKUP(B149,'First-Tier Entities'!B:B,'First-Tier Entities'!C:C),_xlfn.XLOOKUP(""&amp;'Downstream Reporting'!B149,'Downstream Reporting'!D:D,'Downstream Reporting'!E:E))),"")</f>
        <v/>
      </c>
      <c r="D149" s="306" t="str">
        <f>IF(ISBLANK(B149),"",B149&amp;"."&amp;COUNTIF(B$3:B148,B149)+1)</f>
        <v/>
      </c>
      <c r="E149" s="129"/>
      <c r="F149" s="248"/>
      <c r="G149" s="302"/>
      <c r="H149" s="329"/>
      <c r="I149" s="335" t="str">
        <f>IF(MAX(G149:H149)=0,"",SUMIF(B:B,D149,H:H)+SUMIF(B150:B$4004,D149,I150:I$4004))</f>
        <v/>
      </c>
      <c r="J149" s="363" t="str">
        <f t="shared" si="8"/>
        <v/>
      </c>
      <c r="K149" s="335" t="str">
        <f t="shared" si="10"/>
        <v/>
      </c>
      <c r="L149" s="308" t="str">
        <f t="shared" si="11"/>
        <v/>
      </c>
      <c r="M149" s="365">
        <f t="shared" si="9"/>
        <v>0</v>
      </c>
    </row>
    <row r="150" spans="2:13" ht="14.55" customHeight="1" x14ac:dyDescent="0.3">
      <c r="B150" s="245"/>
      <c r="C150" s="260" t="str">
        <f>IFERROR(IF(ISBLANK(B150),"",IFERROR(_xlfn.XLOOKUP(B150,'First-Tier Entities'!B:B,'First-Tier Entities'!C:C),_xlfn.XLOOKUP(""&amp;'Downstream Reporting'!B150,'Downstream Reporting'!D:D,'Downstream Reporting'!E:E))),"")</f>
        <v/>
      </c>
      <c r="D150" s="306" t="str">
        <f>IF(ISBLANK(B150),"",B150&amp;"."&amp;COUNTIF(B$3:B149,B150)+1)</f>
        <v/>
      </c>
      <c r="E150" s="129"/>
      <c r="F150" s="248"/>
      <c r="G150" s="302"/>
      <c r="H150" s="329"/>
      <c r="I150" s="335" t="str">
        <f>IF(MAX(G150:H150)=0,"",SUMIF(B:B,D150,H:H)+SUMIF(B151:B$4004,D150,I151:I$4004))</f>
        <v/>
      </c>
      <c r="J150" s="363" t="str">
        <f t="shared" si="8"/>
        <v/>
      </c>
      <c r="K150" s="335" t="str">
        <f t="shared" si="10"/>
        <v/>
      </c>
      <c r="L150" s="308" t="str">
        <f t="shared" si="11"/>
        <v/>
      </c>
      <c r="M150" s="365">
        <f t="shared" si="9"/>
        <v>0</v>
      </c>
    </row>
    <row r="151" spans="2:13" ht="14.55" customHeight="1" x14ac:dyDescent="0.3">
      <c r="B151" s="245"/>
      <c r="C151" s="260" t="str">
        <f>IFERROR(IF(ISBLANK(B151),"",IFERROR(_xlfn.XLOOKUP(B151,'First-Tier Entities'!B:B,'First-Tier Entities'!C:C),_xlfn.XLOOKUP(""&amp;'Downstream Reporting'!B151,'Downstream Reporting'!D:D,'Downstream Reporting'!E:E))),"")</f>
        <v/>
      </c>
      <c r="D151" s="306" t="str">
        <f>IF(ISBLANK(B151),"",B151&amp;"."&amp;COUNTIF(B$3:B150,B151)+1)</f>
        <v/>
      </c>
      <c r="E151" s="129"/>
      <c r="F151" s="248"/>
      <c r="G151" s="302"/>
      <c r="H151" s="329"/>
      <c r="I151" s="335" t="str">
        <f>IF(MAX(G151:H151)=0,"",SUMIF(B:B,D151,H:H)+SUMIF(B152:B$4004,D151,I152:I$4004))</f>
        <v/>
      </c>
      <c r="J151" s="363" t="str">
        <f t="shared" si="8"/>
        <v/>
      </c>
      <c r="K151" s="335" t="str">
        <f t="shared" si="10"/>
        <v/>
      </c>
      <c r="L151" s="308" t="str">
        <f t="shared" si="11"/>
        <v/>
      </c>
      <c r="M151" s="365">
        <f t="shared" si="9"/>
        <v>0</v>
      </c>
    </row>
    <row r="152" spans="2:13" ht="14.55" customHeight="1" x14ac:dyDescent="0.3">
      <c r="B152" s="245"/>
      <c r="C152" s="260" t="str">
        <f>IFERROR(IF(ISBLANK(B152),"",IFERROR(_xlfn.XLOOKUP(B152,'First-Tier Entities'!B:B,'First-Tier Entities'!C:C),_xlfn.XLOOKUP(""&amp;'Downstream Reporting'!B152,'Downstream Reporting'!D:D,'Downstream Reporting'!E:E))),"")</f>
        <v/>
      </c>
      <c r="D152" s="306" t="str">
        <f>IF(ISBLANK(B152),"",B152&amp;"."&amp;COUNTIF(B$3:B151,B152)+1)</f>
        <v/>
      </c>
      <c r="E152" s="129"/>
      <c r="F152" s="248"/>
      <c r="G152" s="302"/>
      <c r="H152" s="329"/>
      <c r="I152" s="335" t="str">
        <f>IF(MAX(G152:H152)=0,"",SUMIF(B:B,D152,H:H)+SUMIF(B153:B$4004,D152,I153:I$4004))</f>
        <v/>
      </c>
      <c r="J152" s="363" t="str">
        <f t="shared" si="8"/>
        <v/>
      </c>
      <c r="K152" s="335" t="str">
        <f t="shared" si="10"/>
        <v/>
      </c>
      <c r="L152" s="308" t="str">
        <f t="shared" si="11"/>
        <v/>
      </c>
      <c r="M152" s="365">
        <f t="shared" si="9"/>
        <v>0</v>
      </c>
    </row>
    <row r="153" spans="2:13" ht="14.55" customHeight="1" x14ac:dyDescent="0.3">
      <c r="B153" s="245"/>
      <c r="C153" s="260" t="str">
        <f>IFERROR(IF(ISBLANK(B153),"",IFERROR(_xlfn.XLOOKUP(B153,'First-Tier Entities'!B:B,'First-Tier Entities'!C:C),_xlfn.XLOOKUP(""&amp;'Downstream Reporting'!B153,'Downstream Reporting'!D:D,'Downstream Reporting'!E:E))),"")</f>
        <v/>
      </c>
      <c r="D153" s="306" t="str">
        <f>IF(ISBLANK(B153),"",B153&amp;"."&amp;COUNTIF(B$3:B152,B153)+1)</f>
        <v/>
      </c>
      <c r="E153" s="129"/>
      <c r="F153" s="248"/>
      <c r="G153" s="302"/>
      <c r="H153" s="329"/>
      <c r="I153" s="335" t="str">
        <f>IF(MAX(G153:H153)=0,"",SUMIF(B:B,D153,H:H)+SUMIF(B154:B$4004,D153,I154:I$4004))</f>
        <v/>
      </c>
      <c r="J153" s="363" t="str">
        <f t="shared" si="8"/>
        <v/>
      </c>
      <c r="K153" s="335" t="str">
        <f t="shared" si="10"/>
        <v/>
      </c>
      <c r="L153" s="308" t="str">
        <f t="shared" si="11"/>
        <v/>
      </c>
      <c r="M153" s="365">
        <f t="shared" si="9"/>
        <v>0</v>
      </c>
    </row>
    <row r="154" spans="2:13" ht="14.55" customHeight="1" x14ac:dyDescent="0.3">
      <c r="B154" s="245"/>
      <c r="C154" s="260" t="str">
        <f>IFERROR(IF(ISBLANK(B154),"",IFERROR(_xlfn.XLOOKUP(B154,'First-Tier Entities'!B:B,'First-Tier Entities'!C:C),_xlfn.XLOOKUP(""&amp;'Downstream Reporting'!B154,'Downstream Reporting'!D:D,'Downstream Reporting'!E:E))),"")</f>
        <v/>
      </c>
      <c r="D154" s="306" t="str">
        <f>IF(ISBLANK(B154),"",B154&amp;"."&amp;COUNTIF(B$3:B153,B154)+1)</f>
        <v/>
      </c>
      <c r="E154" s="129"/>
      <c r="F154" s="248"/>
      <c r="G154" s="302"/>
      <c r="H154" s="329"/>
      <c r="I154" s="335" t="str">
        <f>IF(MAX(G154:H154)=0,"",SUMIF(B:B,D154,H:H)+SUMIF(B155:B$4004,D154,I155:I$4004))</f>
        <v/>
      </c>
      <c r="J154" s="363" t="str">
        <f t="shared" si="8"/>
        <v/>
      </c>
      <c r="K154" s="335" t="str">
        <f t="shared" si="10"/>
        <v/>
      </c>
      <c r="L154" s="308" t="str">
        <f t="shared" si="11"/>
        <v/>
      </c>
      <c r="M154" s="365">
        <f t="shared" si="9"/>
        <v>0</v>
      </c>
    </row>
    <row r="155" spans="2:13" ht="14.55" customHeight="1" x14ac:dyDescent="0.3">
      <c r="B155" s="245"/>
      <c r="C155" s="260" t="str">
        <f>IFERROR(IF(ISBLANK(B155),"",IFERROR(_xlfn.XLOOKUP(B155,'First-Tier Entities'!B:B,'First-Tier Entities'!C:C),_xlfn.XLOOKUP(""&amp;'Downstream Reporting'!B155,'Downstream Reporting'!D:D,'Downstream Reporting'!E:E))),"")</f>
        <v/>
      </c>
      <c r="D155" s="306" t="str">
        <f>IF(ISBLANK(B155),"",B155&amp;"."&amp;COUNTIF(B$3:B154,B155)+1)</f>
        <v/>
      </c>
      <c r="E155" s="129"/>
      <c r="F155" s="248"/>
      <c r="G155" s="302"/>
      <c r="H155" s="329"/>
      <c r="I155" s="335" t="str">
        <f>IF(MAX(G155:H155)=0,"",SUMIF(B:B,D155,H:H)+SUMIF(B156:B$4004,D155,I156:I$4004))</f>
        <v/>
      </c>
      <c r="J155" s="363" t="str">
        <f t="shared" si="8"/>
        <v/>
      </c>
      <c r="K155" s="335" t="str">
        <f t="shared" si="10"/>
        <v/>
      </c>
      <c r="L155" s="308" t="str">
        <f t="shared" si="11"/>
        <v/>
      </c>
      <c r="M155" s="365">
        <f t="shared" si="9"/>
        <v>0</v>
      </c>
    </row>
    <row r="156" spans="2:13" ht="14.55" customHeight="1" x14ac:dyDescent="0.3">
      <c r="B156" s="245"/>
      <c r="C156" s="260" t="str">
        <f>IFERROR(IF(ISBLANK(B156),"",IFERROR(_xlfn.XLOOKUP(B156,'First-Tier Entities'!B:B,'First-Tier Entities'!C:C),_xlfn.XLOOKUP(""&amp;'Downstream Reporting'!B156,'Downstream Reporting'!D:D,'Downstream Reporting'!E:E))),"")</f>
        <v/>
      </c>
      <c r="D156" s="306" t="str">
        <f>IF(ISBLANK(B156),"",B156&amp;"."&amp;COUNTIF(B$3:B155,B156)+1)</f>
        <v/>
      </c>
      <c r="E156" s="129"/>
      <c r="F156" s="248"/>
      <c r="G156" s="302"/>
      <c r="H156" s="329"/>
      <c r="I156" s="335" t="str">
        <f>IF(MAX(G156:H156)=0,"",SUMIF(B:B,D156,H:H)+SUMIF(B157:B$4004,D156,I157:I$4004))</f>
        <v/>
      </c>
      <c r="J156" s="363" t="str">
        <f t="shared" si="8"/>
        <v/>
      </c>
      <c r="K156" s="335" t="str">
        <f t="shared" si="10"/>
        <v/>
      </c>
      <c r="L156" s="308" t="str">
        <f t="shared" si="11"/>
        <v/>
      </c>
      <c r="M156" s="365">
        <f t="shared" si="9"/>
        <v>0</v>
      </c>
    </row>
    <row r="157" spans="2:13" ht="14.55" customHeight="1" x14ac:dyDescent="0.3">
      <c r="B157" s="245"/>
      <c r="C157" s="260" t="str">
        <f>IFERROR(IF(ISBLANK(B157),"",IFERROR(_xlfn.XLOOKUP(B157,'First-Tier Entities'!B:B,'First-Tier Entities'!C:C),_xlfn.XLOOKUP(""&amp;'Downstream Reporting'!B157,'Downstream Reporting'!D:D,'Downstream Reporting'!E:E))),"")</f>
        <v/>
      </c>
      <c r="D157" s="306" t="str">
        <f>IF(ISBLANK(B157),"",B157&amp;"."&amp;COUNTIF(B$3:B156,B157)+1)</f>
        <v/>
      </c>
      <c r="E157" s="129"/>
      <c r="F157" s="248"/>
      <c r="G157" s="302"/>
      <c r="H157" s="329"/>
      <c r="I157" s="335" t="str">
        <f>IF(MAX(G157:H157)=0,"",SUMIF(B:B,D157,H:H)+SUMIF(B158:B$4004,D157,I158:I$4004))</f>
        <v/>
      </c>
      <c r="J157" s="363" t="str">
        <f t="shared" si="8"/>
        <v/>
      </c>
      <c r="K157" s="335" t="str">
        <f t="shared" si="10"/>
        <v/>
      </c>
      <c r="L157" s="308" t="str">
        <f t="shared" si="11"/>
        <v/>
      </c>
      <c r="M157" s="365">
        <f t="shared" si="9"/>
        <v>0</v>
      </c>
    </row>
    <row r="158" spans="2:13" ht="14.55" customHeight="1" x14ac:dyDescent="0.3">
      <c r="B158" s="245"/>
      <c r="C158" s="260" t="str">
        <f>IFERROR(IF(ISBLANK(B158),"",IFERROR(_xlfn.XLOOKUP(B158,'First-Tier Entities'!B:B,'First-Tier Entities'!C:C),_xlfn.XLOOKUP(""&amp;'Downstream Reporting'!B158,'Downstream Reporting'!D:D,'Downstream Reporting'!E:E))),"")</f>
        <v/>
      </c>
      <c r="D158" s="306" t="str">
        <f>IF(ISBLANK(B158),"",B158&amp;"."&amp;COUNTIF(B$3:B157,B158)+1)</f>
        <v/>
      </c>
      <c r="E158" s="129"/>
      <c r="F158" s="248"/>
      <c r="G158" s="302"/>
      <c r="H158" s="329"/>
      <c r="I158" s="335" t="str">
        <f>IF(MAX(G158:H158)=0,"",SUMIF(B:B,D158,H:H)+SUMIF(B159:B$4004,D158,I159:I$4004))</f>
        <v/>
      </c>
      <c r="J158" s="363" t="str">
        <f t="shared" si="8"/>
        <v/>
      </c>
      <c r="K158" s="335" t="str">
        <f t="shared" si="10"/>
        <v/>
      </c>
      <c r="L158" s="308" t="str">
        <f t="shared" si="11"/>
        <v/>
      </c>
      <c r="M158" s="365">
        <f t="shared" si="9"/>
        <v>0</v>
      </c>
    </row>
    <row r="159" spans="2:13" ht="14.55" customHeight="1" x14ac:dyDescent="0.3">
      <c r="B159" s="245"/>
      <c r="C159" s="260" t="str">
        <f>IFERROR(IF(ISBLANK(B159),"",IFERROR(_xlfn.XLOOKUP(B159,'First-Tier Entities'!B:B,'First-Tier Entities'!C:C),_xlfn.XLOOKUP(""&amp;'Downstream Reporting'!B159,'Downstream Reporting'!D:D,'Downstream Reporting'!E:E))),"")</f>
        <v/>
      </c>
      <c r="D159" s="306" t="str">
        <f>IF(ISBLANK(B159),"",B159&amp;"."&amp;COUNTIF(B$3:B158,B159)+1)</f>
        <v/>
      </c>
      <c r="E159" s="129"/>
      <c r="F159" s="248"/>
      <c r="G159" s="302"/>
      <c r="H159" s="329"/>
      <c r="I159" s="335" t="str">
        <f>IF(MAX(G159:H159)=0,"",SUMIF(B:B,D159,H:H)+SUMIF(B160:B$4004,D159,I160:I$4004))</f>
        <v/>
      </c>
      <c r="J159" s="363" t="str">
        <f t="shared" si="8"/>
        <v/>
      </c>
      <c r="K159" s="335" t="str">
        <f t="shared" si="10"/>
        <v/>
      </c>
      <c r="L159" s="308" t="str">
        <f t="shared" si="11"/>
        <v/>
      </c>
      <c r="M159" s="365">
        <f t="shared" si="9"/>
        <v>0</v>
      </c>
    </row>
    <row r="160" spans="2:13" ht="14.55" customHeight="1" x14ac:dyDescent="0.3">
      <c r="B160" s="245"/>
      <c r="C160" s="260" t="str">
        <f>IFERROR(IF(ISBLANK(B160),"",IFERROR(_xlfn.XLOOKUP(B160,'First-Tier Entities'!B:B,'First-Tier Entities'!C:C),_xlfn.XLOOKUP(""&amp;'Downstream Reporting'!B160,'Downstream Reporting'!D:D,'Downstream Reporting'!E:E))),"")</f>
        <v/>
      </c>
      <c r="D160" s="306" t="str">
        <f>IF(ISBLANK(B160),"",B160&amp;"."&amp;COUNTIF(B$3:B159,B160)+1)</f>
        <v/>
      </c>
      <c r="E160" s="129"/>
      <c r="F160" s="248"/>
      <c r="G160" s="302"/>
      <c r="H160" s="329"/>
      <c r="I160" s="335" t="str">
        <f>IF(MAX(G160:H160)=0,"",SUMIF(B:B,D160,H:H)+SUMIF(B161:B$4004,D160,I161:I$4004))</f>
        <v/>
      </c>
      <c r="J160" s="363" t="str">
        <f t="shared" si="8"/>
        <v/>
      </c>
      <c r="K160" s="335" t="str">
        <f t="shared" si="10"/>
        <v/>
      </c>
      <c r="L160" s="308" t="str">
        <f t="shared" si="11"/>
        <v/>
      </c>
      <c r="M160" s="365">
        <f t="shared" si="9"/>
        <v>0</v>
      </c>
    </row>
    <row r="161" spans="2:13" ht="14.55" customHeight="1" x14ac:dyDescent="0.3">
      <c r="B161" s="245"/>
      <c r="C161" s="260" t="str">
        <f>IFERROR(IF(ISBLANK(B161),"",IFERROR(_xlfn.XLOOKUP(B161,'First-Tier Entities'!B:B,'First-Tier Entities'!C:C),_xlfn.XLOOKUP(""&amp;'Downstream Reporting'!B161,'Downstream Reporting'!D:D,'Downstream Reporting'!E:E))),"")</f>
        <v/>
      </c>
      <c r="D161" s="306" t="str">
        <f>IF(ISBLANK(B161),"",B161&amp;"."&amp;COUNTIF(B$3:B160,B161)+1)</f>
        <v/>
      </c>
      <c r="E161" s="129"/>
      <c r="F161" s="248"/>
      <c r="G161" s="302"/>
      <c r="H161" s="329"/>
      <c r="I161" s="335" t="str">
        <f>IF(MAX(G161:H161)=0,"",SUMIF(B:B,D161,H:H)+SUMIF(B162:B$4004,D161,I162:I$4004))</f>
        <v/>
      </c>
      <c r="J161" s="363" t="str">
        <f t="shared" si="8"/>
        <v/>
      </c>
      <c r="K161" s="335" t="str">
        <f t="shared" si="10"/>
        <v/>
      </c>
      <c r="L161" s="308" t="str">
        <f t="shared" si="11"/>
        <v/>
      </c>
      <c r="M161" s="365">
        <f t="shared" si="9"/>
        <v>0</v>
      </c>
    </row>
    <row r="162" spans="2:13" ht="14.55" customHeight="1" x14ac:dyDescent="0.3">
      <c r="B162" s="245"/>
      <c r="C162" s="260" t="str">
        <f>IFERROR(IF(ISBLANK(B162),"",IFERROR(_xlfn.XLOOKUP(B162,'First-Tier Entities'!B:B,'First-Tier Entities'!C:C),_xlfn.XLOOKUP(""&amp;'Downstream Reporting'!B162,'Downstream Reporting'!D:D,'Downstream Reporting'!E:E))),"")</f>
        <v/>
      </c>
      <c r="D162" s="306" t="str">
        <f>IF(ISBLANK(B162),"",B162&amp;"."&amp;COUNTIF(B$3:B161,B162)+1)</f>
        <v/>
      </c>
      <c r="E162" s="129"/>
      <c r="F162" s="248"/>
      <c r="G162" s="302"/>
      <c r="H162" s="329"/>
      <c r="I162" s="335" t="str">
        <f>IF(MAX(G162:H162)=0,"",SUMIF(B:B,D162,H:H)+SUMIF(B163:B$4004,D162,I163:I$4004))</f>
        <v/>
      </c>
      <c r="J162" s="363" t="str">
        <f t="shared" si="8"/>
        <v/>
      </c>
      <c r="K162" s="335" t="str">
        <f t="shared" si="10"/>
        <v/>
      </c>
      <c r="L162" s="308" t="str">
        <f t="shared" si="11"/>
        <v/>
      </c>
      <c r="M162" s="365">
        <f t="shared" si="9"/>
        <v>0</v>
      </c>
    </row>
    <row r="163" spans="2:13" ht="14.55" customHeight="1" x14ac:dyDescent="0.3">
      <c r="B163" s="245"/>
      <c r="C163" s="260" t="str">
        <f>IFERROR(IF(ISBLANK(B163),"",IFERROR(_xlfn.XLOOKUP(B163,'First-Tier Entities'!B:B,'First-Tier Entities'!C:C),_xlfn.XLOOKUP(""&amp;'Downstream Reporting'!B163,'Downstream Reporting'!D:D,'Downstream Reporting'!E:E))),"")</f>
        <v/>
      </c>
      <c r="D163" s="306" t="str">
        <f>IF(ISBLANK(B163),"",B163&amp;"."&amp;COUNTIF(B$3:B162,B163)+1)</f>
        <v/>
      </c>
      <c r="E163" s="129"/>
      <c r="F163" s="248"/>
      <c r="G163" s="302"/>
      <c r="H163" s="329"/>
      <c r="I163" s="335" t="str">
        <f>IF(MAX(G163:H163)=0,"",SUMIF(B:B,D163,H:H)+SUMIF(B164:B$4004,D163,I164:I$4004))</f>
        <v/>
      </c>
      <c r="J163" s="363" t="str">
        <f t="shared" si="8"/>
        <v/>
      </c>
      <c r="K163" s="335" t="str">
        <f t="shared" si="10"/>
        <v/>
      </c>
      <c r="L163" s="308" t="str">
        <f t="shared" si="11"/>
        <v/>
      </c>
      <c r="M163" s="365">
        <f t="shared" si="9"/>
        <v>0</v>
      </c>
    </row>
    <row r="164" spans="2:13" ht="14.55" customHeight="1" x14ac:dyDescent="0.3">
      <c r="B164" s="245"/>
      <c r="C164" s="260" t="str">
        <f>IFERROR(IF(ISBLANK(B164),"",IFERROR(_xlfn.XLOOKUP(B164,'First-Tier Entities'!B:B,'First-Tier Entities'!C:C),_xlfn.XLOOKUP(""&amp;'Downstream Reporting'!B164,'Downstream Reporting'!D:D,'Downstream Reporting'!E:E))),"")</f>
        <v/>
      </c>
      <c r="D164" s="306" t="str">
        <f>IF(ISBLANK(B164),"",B164&amp;"."&amp;COUNTIF(B$3:B163,B164)+1)</f>
        <v/>
      </c>
      <c r="E164" s="129"/>
      <c r="F164" s="248"/>
      <c r="G164" s="302"/>
      <c r="H164" s="329"/>
      <c r="I164" s="335" t="str">
        <f>IF(MAX(G164:H164)=0,"",SUMIF(B:B,D164,H:H)+SUMIF(B165:B$4004,D164,I165:I$4004))</f>
        <v/>
      </c>
      <c r="J164" s="363" t="str">
        <f t="shared" si="8"/>
        <v/>
      </c>
      <c r="K164" s="335" t="str">
        <f t="shared" si="10"/>
        <v/>
      </c>
      <c r="L164" s="308" t="str">
        <f t="shared" si="11"/>
        <v/>
      </c>
      <c r="M164" s="365">
        <f t="shared" si="9"/>
        <v>0</v>
      </c>
    </row>
    <row r="165" spans="2:13" ht="14.55" customHeight="1" x14ac:dyDescent="0.3">
      <c r="B165" s="245"/>
      <c r="C165" s="260" t="str">
        <f>IFERROR(IF(ISBLANK(B165),"",IFERROR(_xlfn.XLOOKUP(B165,'First-Tier Entities'!B:B,'First-Tier Entities'!C:C),_xlfn.XLOOKUP(""&amp;'Downstream Reporting'!B165,'Downstream Reporting'!D:D,'Downstream Reporting'!E:E))),"")</f>
        <v/>
      </c>
      <c r="D165" s="306" t="str">
        <f>IF(ISBLANK(B165),"",B165&amp;"."&amp;COUNTIF(B$3:B164,B165)+1)</f>
        <v/>
      </c>
      <c r="E165" s="129"/>
      <c r="F165" s="248"/>
      <c r="G165" s="302"/>
      <c r="H165" s="329"/>
      <c r="I165" s="335" t="str">
        <f>IF(MAX(G165:H165)=0,"",SUMIF(B:B,D165,H:H)+SUMIF(B166:B$4004,D165,I166:I$4004))</f>
        <v/>
      </c>
      <c r="J165" s="363" t="str">
        <f t="shared" si="8"/>
        <v/>
      </c>
      <c r="K165" s="335" t="str">
        <f t="shared" si="10"/>
        <v/>
      </c>
      <c r="L165" s="308" t="str">
        <f t="shared" si="11"/>
        <v/>
      </c>
      <c r="M165" s="365">
        <f t="shared" si="9"/>
        <v>0</v>
      </c>
    </row>
    <row r="166" spans="2:13" ht="14.55" customHeight="1" x14ac:dyDescent="0.3">
      <c r="B166" s="245"/>
      <c r="C166" s="260" t="str">
        <f>IFERROR(IF(ISBLANK(B166),"",IFERROR(_xlfn.XLOOKUP(B166,'First-Tier Entities'!B:B,'First-Tier Entities'!C:C),_xlfn.XLOOKUP(""&amp;'Downstream Reporting'!B166,'Downstream Reporting'!D:D,'Downstream Reporting'!E:E))),"")</f>
        <v/>
      </c>
      <c r="D166" s="306" t="str">
        <f>IF(ISBLANK(B166),"",B166&amp;"."&amp;COUNTIF(B$3:B165,B166)+1)</f>
        <v/>
      </c>
      <c r="E166" s="129"/>
      <c r="F166" s="248"/>
      <c r="G166" s="302"/>
      <c r="H166" s="329"/>
      <c r="I166" s="335" t="str">
        <f>IF(MAX(G166:H166)=0,"",SUMIF(B:B,D166,H:H)+SUMIF(B167:B$4004,D166,I167:I$4004))</f>
        <v/>
      </c>
      <c r="J166" s="363" t="str">
        <f t="shared" si="8"/>
        <v/>
      </c>
      <c r="K166" s="335" t="str">
        <f t="shared" si="10"/>
        <v/>
      </c>
      <c r="L166" s="308" t="str">
        <f t="shared" si="11"/>
        <v/>
      </c>
      <c r="M166" s="365">
        <f t="shared" si="9"/>
        <v>0</v>
      </c>
    </row>
    <row r="167" spans="2:13" ht="14.55" customHeight="1" x14ac:dyDescent="0.3">
      <c r="B167" s="245"/>
      <c r="C167" s="260" t="str">
        <f>IFERROR(IF(ISBLANK(B167),"",IFERROR(_xlfn.XLOOKUP(B167,'First-Tier Entities'!B:B,'First-Tier Entities'!C:C),_xlfn.XLOOKUP(""&amp;'Downstream Reporting'!B167,'Downstream Reporting'!D:D,'Downstream Reporting'!E:E))),"")</f>
        <v/>
      </c>
      <c r="D167" s="306" t="str">
        <f>IF(ISBLANK(B167),"",B167&amp;"."&amp;COUNTIF(B$3:B166,B167)+1)</f>
        <v/>
      </c>
      <c r="E167" s="129"/>
      <c r="F167" s="248"/>
      <c r="G167" s="302"/>
      <c r="H167" s="329"/>
      <c r="I167" s="335" t="str">
        <f>IF(MAX(G167:H167)=0,"",SUMIF(B:B,D167,H:H)+SUMIF(B168:B$4004,D167,I168:I$4004))</f>
        <v/>
      </c>
      <c r="J167" s="363" t="str">
        <f t="shared" si="8"/>
        <v/>
      </c>
      <c r="K167" s="335" t="str">
        <f t="shared" si="10"/>
        <v/>
      </c>
      <c r="L167" s="308" t="str">
        <f t="shared" si="11"/>
        <v/>
      </c>
      <c r="M167" s="365">
        <f t="shared" si="9"/>
        <v>0</v>
      </c>
    </row>
    <row r="168" spans="2:13" ht="14.55" customHeight="1" x14ac:dyDescent="0.3">
      <c r="B168" s="245"/>
      <c r="C168" s="260" t="str">
        <f>IFERROR(IF(ISBLANK(B168),"",IFERROR(_xlfn.XLOOKUP(B168,'First-Tier Entities'!B:B,'First-Tier Entities'!C:C),_xlfn.XLOOKUP(""&amp;'Downstream Reporting'!B168,'Downstream Reporting'!D:D,'Downstream Reporting'!E:E))),"")</f>
        <v/>
      </c>
      <c r="D168" s="306" t="str">
        <f>IF(ISBLANK(B168),"",B168&amp;"."&amp;COUNTIF(B$3:B167,B168)+1)</f>
        <v/>
      </c>
      <c r="E168" s="129"/>
      <c r="F168" s="248"/>
      <c r="G168" s="302"/>
      <c r="H168" s="329"/>
      <c r="I168" s="335" t="str">
        <f>IF(MAX(G168:H168)=0,"",SUMIF(B:B,D168,H:H)+SUMIF(B169:B$4004,D168,I169:I$4004))</f>
        <v/>
      </c>
      <c r="J168" s="363" t="str">
        <f t="shared" si="8"/>
        <v/>
      </c>
      <c r="K168" s="335" t="str">
        <f t="shared" si="10"/>
        <v/>
      </c>
      <c r="L168" s="308" t="str">
        <f t="shared" si="11"/>
        <v/>
      </c>
      <c r="M168" s="365">
        <f t="shared" si="9"/>
        <v>0</v>
      </c>
    </row>
    <row r="169" spans="2:13" ht="14.55" customHeight="1" x14ac:dyDescent="0.3">
      <c r="B169" s="245"/>
      <c r="C169" s="260" t="str">
        <f>IFERROR(IF(ISBLANK(B169),"",IFERROR(_xlfn.XLOOKUP(B169,'First-Tier Entities'!B:B,'First-Tier Entities'!C:C),_xlfn.XLOOKUP(""&amp;'Downstream Reporting'!B169,'Downstream Reporting'!D:D,'Downstream Reporting'!E:E))),"")</f>
        <v/>
      </c>
      <c r="D169" s="306" t="str">
        <f>IF(ISBLANK(B169),"",B169&amp;"."&amp;COUNTIF(B$3:B168,B169)+1)</f>
        <v/>
      </c>
      <c r="E169" s="129"/>
      <c r="F169" s="248"/>
      <c r="G169" s="302"/>
      <c r="H169" s="329"/>
      <c r="I169" s="335" t="str">
        <f>IF(MAX(G169:H169)=0,"",SUMIF(B:B,D169,H:H)+SUMIF(B170:B$4004,D169,I170:I$4004))</f>
        <v/>
      </c>
      <c r="J169" s="363" t="str">
        <f t="shared" si="8"/>
        <v/>
      </c>
      <c r="K169" s="335" t="str">
        <f t="shared" si="10"/>
        <v/>
      </c>
      <c r="L169" s="308" t="str">
        <f t="shared" si="11"/>
        <v/>
      </c>
      <c r="M169" s="365">
        <f t="shared" si="9"/>
        <v>0</v>
      </c>
    </row>
    <row r="170" spans="2:13" ht="14.55" customHeight="1" x14ac:dyDescent="0.3">
      <c r="B170" s="245"/>
      <c r="C170" s="260" t="str">
        <f>IFERROR(IF(ISBLANK(B170),"",IFERROR(_xlfn.XLOOKUP(B170,'First-Tier Entities'!B:B,'First-Tier Entities'!C:C),_xlfn.XLOOKUP(""&amp;'Downstream Reporting'!B170,'Downstream Reporting'!D:D,'Downstream Reporting'!E:E))),"")</f>
        <v/>
      </c>
      <c r="D170" s="306" t="str">
        <f>IF(ISBLANK(B170),"",B170&amp;"."&amp;COUNTIF(B$3:B169,B170)+1)</f>
        <v/>
      </c>
      <c r="E170" s="129"/>
      <c r="F170" s="248"/>
      <c r="G170" s="302"/>
      <c r="H170" s="329"/>
      <c r="I170" s="335" t="str">
        <f>IF(MAX(G170:H170)=0,"",SUMIF(B:B,D170,H:H)+SUMIF(B171:B$4004,D170,I171:I$4004))</f>
        <v/>
      </c>
      <c r="J170" s="363" t="str">
        <f t="shared" si="8"/>
        <v/>
      </c>
      <c r="K170" s="335" t="str">
        <f t="shared" si="10"/>
        <v/>
      </c>
      <c r="L170" s="308" t="str">
        <f t="shared" si="11"/>
        <v/>
      </c>
      <c r="M170" s="365">
        <f t="shared" si="9"/>
        <v>0</v>
      </c>
    </row>
    <row r="171" spans="2:13" ht="14.55" customHeight="1" x14ac:dyDescent="0.3">
      <c r="B171" s="245"/>
      <c r="C171" s="260" t="str">
        <f>IFERROR(IF(ISBLANK(B171),"",IFERROR(_xlfn.XLOOKUP(B171,'First-Tier Entities'!B:B,'First-Tier Entities'!C:C),_xlfn.XLOOKUP(""&amp;'Downstream Reporting'!B171,'Downstream Reporting'!D:D,'Downstream Reporting'!E:E))),"")</f>
        <v/>
      </c>
      <c r="D171" s="306" t="str">
        <f>IF(ISBLANK(B171),"",B171&amp;"."&amp;COUNTIF(B$3:B170,B171)+1)</f>
        <v/>
      </c>
      <c r="E171" s="129"/>
      <c r="F171" s="248"/>
      <c r="G171" s="302"/>
      <c r="H171" s="329"/>
      <c r="I171" s="335" t="str">
        <f>IF(MAX(G171:H171)=0,"",SUMIF(B:B,D171,H:H)+SUMIF(B172:B$4004,D171,I172:I$4004))</f>
        <v/>
      </c>
      <c r="J171" s="363" t="str">
        <f t="shared" si="8"/>
        <v/>
      </c>
      <c r="K171" s="335" t="str">
        <f t="shared" si="10"/>
        <v/>
      </c>
      <c r="L171" s="308" t="str">
        <f t="shared" si="11"/>
        <v/>
      </c>
      <c r="M171" s="365">
        <f t="shared" si="9"/>
        <v>0</v>
      </c>
    </row>
    <row r="172" spans="2:13" ht="14.55" customHeight="1" x14ac:dyDescent="0.3">
      <c r="B172" s="245"/>
      <c r="C172" s="260" t="str">
        <f>IFERROR(IF(ISBLANK(B172),"",IFERROR(_xlfn.XLOOKUP(B172,'First-Tier Entities'!B:B,'First-Tier Entities'!C:C),_xlfn.XLOOKUP(""&amp;'Downstream Reporting'!B172,'Downstream Reporting'!D:D,'Downstream Reporting'!E:E))),"")</f>
        <v/>
      </c>
      <c r="D172" s="306" t="str">
        <f>IF(ISBLANK(B172),"",B172&amp;"."&amp;COUNTIF(B$3:B171,B172)+1)</f>
        <v/>
      </c>
      <c r="E172" s="129"/>
      <c r="F172" s="248"/>
      <c r="G172" s="302"/>
      <c r="H172" s="329"/>
      <c r="I172" s="335" t="str">
        <f>IF(MAX(G172:H172)=0,"",SUMIF(B:B,D172,H:H)+SUMIF(B173:B$4004,D172,I173:I$4004))</f>
        <v/>
      </c>
      <c r="J172" s="363" t="str">
        <f t="shared" si="8"/>
        <v/>
      </c>
      <c r="K172" s="335" t="str">
        <f t="shared" si="10"/>
        <v/>
      </c>
      <c r="L172" s="308" t="str">
        <f t="shared" si="11"/>
        <v/>
      </c>
      <c r="M172" s="365">
        <f t="shared" si="9"/>
        <v>0</v>
      </c>
    </row>
    <row r="173" spans="2:13" ht="14.55" customHeight="1" x14ac:dyDescent="0.3">
      <c r="B173" s="245"/>
      <c r="C173" s="260" t="str">
        <f>IFERROR(IF(ISBLANK(B173),"",IFERROR(_xlfn.XLOOKUP(B173,'First-Tier Entities'!B:B,'First-Tier Entities'!C:C),_xlfn.XLOOKUP(""&amp;'Downstream Reporting'!B173,'Downstream Reporting'!D:D,'Downstream Reporting'!E:E))),"")</f>
        <v/>
      </c>
      <c r="D173" s="306" t="str">
        <f>IF(ISBLANK(B173),"",B173&amp;"."&amp;COUNTIF(B$3:B172,B173)+1)</f>
        <v/>
      </c>
      <c r="E173" s="129"/>
      <c r="F173" s="248"/>
      <c r="G173" s="302"/>
      <c r="H173" s="329"/>
      <c r="I173" s="335" t="str">
        <f>IF(MAX(G173:H173)=0,"",SUMIF(B:B,D173,H:H)+SUMIF(B174:B$4004,D173,I174:I$4004))</f>
        <v/>
      </c>
      <c r="J173" s="363" t="str">
        <f t="shared" si="8"/>
        <v/>
      </c>
      <c r="K173" s="335" t="str">
        <f t="shared" si="10"/>
        <v/>
      </c>
      <c r="L173" s="308" t="str">
        <f t="shared" si="11"/>
        <v/>
      </c>
      <c r="M173" s="365">
        <f t="shared" si="9"/>
        <v>0</v>
      </c>
    </row>
    <row r="174" spans="2:13" ht="14.55" customHeight="1" x14ac:dyDescent="0.3">
      <c r="B174" s="245"/>
      <c r="C174" s="260" t="str">
        <f>IFERROR(IF(ISBLANK(B174),"",IFERROR(_xlfn.XLOOKUP(B174,'First-Tier Entities'!B:B,'First-Tier Entities'!C:C),_xlfn.XLOOKUP(""&amp;'Downstream Reporting'!B174,'Downstream Reporting'!D:D,'Downstream Reporting'!E:E))),"")</f>
        <v/>
      </c>
      <c r="D174" s="306" t="str">
        <f>IF(ISBLANK(B174),"",B174&amp;"."&amp;COUNTIF(B$3:B173,B174)+1)</f>
        <v/>
      </c>
      <c r="E174" s="129"/>
      <c r="F174" s="248"/>
      <c r="G174" s="302"/>
      <c r="H174" s="329"/>
      <c r="I174" s="335" t="str">
        <f>IF(MAX(G174:H174)=0,"",SUMIF(B:B,D174,H:H)+SUMIF(B175:B$4004,D174,I175:I$4004))</f>
        <v/>
      </c>
      <c r="J174" s="363" t="str">
        <f t="shared" si="8"/>
        <v/>
      </c>
      <c r="K174" s="335" t="str">
        <f t="shared" si="10"/>
        <v/>
      </c>
      <c r="L174" s="308" t="str">
        <f t="shared" si="11"/>
        <v/>
      </c>
      <c r="M174" s="365">
        <f t="shared" si="9"/>
        <v>0</v>
      </c>
    </row>
    <row r="175" spans="2:13" ht="14.55" customHeight="1" x14ac:dyDescent="0.3">
      <c r="B175" s="245"/>
      <c r="C175" s="260" t="str">
        <f>IFERROR(IF(ISBLANK(B175),"",IFERROR(_xlfn.XLOOKUP(B175,'First-Tier Entities'!B:B,'First-Tier Entities'!C:C),_xlfn.XLOOKUP(""&amp;'Downstream Reporting'!B175,'Downstream Reporting'!D:D,'Downstream Reporting'!E:E))),"")</f>
        <v/>
      </c>
      <c r="D175" s="306" t="str">
        <f>IF(ISBLANK(B175),"",B175&amp;"."&amp;COUNTIF(B$3:B174,B175)+1)</f>
        <v/>
      </c>
      <c r="E175" s="129"/>
      <c r="F175" s="248"/>
      <c r="G175" s="302"/>
      <c r="H175" s="329"/>
      <c r="I175" s="335" t="str">
        <f>IF(MAX(G175:H175)=0,"",SUMIF(B:B,D175,H:H)+SUMIF(B176:B$4004,D175,I176:I$4004))</f>
        <v/>
      </c>
      <c r="J175" s="363" t="str">
        <f t="shared" si="8"/>
        <v/>
      </c>
      <c r="K175" s="335" t="str">
        <f t="shared" si="10"/>
        <v/>
      </c>
      <c r="L175" s="308" t="str">
        <f t="shared" si="11"/>
        <v/>
      </c>
      <c r="M175" s="365">
        <f t="shared" si="9"/>
        <v>0</v>
      </c>
    </row>
    <row r="176" spans="2:13" ht="14.55" customHeight="1" x14ac:dyDescent="0.3">
      <c r="B176" s="245"/>
      <c r="C176" s="260" t="str">
        <f>IFERROR(IF(ISBLANK(B176),"",IFERROR(_xlfn.XLOOKUP(B176,'First-Tier Entities'!B:B,'First-Tier Entities'!C:C),_xlfn.XLOOKUP(""&amp;'Downstream Reporting'!B176,'Downstream Reporting'!D:D,'Downstream Reporting'!E:E))),"")</f>
        <v/>
      </c>
      <c r="D176" s="306" t="str">
        <f>IF(ISBLANK(B176),"",B176&amp;"."&amp;COUNTIF(B$3:B175,B176)+1)</f>
        <v/>
      </c>
      <c r="E176" s="129"/>
      <c r="F176" s="248"/>
      <c r="G176" s="302"/>
      <c r="H176" s="329"/>
      <c r="I176" s="335" t="str">
        <f>IF(MAX(G176:H176)=0,"",SUMIF(B:B,D176,H:H)+SUMIF(B177:B$4004,D176,I177:I$4004))</f>
        <v/>
      </c>
      <c r="J176" s="363" t="str">
        <f t="shared" si="8"/>
        <v/>
      </c>
      <c r="K176" s="335" t="str">
        <f t="shared" si="10"/>
        <v/>
      </c>
      <c r="L176" s="308" t="str">
        <f t="shared" si="11"/>
        <v/>
      </c>
      <c r="M176" s="365">
        <f t="shared" si="9"/>
        <v>0</v>
      </c>
    </row>
    <row r="177" spans="2:13" ht="14.55" customHeight="1" x14ac:dyDescent="0.3">
      <c r="B177" s="245"/>
      <c r="C177" s="260" t="str">
        <f>IFERROR(IF(ISBLANK(B177),"",IFERROR(_xlfn.XLOOKUP(B177,'First-Tier Entities'!B:B,'First-Tier Entities'!C:C),_xlfn.XLOOKUP(""&amp;'Downstream Reporting'!B177,'Downstream Reporting'!D:D,'Downstream Reporting'!E:E))),"")</f>
        <v/>
      </c>
      <c r="D177" s="306" t="str">
        <f>IF(ISBLANK(B177),"",B177&amp;"."&amp;COUNTIF(B$3:B176,B177)+1)</f>
        <v/>
      </c>
      <c r="E177" s="129"/>
      <c r="F177" s="248"/>
      <c r="G177" s="302"/>
      <c r="H177" s="329"/>
      <c r="I177" s="335" t="str">
        <f>IF(MAX(G177:H177)=0,"",SUMIF(B:B,D177,H:H)+SUMIF(B178:B$4004,D177,I178:I$4004))</f>
        <v/>
      </c>
      <c r="J177" s="363" t="str">
        <f t="shared" si="8"/>
        <v/>
      </c>
      <c r="K177" s="335" t="str">
        <f t="shared" si="10"/>
        <v/>
      </c>
      <c r="L177" s="308" t="str">
        <f t="shared" si="11"/>
        <v/>
      </c>
      <c r="M177" s="365">
        <f t="shared" si="9"/>
        <v>0</v>
      </c>
    </row>
    <row r="178" spans="2:13" ht="14.55" customHeight="1" x14ac:dyDescent="0.3">
      <c r="B178" s="245"/>
      <c r="C178" s="260" t="str">
        <f>IFERROR(IF(ISBLANK(B178),"",IFERROR(_xlfn.XLOOKUP(B178,'First-Tier Entities'!B:B,'First-Tier Entities'!C:C),_xlfn.XLOOKUP(""&amp;'Downstream Reporting'!B178,'Downstream Reporting'!D:D,'Downstream Reporting'!E:E))),"")</f>
        <v/>
      </c>
      <c r="D178" s="306" t="str">
        <f>IF(ISBLANK(B178),"",B178&amp;"."&amp;COUNTIF(B$3:B177,B178)+1)</f>
        <v/>
      </c>
      <c r="E178" s="129"/>
      <c r="F178" s="248"/>
      <c r="G178" s="302"/>
      <c r="H178" s="329"/>
      <c r="I178" s="335" t="str">
        <f>IF(MAX(G178:H178)=0,"",SUMIF(B:B,D178,H:H)+SUMIF(B179:B$4004,D178,I179:I$4004))</f>
        <v/>
      </c>
      <c r="J178" s="363" t="str">
        <f t="shared" si="8"/>
        <v/>
      </c>
      <c r="K178" s="335" t="str">
        <f t="shared" si="10"/>
        <v/>
      </c>
      <c r="L178" s="308" t="str">
        <f t="shared" si="11"/>
        <v/>
      </c>
      <c r="M178" s="365">
        <f t="shared" si="9"/>
        <v>0</v>
      </c>
    </row>
    <row r="179" spans="2:13" ht="14.55" customHeight="1" x14ac:dyDescent="0.3">
      <c r="B179" s="245"/>
      <c r="C179" s="260" t="str">
        <f>IFERROR(IF(ISBLANK(B179),"",IFERROR(_xlfn.XLOOKUP(B179,'First-Tier Entities'!B:B,'First-Tier Entities'!C:C),_xlfn.XLOOKUP(""&amp;'Downstream Reporting'!B179,'Downstream Reporting'!D:D,'Downstream Reporting'!E:E))),"")</f>
        <v/>
      </c>
      <c r="D179" s="306" t="str">
        <f>IF(ISBLANK(B179),"",B179&amp;"."&amp;COUNTIF(B$3:B178,B179)+1)</f>
        <v/>
      </c>
      <c r="E179" s="129"/>
      <c r="F179" s="248"/>
      <c r="G179" s="302"/>
      <c r="H179" s="329"/>
      <c r="I179" s="335" t="str">
        <f>IF(MAX(G179:H179)=0,"",SUMIF(B:B,D179,H:H)+SUMIF(B180:B$4004,D179,I180:I$4004))</f>
        <v/>
      </c>
      <c r="J179" s="363" t="str">
        <f t="shared" si="8"/>
        <v/>
      </c>
      <c r="K179" s="335" t="str">
        <f t="shared" si="10"/>
        <v/>
      </c>
      <c r="L179" s="308" t="str">
        <f t="shared" si="11"/>
        <v/>
      </c>
      <c r="M179" s="365">
        <f t="shared" si="9"/>
        <v>0</v>
      </c>
    </row>
    <row r="180" spans="2:13" ht="14.55" customHeight="1" x14ac:dyDescent="0.3">
      <c r="B180" s="245"/>
      <c r="C180" s="260" t="str">
        <f>IFERROR(IF(ISBLANK(B180),"",IFERROR(_xlfn.XLOOKUP(B180,'First-Tier Entities'!B:B,'First-Tier Entities'!C:C),_xlfn.XLOOKUP(""&amp;'Downstream Reporting'!B180,'Downstream Reporting'!D:D,'Downstream Reporting'!E:E))),"")</f>
        <v/>
      </c>
      <c r="D180" s="306" t="str">
        <f>IF(ISBLANK(B180),"",B180&amp;"."&amp;COUNTIF(B$3:B179,B180)+1)</f>
        <v/>
      </c>
      <c r="E180" s="129"/>
      <c r="F180" s="248"/>
      <c r="G180" s="302"/>
      <c r="H180" s="329"/>
      <c r="I180" s="335" t="str">
        <f>IF(MAX(G180:H180)=0,"",SUMIF(B:B,D180,H:H)+SUMIF(B181:B$4004,D180,I181:I$4004))</f>
        <v/>
      </c>
      <c r="J180" s="363" t="str">
        <f t="shared" si="8"/>
        <v/>
      </c>
      <c r="K180" s="335" t="str">
        <f t="shared" si="10"/>
        <v/>
      </c>
      <c r="L180" s="308" t="str">
        <f t="shared" si="11"/>
        <v/>
      </c>
      <c r="M180" s="365">
        <f t="shared" si="9"/>
        <v>0</v>
      </c>
    </row>
    <row r="181" spans="2:13" ht="14.55" customHeight="1" x14ac:dyDescent="0.3">
      <c r="B181" s="245"/>
      <c r="C181" s="260" t="str">
        <f>IFERROR(IF(ISBLANK(B181),"",IFERROR(_xlfn.XLOOKUP(B181,'First-Tier Entities'!B:B,'First-Tier Entities'!C:C),_xlfn.XLOOKUP(""&amp;'Downstream Reporting'!B181,'Downstream Reporting'!D:D,'Downstream Reporting'!E:E))),"")</f>
        <v/>
      </c>
      <c r="D181" s="306" t="str">
        <f>IF(ISBLANK(B181),"",B181&amp;"."&amp;COUNTIF(B$3:B180,B181)+1)</f>
        <v/>
      </c>
      <c r="E181" s="129"/>
      <c r="F181" s="248"/>
      <c r="G181" s="302"/>
      <c r="H181" s="329"/>
      <c r="I181" s="335" t="str">
        <f>IF(MAX(G181:H181)=0,"",SUMIF(B:B,D181,H:H)+SUMIF(B182:B$4004,D181,I182:I$4004))</f>
        <v/>
      </c>
      <c r="J181" s="363" t="str">
        <f t="shared" si="8"/>
        <v/>
      </c>
      <c r="K181" s="335" t="str">
        <f t="shared" si="10"/>
        <v/>
      </c>
      <c r="L181" s="308" t="str">
        <f t="shared" si="11"/>
        <v/>
      </c>
      <c r="M181" s="365">
        <f t="shared" si="9"/>
        <v>0</v>
      </c>
    </row>
    <row r="182" spans="2:13" ht="14.55" customHeight="1" x14ac:dyDescent="0.3">
      <c r="B182" s="245"/>
      <c r="C182" s="260" t="str">
        <f>IFERROR(IF(ISBLANK(B182),"",IFERROR(_xlfn.XLOOKUP(B182,'First-Tier Entities'!B:B,'First-Tier Entities'!C:C),_xlfn.XLOOKUP(""&amp;'Downstream Reporting'!B182,'Downstream Reporting'!D:D,'Downstream Reporting'!E:E))),"")</f>
        <v/>
      </c>
      <c r="D182" s="306" t="str">
        <f>IF(ISBLANK(B182),"",B182&amp;"."&amp;COUNTIF(B$3:B181,B182)+1)</f>
        <v/>
      </c>
      <c r="E182" s="129"/>
      <c r="F182" s="248"/>
      <c r="G182" s="302"/>
      <c r="H182" s="329"/>
      <c r="I182" s="335" t="str">
        <f>IF(MAX(G182:H182)=0,"",SUMIF(B:B,D182,H:H)+SUMIF(B183:B$4004,D182,I183:I$4004))</f>
        <v/>
      </c>
      <c r="J182" s="363" t="str">
        <f t="shared" si="8"/>
        <v/>
      </c>
      <c r="K182" s="335" t="str">
        <f t="shared" si="10"/>
        <v/>
      </c>
      <c r="L182" s="308" t="str">
        <f t="shared" si="11"/>
        <v/>
      </c>
      <c r="M182" s="365">
        <f t="shared" si="9"/>
        <v>0</v>
      </c>
    </row>
    <row r="183" spans="2:13" ht="14.55" customHeight="1" x14ac:dyDescent="0.3">
      <c r="B183" s="245"/>
      <c r="C183" s="260" t="str">
        <f>IFERROR(IF(ISBLANK(B183),"",IFERROR(_xlfn.XLOOKUP(B183,'First-Tier Entities'!B:B,'First-Tier Entities'!C:C),_xlfn.XLOOKUP(""&amp;'Downstream Reporting'!B183,'Downstream Reporting'!D:D,'Downstream Reporting'!E:E))),"")</f>
        <v/>
      </c>
      <c r="D183" s="306" t="str">
        <f>IF(ISBLANK(B183),"",B183&amp;"."&amp;COUNTIF(B$3:B182,B183)+1)</f>
        <v/>
      </c>
      <c r="E183" s="129"/>
      <c r="F183" s="248"/>
      <c r="G183" s="302"/>
      <c r="H183" s="329"/>
      <c r="I183" s="335" t="str">
        <f>IF(MAX(G183:H183)=0,"",SUMIF(B:B,D183,H:H)+SUMIF(B184:B$4004,D183,I184:I$4004))</f>
        <v/>
      </c>
      <c r="J183" s="363" t="str">
        <f t="shared" si="8"/>
        <v/>
      </c>
      <c r="K183" s="335" t="str">
        <f t="shared" si="10"/>
        <v/>
      </c>
      <c r="L183" s="308" t="str">
        <f t="shared" si="11"/>
        <v/>
      </c>
      <c r="M183" s="365">
        <f t="shared" si="9"/>
        <v>0</v>
      </c>
    </row>
    <row r="184" spans="2:13" ht="14.55" customHeight="1" x14ac:dyDescent="0.3">
      <c r="B184" s="245"/>
      <c r="C184" s="260" t="str">
        <f>IFERROR(IF(ISBLANK(B184),"",IFERROR(_xlfn.XLOOKUP(B184,'First-Tier Entities'!B:B,'First-Tier Entities'!C:C),_xlfn.XLOOKUP(""&amp;'Downstream Reporting'!B184,'Downstream Reporting'!D:D,'Downstream Reporting'!E:E))),"")</f>
        <v/>
      </c>
      <c r="D184" s="306" t="str">
        <f>IF(ISBLANK(B184),"",B184&amp;"."&amp;COUNTIF(B$3:B183,B184)+1)</f>
        <v/>
      </c>
      <c r="E184" s="129"/>
      <c r="F184" s="248"/>
      <c r="G184" s="302"/>
      <c r="H184" s="329"/>
      <c r="I184" s="335" t="str">
        <f>IF(MAX(G184:H184)=0,"",SUMIF(B:B,D184,H:H)+SUMIF(B185:B$4004,D184,I185:I$4004))</f>
        <v/>
      </c>
      <c r="J184" s="363" t="str">
        <f t="shared" si="8"/>
        <v/>
      </c>
      <c r="K184" s="335" t="str">
        <f t="shared" si="10"/>
        <v/>
      </c>
      <c r="L184" s="308" t="str">
        <f t="shared" si="11"/>
        <v/>
      </c>
      <c r="M184" s="365">
        <f t="shared" si="9"/>
        <v>0</v>
      </c>
    </row>
    <row r="185" spans="2:13" ht="14.55" customHeight="1" x14ac:dyDescent="0.3">
      <c r="B185" s="245"/>
      <c r="C185" s="260" t="str">
        <f>IFERROR(IF(ISBLANK(B185),"",IFERROR(_xlfn.XLOOKUP(B185,'First-Tier Entities'!B:B,'First-Tier Entities'!C:C),_xlfn.XLOOKUP(""&amp;'Downstream Reporting'!B185,'Downstream Reporting'!D:D,'Downstream Reporting'!E:E))),"")</f>
        <v/>
      </c>
      <c r="D185" s="306" t="str">
        <f>IF(ISBLANK(B185),"",B185&amp;"."&amp;COUNTIF(B$3:B184,B185)+1)</f>
        <v/>
      </c>
      <c r="E185" s="129"/>
      <c r="F185" s="248"/>
      <c r="G185" s="302"/>
      <c r="H185" s="329"/>
      <c r="I185" s="335" t="str">
        <f>IF(MAX(G185:H185)=0,"",SUMIF(B:B,D185,H:H)+SUMIF(B186:B$4004,D185,I186:I$4004))</f>
        <v/>
      </c>
      <c r="J185" s="363" t="str">
        <f t="shared" si="8"/>
        <v/>
      </c>
      <c r="K185" s="335" t="str">
        <f t="shared" si="10"/>
        <v/>
      </c>
      <c r="L185" s="308" t="str">
        <f t="shared" si="11"/>
        <v/>
      </c>
      <c r="M185" s="365">
        <f t="shared" si="9"/>
        <v>0</v>
      </c>
    </row>
    <row r="186" spans="2:13" ht="14.55" customHeight="1" x14ac:dyDescent="0.3">
      <c r="B186" s="245"/>
      <c r="C186" s="260" t="str">
        <f>IFERROR(IF(ISBLANK(B186),"",IFERROR(_xlfn.XLOOKUP(B186,'First-Tier Entities'!B:B,'First-Tier Entities'!C:C),_xlfn.XLOOKUP(""&amp;'Downstream Reporting'!B186,'Downstream Reporting'!D:D,'Downstream Reporting'!E:E))),"")</f>
        <v/>
      </c>
      <c r="D186" s="306" t="str">
        <f>IF(ISBLANK(B186),"",B186&amp;"."&amp;COUNTIF(B$3:B185,B186)+1)</f>
        <v/>
      </c>
      <c r="E186" s="129"/>
      <c r="F186" s="248"/>
      <c r="G186" s="302"/>
      <c r="H186" s="329"/>
      <c r="I186" s="335" t="str">
        <f>IF(MAX(G186:H186)=0,"",SUMIF(B:B,D186,H:H)+SUMIF(B187:B$4004,D186,I187:I$4004))</f>
        <v/>
      </c>
      <c r="J186" s="363" t="str">
        <f t="shared" si="8"/>
        <v/>
      </c>
      <c r="K186" s="335" t="str">
        <f t="shared" si="10"/>
        <v/>
      </c>
      <c r="L186" s="308" t="str">
        <f t="shared" si="11"/>
        <v/>
      </c>
      <c r="M186" s="365">
        <f t="shared" si="9"/>
        <v>0</v>
      </c>
    </row>
    <row r="187" spans="2:13" ht="14.55" customHeight="1" x14ac:dyDescent="0.3">
      <c r="B187" s="245"/>
      <c r="C187" s="260" t="str">
        <f>IFERROR(IF(ISBLANK(B187),"",IFERROR(_xlfn.XLOOKUP(B187,'First-Tier Entities'!B:B,'First-Tier Entities'!C:C),_xlfn.XLOOKUP(""&amp;'Downstream Reporting'!B187,'Downstream Reporting'!D:D,'Downstream Reporting'!E:E))),"")</f>
        <v/>
      </c>
      <c r="D187" s="306" t="str">
        <f>IF(ISBLANK(B187),"",B187&amp;"."&amp;COUNTIF(B$3:B186,B187)+1)</f>
        <v/>
      </c>
      <c r="E187" s="129"/>
      <c r="F187" s="248"/>
      <c r="G187" s="302"/>
      <c r="H187" s="329"/>
      <c r="I187" s="335" t="str">
        <f>IF(MAX(G187:H187)=0,"",SUMIF(B:B,D187,H:H)+SUMIF(B188:B$4004,D187,I188:I$4004))</f>
        <v/>
      </c>
      <c r="J187" s="363" t="str">
        <f t="shared" si="8"/>
        <v/>
      </c>
      <c r="K187" s="335" t="str">
        <f t="shared" si="10"/>
        <v/>
      </c>
      <c r="L187" s="308" t="str">
        <f t="shared" si="11"/>
        <v/>
      </c>
      <c r="M187" s="365">
        <f t="shared" si="9"/>
        <v>0</v>
      </c>
    </row>
    <row r="188" spans="2:13" ht="14.55" customHeight="1" x14ac:dyDescent="0.3">
      <c r="B188" s="245"/>
      <c r="C188" s="260" t="str">
        <f>IFERROR(IF(ISBLANK(B188),"",IFERROR(_xlfn.XLOOKUP(B188,'First-Tier Entities'!B:B,'First-Tier Entities'!C:C),_xlfn.XLOOKUP(""&amp;'Downstream Reporting'!B188,'Downstream Reporting'!D:D,'Downstream Reporting'!E:E))),"")</f>
        <v/>
      </c>
      <c r="D188" s="306" t="str">
        <f>IF(ISBLANK(B188),"",B188&amp;"."&amp;COUNTIF(B$3:B187,B188)+1)</f>
        <v/>
      </c>
      <c r="E188" s="129"/>
      <c r="F188" s="248"/>
      <c r="G188" s="302"/>
      <c r="H188" s="329"/>
      <c r="I188" s="335" t="str">
        <f>IF(MAX(G188:H188)=0,"",SUMIF(B:B,D188,H:H)+SUMIF(B189:B$4004,D188,I189:I$4004))</f>
        <v/>
      </c>
      <c r="J188" s="363" t="str">
        <f t="shared" si="8"/>
        <v/>
      </c>
      <c r="K188" s="335" t="str">
        <f t="shared" si="10"/>
        <v/>
      </c>
      <c r="L188" s="308" t="str">
        <f t="shared" si="11"/>
        <v/>
      </c>
      <c r="M188" s="365">
        <f t="shared" si="9"/>
        <v>0</v>
      </c>
    </row>
    <row r="189" spans="2:13" ht="14.55" customHeight="1" x14ac:dyDescent="0.3">
      <c r="B189" s="245"/>
      <c r="C189" s="260" t="str">
        <f>IFERROR(IF(ISBLANK(B189),"",IFERROR(_xlfn.XLOOKUP(B189,'First-Tier Entities'!B:B,'First-Tier Entities'!C:C),_xlfn.XLOOKUP(""&amp;'Downstream Reporting'!B189,'Downstream Reporting'!D:D,'Downstream Reporting'!E:E))),"")</f>
        <v/>
      </c>
      <c r="D189" s="306" t="str">
        <f>IF(ISBLANK(B189),"",B189&amp;"."&amp;COUNTIF(B$3:B188,B189)+1)</f>
        <v/>
      </c>
      <c r="E189" s="129"/>
      <c r="F189" s="248"/>
      <c r="G189" s="302"/>
      <c r="H189" s="329"/>
      <c r="I189" s="335" t="str">
        <f>IF(MAX(G189:H189)=0,"",SUMIF(B:B,D189,H:H)+SUMIF(B190:B$4004,D189,I190:I$4004))</f>
        <v/>
      </c>
      <c r="J189" s="363" t="str">
        <f t="shared" si="8"/>
        <v/>
      </c>
      <c r="K189" s="335" t="str">
        <f t="shared" si="10"/>
        <v/>
      </c>
      <c r="L189" s="308" t="str">
        <f t="shared" si="11"/>
        <v/>
      </c>
      <c r="M189" s="365">
        <f t="shared" si="9"/>
        <v>0</v>
      </c>
    </row>
    <row r="190" spans="2:13" ht="14.55" customHeight="1" x14ac:dyDescent="0.3">
      <c r="B190" s="245"/>
      <c r="C190" s="260" t="str">
        <f>IFERROR(IF(ISBLANK(B190),"",IFERROR(_xlfn.XLOOKUP(B190,'First-Tier Entities'!B:B,'First-Tier Entities'!C:C),_xlfn.XLOOKUP(""&amp;'Downstream Reporting'!B190,'Downstream Reporting'!D:D,'Downstream Reporting'!E:E))),"")</f>
        <v/>
      </c>
      <c r="D190" s="306" t="str">
        <f>IF(ISBLANK(B190),"",B190&amp;"."&amp;COUNTIF(B$3:B189,B190)+1)</f>
        <v/>
      </c>
      <c r="E190" s="129"/>
      <c r="F190" s="248"/>
      <c r="G190" s="302"/>
      <c r="H190" s="329"/>
      <c r="I190" s="335" t="str">
        <f>IF(MAX(G190:H190)=0,"",SUMIF(B:B,D190,H:H)+SUMIF(B191:B$4004,D190,I191:I$4004))</f>
        <v/>
      </c>
      <c r="J190" s="363" t="str">
        <f t="shared" si="8"/>
        <v/>
      </c>
      <c r="K190" s="335" t="str">
        <f t="shared" si="10"/>
        <v/>
      </c>
      <c r="L190" s="308" t="str">
        <f t="shared" si="11"/>
        <v/>
      </c>
      <c r="M190" s="365">
        <f t="shared" si="9"/>
        <v>0</v>
      </c>
    </row>
    <row r="191" spans="2:13" ht="14.55" customHeight="1" x14ac:dyDescent="0.3">
      <c r="B191" s="245"/>
      <c r="C191" s="260" t="str">
        <f>IFERROR(IF(ISBLANK(B191),"",IFERROR(_xlfn.XLOOKUP(B191,'First-Tier Entities'!B:B,'First-Tier Entities'!C:C),_xlfn.XLOOKUP(""&amp;'Downstream Reporting'!B191,'Downstream Reporting'!D:D,'Downstream Reporting'!E:E))),"")</f>
        <v/>
      </c>
      <c r="D191" s="306" t="str">
        <f>IF(ISBLANK(B191),"",B191&amp;"."&amp;COUNTIF(B$3:B190,B191)+1)</f>
        <v/>
      </c>
      <c r="E191" s="129"/>
      <c r="F191" s="248"/>
      <c r="G191" s="302"/>
      <c r="H191" s="329"/>
      <c r="I191" s="335" t="str">
        <f>IF(MAX(G191:H191)=0,"",SUMIF(B:B,D191,H:H)+SUMIF(B192:B$4004,D191,I192:I$4004))</f>
        <v/>
      </c>
      <c r="J191" s="363" t="str">
        <f t="shared" si="8"/>
        <v/>
      </c>
      <c r="K191" s="335" t="str">
        <f t="shared" si="10"/>
        <v/>
      </c>
      <c r="L191" s="308" t="str">
        <f t="shared" si="11"/>
        <v/>
      </c>
      <c r="M191" s="365">
        <f t="shared" si="9"/>
        <v>0</v>
      </c>
    </row>
    <row r="192" spans="2:13" ht="14.55" customHeight="1" x14ac:dyDescent="0.3">
      <c r="B192" s="245"/>
      <c r="C192" s="260" t="str">
        <f>IFERROR(IF(ISBLANK(B192),"",IFERROR(_xlfn.XLOOKUP(B192,'First-Tier Entities'!B:B,'First-Tier Entities'!C:C),_xlfn.XLOOKUP(""&amp;'Downstream Reporting'!B192,'Downstream Reporting'!D:D,'Downstream Reporting'!E:E))),"")</f>
        <v/>
      </c>
      <c r="D192" s="306" t="str">
        <f>IF(ISBLANK(B192),"",B192&amp;"."&amp;COUNTIF(B$3:B191,B192)+1)</f>
        <v/>
      </c>
      <c r="E192" s="129"/>
      <c r="F192" s="248"/>
      <c r="G192" s="302"/>
      <c r="H192" s="329"/>
      <c r="I192" s="335" t="str">
        <f>IF(MAX(G192:H192)=0,"",SUMIF(B:B,D192,H:H)+SUMIF(B193:B$4004,D192,I193:I$4004))</f>
        <v/>
      </c>
      <c r="J192" s="363" t="str">
        <f t="shared" si="8"/>
        <v/>
      </c>
      <c r="K192" s="335" t="str">
        <f t="shared" si="10"/>
        <v/>
      </c>
      <c r="L192" s="308" t="str">
        <f t="shared" si="11"/>
        <v/>
      </c>
      <c r="M192" s="365">
        <f t="shared" si="9"/>
        <v>0</v>
      </c>
    </row>
    <row r="193" spans="2:13" ht="14.55" customHeight="1" x14ac:dyDescent="0.3">
      <c r="B193" s="245"/>
      <c r="C193" s="260" t="str">
        <f>IFERROR(IF(ISBLANK(B193),"",IFERROR(_xlfn.XLOOKUP(B193,'First-Tier Entities'!B:B,'First-Tier Entities'!C:C),_xlfn.XLOOKUP(""&amp;'Downstream Reporting'!B193,'Downstream Reporting'!D:D,'Downstream Reporting'!E:E))),"")</f>
        <v/>
      </c>
      <c r="D193" s="306" t="str">
        <f>IF(ISBLANK(B193),"",B193&amp;"."&amp;COUNTIF(B$3:B192,B193)+1)</f>
        <v/>
      </c>
      <c r="E193" s="129"/>
      <c r="F193" s="248"/>
      <c r="G193" s="302"/>
      <c r="H193" s="329"/>
      <c r="I193" s="335" t="str">
        <f>IF(MAX(G193:H193)=0,"",SUMIF(B:B,D193,H:H)+SUMIF(B194:B$4004,D193,I194:I$4004))</f>
        <v/>
      </c>
      <c r="J193" s="363" t="str">
        <f t="shared" si="8"/>
        <v/>
      </c>
      <c r="K193" s="335" t="str">
        <f t="shared" si="10"/>
        <v/>
      </c>
      <c r="L193" s="308" t="str">
        <f t="shared" si="11"/>
        <v/>
      </c>
      <c r="M193" s="365">
        <f t="shared" si="9"/>
        <v>0</v>
      </c>
    </row>
    <row r="194" spans="2:13" ht="14.55" customHeight="1" x14ac:dyDescent="0.3">
      <c r="B194" s="245"/>
      <c r="C194" s="260" t="str">
        <f>IFERROR(IF(ISBLANK(B194),"",IFERROR(_xlfn.XLOOKUP(B194,'First-Tier Entities'!B:B,'First-Tier Entities'!C:C),_xlfn.XLOOKUP(""&amp;'Downstream Reporting'!B194,'Downstream Reporting'!D:D,'Downstream Reporting'!E:E))),"")</f>
        <v/>
      </c>
      <c r="D194" s="306" t="str">
        <f>IF(ISBLANK(B194),"",B194&amp;"."&amp;COUNTIF(B$3:B193,B194)+1)</f>
        <v/>
      </c>
      <c r="E194" s="129"/>
      <c r="F194" s="248"/>
      <c r="G194" s="302"/>
      <c r="H194" s="329"/>
      <c r="I194" s="335" t="str">
        <f>IF(MAX(G194:H194)=0,"",SUMIF(B:B,D194,H:H)+SUMIF(B195:B$4004,D194,I195:I$4004))</f>
        <v/>
      </c>
      <c r="J194" s="363" t="str">
        <f t="shared" si="8"/>
        <v/>
      </c>
      <c r="K194" s="335" t="str">
        <f t="shared" si="10"/>
        <v/>
      </c>
      <c r="L194" s="308" t="str">
        <f t="shared" si="11"/>
        <v/>
      </c>
      <c r="M194" s="365">
        <f t="shared" si="9"/>
        <v>0</v>
      </c>
    </row>
    <row r="195" spans="2:13" ht="14.55" customHeight="1" x14ac:dyDescent="0.3">
      <c r="B195" s="245"/>
      <c r="C195" s="260" t="str">
        <f>IFERROR(IF(ISBLANK(B195),"",IFERROR(_xlfn.XLOOKUP(B195,'First-Tier Entities'!B:B,'First-Tier Entities'!C:C),_xlfn.XLOOKUP(""&amp;'Downstream Reporting'!B195,'Downstream Reporting'!D:D,'Downstream Reporting'!E:E))),"")</f>
        <v/>
      </c>
      <c r="D195" s="306" t="str">
        <f>IF(ISBLANK(B195),"",B195&amp;"."&amp;COUNTIF(B$3:B194,B195)+1)</f>
        <v/>
      </c>
      <c r="E195" s="129"/>
      <c r="F195" s="248"/>
      <c r="G195" s="302"/>
      <c r="H195" s="329"/>
      <c r="I195" s="335" t="str">
        <f>IF(MAX(G195:H195)=0,"",SUMIF(B:B,D195,H:H)+SUMIF(B196:B$4004,D195,I196:I$4004))</f>
        <v/>
      </c>
      <c r="J195" s="363" t="str">
        <f t="shared" si="8"/>
        <v/>
      </c>
      <c r="K195" s="335" t="str">
        <f t="shared" si="10"/>
        <v/>
      </c>
      <c r="L195" s="308" t="str">
        <f t="shared" si="11"/>
        <v/>
      </c>
      <c r="M195" s="365">
        <f t="shared" si="9"/>
        <v>0</v>
      </c>
    </row>
    <row r="196" spans="2:13" ht="14.55" customHeight="1" x14ac:dyDescent="0.3">
      <c r="B196" s="245"/>
      <c r="C196" s="260" t="str">
        <f>IFERROR(IF(ISBLANK(B196),"",IFERROR(_xlfn.XLOOKUP(B196,'First-Tier Entities'!B:B,'First-Tier Entities'!C:C),_xlfn.XLOOKUP(""&amp;'Downstream Reporting'!B196,'Downstream Reporting'!D:D,'Downstream Reporting'!E:E))),"")</f>
        <v/>
      </c>
      <c r="D196" s="306" t="str">
        <f>IF(ISBLANK(B196),"",B196&amp;"."&amp;COUNTIF(B$3:B195,B196)+1)</f>
        <v/>
      </c>
      <c r="E196" s="129"/>
      <c r="F196" s="248"/>
      <c r="G196" s="302"/>
      <c r="H196" s="329"/>
      <c r="I196" s="335" t="str">
        <f>IF(MAX(G196:H196)=0,"",SUMIF(B:B,D196,H:H)+SUMIF(B197:B$4004,D196,I197:I$4004))</f>
        <v/>
      </c>
      <c r="J196" s="363" t="str">
        <f t="shared" si="8"/>
        <v/>
      </c>
      <c r="K196" s="335" t="str">
        <f t="shared" si="10"/>
        <v/>
      </c>
      <c r="L196" s="308" t="str">
        <f t="shared" si="11"/>
        <v/>
      </c>
      <c r="M196" s="365">
        <f t="shared" si="9"/>
        <v>0</v>
      </c>
    </row>
    <row r="197" spans="2:13" ht="14.55" customHeight="1" x14ac:dyDescent="0.3">
      <c r="B197" s="245"/>
      <c r="C197" s="260" t="str">
        <f>IFERROR(IF(ISBLANK(B197),"",IFERROR(_xlfn.XLOOKUP(B197,'First-Tier Entities'!B:B,'First-Tier Entities'!C:C),_xlfn.XLOOKUP(""&amp;'Downstream Reporting'!B197,'Downstream Reporting'!D:D,'Downstream Reporting'!E:E))),"")</f>
        <v/>
      </c>
      <c r="D197" s="306" t="str">
        <f>IF(ISBLANK(B197),"",B197&amp;"."&amp;COUNTIF(B$3:B196,B197)+1)</f>
        <v/>
      </c>
      <c r="E197" s="129"/>
      <c r="F197" s="248"/>
      <c r="G197" s="302"/>
      <c r="H197" s="329"/>
      <c r="I197" s="335" t="str">
        <f>IF(MAX(G197:H197)=0,"",SUMIF(B:B,D197,H:H)+SUMIF(B198:B$4004,D197,I198:I$4004))</f>
        <v/>
      </c>
      <c r="J197" s="363" t="str">
        <f t="shared" ref="J197:J260" si="12">IF(MAX(G197:H197)=0,"",H197+I197)</f>
        <v/>
      </c>
      <c r="K197" s="335" t="str">
        <f t="shared" si="10"/>
        <v/>
      </c>
      <c r="L197" s="308" t="str">
        <f t="shared" si="11"/>
        <v/>
      </c>
      <c r="M197" s="365">
        <f t="shared" ref="M197:M260" si="13">IF(ISERROR(SEARCH(".",B197)),B197,LEFT(B197,SEARCH(".",B197)-1))</f>
        <v>0</v>
      </c>
    </row>
    <row r="198" spans="2:13" ht="14.55" customHeight="1" x14ac:dyDescent="0.3">
      <c r="B198" s="245"/>
      <c r="C198" s="260" t="str">
        <f>IFERROR(IF(ISBLANK(B198),"",IFERROR(_xlfn.XLOOKUP(B198,'First-Tier Entities'!B:B,'First-Tier Entities'!C:C),_xlfn.XLOOKUP(""&amp;'Downstream Reporting'!B198,'Downstream Reporting'!D:D,'Downstream Reporting'!E:E))),"")</f>
        <v/>
      </c>
      <c r="D198" s="306" t="str">
        <f>IF(ISBLANK(B198),"",B198&amp;"."&amp;COUNTIF(B$3:B197,B198)+1)</f>
        <v/>
      </c>
      <c r="E198" s="129"/>
      <c r="F198" s="248"/>
      <c r="G198" s="302"/>
      <c r="H198" s="329"/>
      <c r="I198" s="335" t="str">
        <f>IF(MAX(G198:H198)=0,"",SUMIF(B:B,D198,H:H)+SUMIF(B199:B$4004,D198,I199:I$4004))</f>
        <v/>
      </c>
      <c r="J198" s="363" t="str">
        <f t="shared" si="12"/>
        <v/>
      </c>
      <c r="K198" s="335" t="str">
        <f t="shared" ref="K198:K261" si="14">IF(G198=0,"",SUMIF(B:B,D198,G:G)-I198)</f>
        <v/>
      </c>
      <c r="L198" s="308" t="str">
        <f t="shared" ref="L198:L261" si="15">IF(G198=0,"",G198-J198-K198)</f>
        <v/>
      </c>
      <c r="M198" s="365">
        <f t="shared" si="13"/>
        <v>0</v>
      </c>
    </row>
    <row r="199" spans="2:13" ht="14.55" customHeight="1" x14ac:dyDescent="0.3">
      <c r="B199" s="245"/>
      <c r="C199" s="260" t="str">
        <f>IFERROR(IF(ISBLANK(B199),"",IFERROR(_xlfn.XLOOKUP(B199,'First-Tier Entities'!B:B,'First-Tier Entities'!C:C),_xlfn.XLOOKUP(""&amp;'Downstream Reporting'!B199,'Downstream Reporting'!D:D,'Downstream Reporting'!E:E))),"")</f>
        <v/>
      </c>
      <c r="D199" s="306" t="str">
        <f>IF(ISBLANK(B199),"",B199&amp;"."&amp;COUNTIF(B$3:B198,B199)+1)</f>
        <v/>
      </c>
      <c r="E199" s="129"/>
      <c r="F199" s="248"/>
      <c r="G199" s="302"/>
      <c r="H199" s="329"/>
      <c r="I199" s="335" t="str">
        <f>IF(MAX(G199:H199)=0,"",SUMIF(B:B,D199,H:H)+SUMIF(B200:B$4004,D199,I200:I$4004))</f>
        <v/>
      </c>
      <c r="J199" s="363" t="str">
        <f t="shared" si="12"/>
        <v/>
      </c>
      <c r="K199" s="335" t="str">
        <f t="shared" si="14"/>
        <v/>
      </c>
      <c r="L199" s="308" t="str">
        <f t="shared" si="15"/>
        <v/>
      </c>
      <c r="M199" s="365">
        <f t="shared" si="13"/>
        <v>0</v>
      </c>
    </row>
    <row r="200" spans="2:13" ht="14.55" customHeight="1" x14ac:dyDescent="0.3">
      <c r="B200" s="245"/>
      <c r="C200" s="260" t="str">
        <f>IFERROR(IF(ISBLANK(B200),"",IFERROR(_xlfn.XLOOKUP(B200,'First-Tier Entities'!B:B,'First-Tier Entities'!C:C),_xlfn.XLOOKUP(""&amp;'Downstream Reporting'!B200,'Downstream Reporting'!D:D,'Downstream Reporting'!E:E))),"")</f>
        <v/>
      </c>
      <c r="D200" s="306" t="str">
        <f>IF(ISBLANK(B200),"",B200&amp;"."&amp;COUNTIF(B$3:B199,B200)+1)</f>
        <v/>
      </c>
      <c r="E200" s="129"/>
      <c r="F200" s="248"/>
      <c r="G200" s="302"/>
      <c r="H200" s="329"/>
      <c r="I200" s="335" t="str">
        <f>IF(MAX(G200:H200)=0,"",SUMIF(B:B,D200,H:H)+SUMIF(B201:B$4004,D200,I201:I$4004))</f>
        <v/>
      </c>
      <c r="J200" s="363" t="str">
        <f t="shared" si="12"/>
        <v/>
      </c>
      <c r="K200" s="335" t="str">
        <f t="shared" si="14"/>
        <v/>
      </c>
      <c r="L200" s="308" t="str">
        <f t="shared" si="15"/>
        <v/>
      </c>
      <c r="M200" s="365">
        <f t="shared" si="13"/>
        <v>0</v>
      </c>
    </row>
    <row r="201" spans="2:13" ht="14.55" customHeight="1" x14ac:dyDescent="0.3">
      <c r="B201" s="245"/>
      <c r="C201" s="260" t="str">
        <f>IFERROR(IF(ISBLANK(B201),"",IFERROR(_xlfn.XLOOKUP(B201,'First-Tier Entities'!B:B,'First-Tier Entities'!C:C),_xlfn.XLOOKUP(""&amp;'Downstream Reporting'!B201,'Downstream Reporting'!D:D,'Downstream Reporting'!E:E))),"")</f>
        <v/>
      </c>
      <c r="D201" s="306" t="str">
        <f>IF(ISBLANK(B201),"",B201&amp;"."&amp;COUNTIF(B$3:B200,B201)+1)</f>
        <v/>
      </c>
      <c r="E201" s="129"/>
      <c r="F201" s="248"/>
      <c r="G201" s="302"/>
      <c r="H201" s="329"/>
      <c r="I201" s="335" t="str">
        <f>IF(MAX(G201:H201)=0,"",SUMIF(B:B,D201,H:H)+SUMIF(B202:B$4004,D201,I202:I$4004))</f>
        <v/>
      </c>
      <c r="J201" s="363" t="str">
        <f t="shared" si="12"/>
        <v/>
      </c>
      <c r="K201" s="335" t="str">
        <f t="shared" si="14"/>
        <v/>
      </c>
      <c r="L201" s="308" t="str">
        <f t="shared" si="15"/>
        <v/>
      </c>
      <c r="M201" s="365">
        <f t="shared" si="13"/>
        <v>0</v>
      </c>
    </row>
    <row r="202" spans="2:13" ht="14.55" customHeight="1" x14ac:dyDescent="0.3">
      <c r="B202" s="245"/>
      <c r="C202" s="260" t="str">
        <f>IFERROR(IF(ISBLANK(B202),"",IFERROR(_xlfn.XLOOKUP(B202,'First-Tier Entities'!B:B,'First-Tier Entities'!C:C),_xlfn.XLOOKUP(""&amp;'Downstream Reporting'!B202,'Downstream Reporting'!D:D,'Downstream Reporting'!E:E))),"")</f>
        <v/>
      </c>
      <c r="D202" s="306" t="str">
        <f>IF(ISBLANK(B202),"",B202&amp;"."&amp;COUNTIF(B$3:B201,B202)+1)</f>
        <v/>
      </c>
      <c r="E202" s="129"/>
      <c r="F202" s="248"/>
      <c r="G202" s="302"/>
      <c r="H202" s="329"/>
      <c r="I202" s="335" t="str">
        <f>IF(MAX(G202:H202)=0,"",SUMIF(B:B,D202,H:H)+SUMIF(B203:B$4004,D202,I203:I$4004))</f>
        <v/>
      </c>
      <c r="J202" s="363" t="str">
        <f t="shared" si="12"/>
        <v/>
      </c>
      <c r="K202" s="335" t="str">
        <f t="shared" si="14"/>
        <v/>
      </c>
      <c r="L202" s="308" t="str">
        <f t="shared" si="15"/>
        <v/>
      </c>
      <c r="M202" s="365">
        <f t="shared" si="13"/>
        <v>0</v>
      </c>
    </row>
    <row r="203" spans="2:13" ht="14.55" customHeight="1" x14ac:dyDescent="0.3">
      <c r="B203" s="245"/>
      <c r="C203" s="260" t="str">
        <f>IFERROR(IF(ISBLANK(B203),"",IFERROR(_xlfn.XLOOKUP(B203,'First-Tier Entities'!B:B,'First-Tier Entities'!C:C),_xlfn.XLOOKUP(""&amp;'Downstream Reporting'!B203,'Downstream Reporting'!D:D,'Downstream Reporting'!E:E))),"")</f>
        <v/>
      </c>
      <c r="D203" s="306" t="str">
        <f>IF(ISBLANK(B203),"",B203&amp;"."&amp;COUNTIF(B$3:B202,B203)+1)</f>
        <v/>
      </c>
      <c r="E203" s="129"/>
      <c r="F203" s="248"/>
      <c r="G203" s="302"/>
      <c r="H203" s="329"/>
      <c r="I203" s="335" t="str">
        <f>IF(MAX(G203:H203)=0,"",SUMIF(B:B,D203,H:H)+SUMIF(B204:B$4004,D203,I204:I$4004))</f>
        <v/>
      </c>
      <c r="J203" s="363" t="str">
        <f t="shared" si="12"/>
        <v/>
      </c>
      <c r="K203" s="335" t="str">
        <f t="shared" si="14"/>
        <v/>
      </c>
      <c r="L203" s="308" t="str">
        <f t="shared" si="15"/>
        <v/>
      </c>
      <c r="M203" s="365">
        <f t="shared" si="13"/>
        <v>0</v>
      </c>
    </row>
    <row r="204" spans="2:13" ht="14.55" customHeight="1" x14ac:dyDescent="0.3">
      <c r="B204" s="245"/>
      <c r="C204" s="260" t="str">
        <f>IFERROR(IF(ISBLANK(B204),"",IFERROR(_xlfn.XLOOKUP(B204,'First-Tier Entities'!B:B,'First-Tier Entities'!C:C),_xlfn.XLOOKUP(""&amp;'Downstream Reporting'!B204,'Downstream Reporting'!D:D,'Downstream Reporting'!E:E))),"")</f>
        <v/>
      </c>
      <c r="D204" s="306" t="str">
        <f>IF(ISBLANK(B204),"",B204&amp;"."&amp;COUNTIF(B$3:B203,B204)+1)</f>
        <v/>
      </c>
      <c r="E204" s="129"/>
      <c r="F204" s="248"/>
      <c r="G204" s="302"/>
      <c r="H204" s="329"/>
      <c r="I204" s="335" t="str">
        <f>IF(MAX(G204:H204)=0,"",SUMIF(B:B,D204,H:H)+SUMIF(B205:B$4004,D204,I205:I$4004))</f>
        <v/>
      </c>
      <c r="J204" s="363" t="str">
        <f t="shared" si="12"/>
        <v/>
      </c>
      <c r="K204" s="335" t="str">
        <f t="shared" si="14"/>
        <v/>
      </c>
      <c r="L204" s="308" t="str">
        <f t="shared" si="15"/>
        <v/>
      </c>
      <c r="M204" s="365">
        <f t="shared" si="13"/>
        <v>0</v>
      </c>
    </row>
    <row r="205" spans="2:13" ht="14.55" customHeight="1" x14ac:dyDescent="0.3">
      <c r="B205" s="245"/>
      <c r="C205" s="260" t="str">
        <f>IFERROR(IF(ISBLANK(B205),"",IFERROR(_xlfn.XLOOKUP(B205,'First-Tier Entities'!B:B,'First-Tier Entities'!C:C),_xlfn.XLOOKUP(""&amp;'Downstream Reporting'!B205,'Downstream Reporting'!D:D,'Downstream Reporting'!E:E))),"")</f>
        <v/>
      </c>
      <c r="D205" s="306" t="str">
        <f>IF(ISBLANK(B205),"",B205&amp;"."&amp;COUNTIF(B$3:B204,B205)+1)</f>
        <v/>
      </c>
      <c r="E205" s="129"/>
      <c r="F205" s="248"/>
      <c r="G205" s="302"/>
      <c r="H205" s="329"/>
      <c r="I205" s="335" t="str">
        <f>IF(MAX(G205:H205)=0,"",SUMIF(B:B,D205,H:H)+SUMIF(B206:B$4004,D205,I206:I$4004))</f>
        <v/>
      </c>
      <c r="J205" s="363" t="str">
        <f t="shared" si="12"/>
        <v/>
      </c>
      <c r="K205" s="335" t="str">
        <f t="shared" si="14"/>
        <v/>
      </c>
      <c r="L205" s="308" t="str">
        <f t="shared" si="15"/>
        <v/>
      </c>
      <c r="M205" s="365">
        <f t="shared" si="13"/>
        <v>0</v>
      </c>
    </row>
    <row r="206" spans="2:13" ht="14.55" customHeight="1" x14ac:dyDescent="0.3">
      <c r="B206" s="245"/>
      <c r="C206" s="260" t="str">
        <f>IFERROR(IF(ISBLANK(B206),"",IFERROR(_xlfn.XLOOKUP(B206,'First-Tier Entities'!B:B,'First-Tier Entities'!C:C),_xlfn.XLOOKUP(""&amp;'Downstream Reporting'!B206,'Downstream Reporting'!D:D,'Downstream Reporting'!E:E))),"")</f>
        <v/>
      </c>
      <c r="D206" s="306" t="str">
        <f>IF(ISBLANK(B206),"",B206&amp;"."&amp;COUNTIF(B$3:B205,B206)+1)</f>
        <v/>
      </c>
      <c r="E206" s="129"/>
      <c r="F206" s="248"/>
      <c r="G206" s="302"/>
      <c r="H206" s="329"/>
      <c r="I206" s="335" t="str">
        <f>IF(MAX(G206:H206)=0,"",SUMIF(B:B,D206,H:H)+SUMIF(B207:B$4004,D206,I207:I$4004))</f>
        <v/>
      </c>
      <c r="J206" s="363" t="str">
        <f t="shared" si="12"/>
        <v/>
      </c>
      <c r="K206" s="335" t="str">
        <f t="shared" si="14"/>
        <v/>
      </c>
      <c r="L206" s="308" t="str">
        <f t="shared" si="15"/>
        <v/>
      </c>
      <c r="M206" s="365">
        <f t="shared" si="13"/>
        <v>0</v>
      </c>
    </row>
    <row r="207" spans="2:13" ht="14.55" customHeight="1" x14ac:dyDescent="0.3">
      <c r="B207" s="245"/>
      <c r="C207" s="260" t="str">
        <f>IFERROR(IF(ISBLANK(B207),"",IFERROR(_xlfn.XLOOKUP(B207,'First-Tier Entities'!B:B,'First-Tier Entities'!C:C),_xlfn.XLOOKUP(""&amp;'Downstream Reporting'!B207,'Downstream Reporting'!D:D,'Downstream Reporting'!E:E))),"")</f>
        <v/>
      </c>
      <c r="D207" s="306" t="str">
        <f>IF(ISBLANK(B207),"",B207&amp;"."&amp;COUNTIF(B$3:B206,B207)+1)</f>
        <v/>
      </c>
      <c r="E207" s="129"/>
      <c r="F207" s="248"/>
      <c r="G207" s="302"/>
      <c r="H207" s="329"/>
      <c r="I207" s="335" t="str">
        <f>IF(MAX(G207:H207)=0,"",SUMIF(B:B,D207,H:H)+SUMIF(B208:B$4004,D207,I208:I$4004))</f>
        <v/>
      </c>
      <c r="J207" s="363" t="str">
        <f t="shared" si="12"/>
        <v/>
      </c>
      <c r="K207" s="335" t="str">
        <f t="shared" si="14"/>
        <v/>
      </c>
      <c r="L207" s="308" t="str">
        <f t="shared" si="15"/>
        <v/>
      </c>
      <c r="M207" s="365">
        <f t="shared" si="13"/>
        <v>0</v>
      </c>
    </row>
    <row r="208" spans="2:13" ht="14.55" customHeight="1" x14ac:dyDescent="0.3">
      <c r="B208" s="245"/>
      <c r="C208" s="260" t="str">
        <f>IFERROR(IF(ISBLANK(B208),"",IFERROR(_xlfn.XLOOKUP(B208,'First-Tier Entities'!B:B,'First-Tier Entities'!C:C),_xlfn.XLOOKUP(""&amp;'Downstream Reporting'!B208,'Downstream Reporting'!D:D,'Downstream Reporting'!E:E))),"")</f>
        <v/>
      </c>
      <c r="D208" s="306" t="str">
        <f>IF(ISBLANK(B208),"",B208&amp;"."&amp;COUNTIF(B$3:B207,B208)+1)</f>
        <v/>
      </c>
      <c r="E208" s="129"/>
      <c r="F208" s="248"/>
      <c r="G208" s="302"/>
      <c r="H208" s="329"/>
      <c r="I208" s="335" t="str">
        <f>IF(MAX(G208:H208)=0,"",SUMIF(B:B,D208,H:H)+SUMIF(B209:B$4004,D208,I209:I$4004))</f>
        <v/>
      </c>
      <c r="J208" s="363" t="str">
        <f t="shared" si="12"/>
        <v/>
      </c>
      <c r="K208" s="335" t="str">
        <f t="shared" si="14"/>
        <v/>
      </c>
      <c r="L208" s="308" t="str">
        <f t="shared" si="15"/>
        <v/>
      </c>
      <c r="M208" s="365">
        <f t="shared" si="13"/>
        <v>0</v>
      </c>
    </row>
    <row r="209" spans="2:13" ht="14.55" customHeight="1" x14ac:dyDescent="0.3">
      <c r="B209" s="245"/>
      <c r="C209" s="260" t="str">
        <f>IFERROR(IF(ISBLANK(B209),"",IFERROR(_xlfn.XLOOKUP(B209,'First-Tier Entities'!B:B,'First-Tier Entities'!C:C),_xlfn.XLOOKUP(""&amp;'Downstream Reporting'!B209,'Downstream Reporting'!D:D,'Downstream Reporting'!E:E))),"")</f>
        <v/>
      </c>
      <c r="D209" s="306" t="str">
        <f>IF(ISBLANK(B209),"",B209&amp;"."&amp;COUNTIF(B$3:B208,B209)+1)</f>
        <v/>
      </c>
      <c r="E209" s="129"/>
      <c r="F209" s="248"/>
      <c r="G209" s="302"/>
      <c r="H209" s="329"/>
      <c r="I209" s="335" t="str">
        <f>IF(MAX(G209:H209)=0,"",SUMIF(B:B,D209,H:H)+SUMIF(B210:B$4004,D209,I210:I$4004))</f>
        <v/>
      </c>
      <c r="J209" s="363" t="str">
        <f t="shared" si="12"/>
        <v/>
      </c>
      <c r="K209" s="335" t="str">
        <f t="shared" si="14"/>
        <v/>
      </c>
      <c r="L209" s="308" t="str">
        <f t="shared" si="15"/>
        <v/>
      </c>
      <c r="M209" s="365">
        <f t="shared" si="13"/>
        <v>0</v>
      </c>
    </row>
    <row r="210" spans="2:13" ht="14.55" customHeight="1" x14ac:dyDescent="0.3">
      <c r="B210" s="245"/>
      <c r="C210" s="260" t="str">
        <f>IFERROR(IF(ISBLANK(B210),"",IFERROR(_xlfn.XLOOKUP(B210,'First-Tier Entities'!B:B,'First-Tier Entities'!C:C),_xlfn.XLOOKUP(""&amp;'Downstream Reporting'!B210,'Downstream Reporting'!D:D,'Downstream Reporting'!E:E))),"")</f>
        <v/>
      </c>
      <c r="D210" s="306" t="str">
        <f>IF(ISBLANK(B210),"",B210&amp;"."&amp;COUNTIF(B$3:B209,B210)+1)</f>
        <v/>
      </c>
      <c r="E210" s="129"/>
      <c r="F210" s="248"/>
      <c r="G210" s="302"/>
      <c r="H210" s="329"/>
      <c r="I210" s="335" t="str">
        <f>IF(MAX(G210:H210)=0,"",SUMIF(B:B,D210,H:H)+SUMIF(B211:B$4004,D210,I211:I$4004))</f>
        <v/>
      </c>
      <c r="J210" s="363" t="str">
        <f t="shared" si="12"/>
        <v/>
      </c>
      <c r="K210" s="335" t="str">
        <f t="shared" si="14"/>
        <v/>
      </c>
      <c r="L210" s="308" t="str">
        <f t="shared" si="15"/>
        <v/>
      </c>
      <c r="M210" s="365">
        <f t="shared" si="13"/>
        <v>0</v>
      </c>
    </row>
    <row r="211" spans="2:13" ht="14.55" customHeight="1" x14ac:dyDescent="0.3">
      <c r="B211" s="245"/>
      <c r="C211" s="260" t="str">
        <f>IFERROR(IF(ISBLANK(B211),"",IFERROR(_xlfn.XLOOKUP(B211,'First-Tier Entities'!B:B,'First-Tier Entities'!C:C),_xlfn.XLOOKUP(""&amp;'Downstream Reporting'!B211,'Downstream Reporting'!D:D,'Downstream Reporting'!E:E))),"")</f>
        <v/>
      </c>
      <c r="D211" s="306" t="str">
        <f>IF(ISBLANK(B211),"",B211&amp;"."&amp;COUNTIF(B$3:B210,B211)+1)</f>
        <v/>
      </c>
      <c r="E211" s="129"/>
      <c r="F211" s="248"/>
      <c r="G211" s="302"/>
      <c r="H211" s="329"/>
      <c r="I211" s="335" t="str">
        <f>IF(MAX(G211:H211)=0,"",SUMIF(B:B,D211,H:H)+SUMIF(B212:B$4004,D211,I212:I$4004))</f>
        <v/>
      </c>
      <c r="J211" s="363" t="str">
        <f t="shared" si="12"/>
        <v/>
      </c>
      <c r="K211" s="335" t="str">
        <f t="shared" si="14"/>
        <v/>
      </c>
      <c r="L211" s="308" t="str">
        <f t="shared" si="15"/>
        <v/>
      </c>
      <c r="M211" s="365">
        <f t="shared" si="13"/>
        <v>0</v>
      </c>
    </row>
    <row r="212" spans="2:13" ht="14.55" customHeight="1" x14ac:dyDescent="0.3">
      <c r="B212" s="245"/>
      <c r="C212" s="260" t="str">
        <f>IFERROR(IF(ISBLANK(B212),"",IFERROR(_xlfn.XLOOKUP(B212,'First-Tier Entities'!B:B,'First-Tier Entities'!C:C),_xlfn.XLOOKUP(""&amp;'Downstream Reporting'!B212,'Downstream Reporting'!D:D,'Downstream Reporting'!E:E))),"")</f>
        <v/>
      </c>
      <c r="D212" s="306" t="str">
        <f>IF(ISBLANK(B212),"",B212&amp;"."&amp;COUNTIF(B$3:B211,B212)+1)</f>
        <v/>
      </c>
      <c r="E212" s="129"/>
      <c r="F212" s="248"/>
      <c r="G212" s="302"/>
      <c r="H212" s="329"/>
      <c r="I212" s="335" t="str">
        <f>IF(MAX(G212:H212)=0,"",SUMIF(B:B,D212,H:H)+SUMIF(B213:B$4004,D212,I213:I$4004))</f>
        <v/>
      </c>
      <c r="J212" s="363" t="str">
        <f t="shared" si="12"/>
        <v/>
      </c>
      <c r="K212" s="335" t="str">
        <f t="shared" si="14"/>
        <v/>
      </c>
      <c r="L212" s="308" t="str">
        <f t="shared" si="15"/>
        <v/>
      </c>
      <c r="M212" s="365">
        <f t="shared" si="13"/>
        <v>0</v>
      </c>
    </row>
    <row r="213" spans="2:13" ht="14.55" customHeight="1" x14ac:dyDescent="0.3">
      <c r="B213" s="245"/>
      <c r="C213" s="260" t="str">
        <f>IFERROR(IF(ISBLANK(B213),"",IFERROR(_xlfn.XLOOKUP(B213,'First-Tier Entities'!B:B,'First-Tier Entities'!C:C),_xlfn.XLOOKUP(""&amp;'Downstream Reporting'!B213,'Downstream Reporting'!D:D,'Downstream Reporting'!E:E))),"")</f>
        <v/>
      </c>
      <c r="D213" s="306" t="str">
        <f>IF(ISBLANK(B213),"",B213&amp;"."&amp;COUNTIF(B$3:B212,B213)+1)</f>
        <v/>
      </c>
      <c r="E213" s="129"/>
      <c r="F213" s="248"/>
      <c r="G213" s="302"/>
      <c r="H213" s="329"/>
      <c r="I213" s="335" t="str">
        <f>IF(MAX(G213:H213)=0,"",SUMIF(B:B,D213,H:H)+SUMIF(B214:B$4004,D213,I214:I$4004))</f>
        <v/>
      </c>
      <c r="J213" s="363" t="str">
        <f t="shared" si="12"/>
        <v/>
      </c>
      <c r="K213" s="335" t="str">
        <f t="shared" si="14"/>
        <v/>
      </c>
      <c r="L213" s="308" t="str">
        <f t="shared" si="15"/>
        <v/>
      </c>
      <c r="M213" s="365">
        <f t="shared" si="13"/>
        <v>0</v>
      </c>
    </row>
    <row r="214" spans="2:13" ht="14.55" customHeight="1" x14ac:dyDescent="0.3">
      <c r="B214" s="245"/>
      <c r="C214" s="260" t="str">
        <f>IFERROR(IF(ISBLANK(B214),"",IFERROR(_xlfn.XLOOKUP(B214,'First-Tier Entities'!B:B,'First-Tier Entities'!C:C),_xlfn.XLOOKUP(""&amp;'Downstream Reporting'!B214,'Downstream Reporting'!D:D,'Downstream Reporting'!E:E))),"")</f>
        <v/>
      </c>
      <c r="D214" s="306" t="str">
        <f>IF(ISBLANK(B214),"",B214&amp;"."&amp;COUNTIF(B$3:B213,B214)+1)</f>
        <v/>
      </c>
      <c r="E214" s="129"/>
      <c r="F214" s="248"/>
      <c r="G214" s="302"/>
      <c r="H214" s="329"/>
      <c r="I214" s="335" t="str">
        <f>IF(MAX(G214:H214)=0,"",SUMIF(B:B,D214,H:H)+SUMIF(B215:B$4004,D214,I215:I$4004))</f>
        <v/>
      </c>
      <c r="J214" s="363" t="str">
        <f t="shared" si="12"/>
        <v/>
      </c>
      <c r="K214" s="335" t="str">
        <f t="shared" si="14"/>
        <v/>
      </c>
      <c r="L214" s="308" t="str">
        <f t="shared" si="15"/>
        <v/>
      </c>
      <c r="M214" s="365">
        <f t="shared" si="13"/>
        <v>0</v>
      </c>
    </row>
    <row r="215" spans="2:13" ht="14.55" customHeight="1" x14ac:dyDescent="0.3">
      <c r="B215" s="245"/>
      <c r="C215" s="260" t="str">
        <f>IFERROR(IF(ISBLANK(B215),"",IFERROR(_xlfn.XLOOKUP(B215,'First-Tier Entities'!B:B,'First-Tier Entities'!C:C),_xlfn.XLOOKUP(""&amp;'Downstream Reporting'!B215,'Downstream Reporting'!D:D,'Downstream Reporting'!E:E))),"")</f>
        <v/>
      </c>
      <c r="D215" s="306" t="str">
        <f>IF(ISBLANK(B215),"",B215&amp;"."&amp;COUNTIF(B$3:B214,B215)+1)</f>
        <v/>
      </c>
      <c r="E215" s="129"/>
      <c r="F215" s="248"/>
      <c r="G215" s="302"/>
      <c r="H215" s="329"/>
      <c r="I215" s="335" t="str">
        <f>IF(MAX(G215:H215)=0,"",SUMIF(B:B,D215,H:H)+SUMIF(B216:B$4004,D215,I216:I$4004))</f>
        <v/>
      </c>
      <c r="J215" s="363" t="str">
        <f t="shared" si="12"/>
        <v/>
      </c>
      <c r="K215" s="335" t="str">
        <f t="shared" si="14"/>
        <v/>
      </c>
      <c r="L215" s="308" t="str">
        <f t="shared" si="15"/>
        <v/>
      </c>
      <c r="M215" s="365">
        <f t="shared" si="13"/>
        <v>0</v>
      </c>
    </row>
    <row r="216" spans="2:13" ht="14.55" customHeight="1" x14ac:dyDescent="0.3">
      <c r="B216" s="245"/>
      <c r="C216" s="260" t="str">
        <f>IFERROR(IF(ISBLANK(B216),"",IFERROR(_xlfn.XLOOKUP(B216,'First-Tier Entities'!B:B,'First-Tier Entities'!C:C),_xlfn.XLOOKUP(""&amp;'Downstream Reporting'!B216,'Downstream Reporting'!D:D,'Downstream Reporting'!E:E))),"")</f>
        <v/>
      </c>
      <c r="D216" s="306" t="str">
        <f>IF(ISBLANK(B216),"",B216&amp;"."&amp;COUNTIF(B$3:B215,B216)+1)</f>
        <v/>
      </c>
      <c r="E216" s="129"/>
      <c r="F216" s="248"/>
      <c r="G216" s="302"/>
      <c r="H216" s="329"/>
      <c r="I216" s="335" t="str">
        <f>IF(MAX(G216:H216)=0,"",SUMIF(B:B,D216,H:H)+SUMIF(B217:B$4004,D216,I217:I$4004))</f>
        <v/>
      </c>
      <c r="J216" s="363" t="str">
        <f t="shared" si="12"/>
        <v/>
      </c>
      <c r="K216" s="335" t="str">
        <f t="shared" si="14"/>
        <v/>
      </c>
      <c r="L216" s="308" t="str">
        <f t="shared" si="15"/>
        <v/>
      </c>
      <c r="M216" s="365">
        <f t="shared" si="13"/>
        <v>0</v>
      </c>
    </row>
    <row r="217" spans="2:13" ht="14.55" customHeight="1" x14ac:dyDescent="0.3">
      <c r="B217" s="245"/>
      <c r="C217" s="260" t="str">
        <f>IFERROR(IF(ISBLANK(B217),"",IFERROR(_xlfn.XLOOKUP(B217,'First-Tier Entities'!B:B,'First-Tier Entities'!C:C),_xlfn.XLOOKUP(""&amp;'Downstream Reporting'!B217,'Downstream Reporting'!D:D,'Downstream Reporting'!E:E))),"")</f>
        <v/>
      </c>
      <c r="D217" s="306" t="str">
        <f>IF(ISBLANK(B217),"",B217&amp;"."&amp;COUNTIF(B$3:B216,B217)+1)</f>
        <v/>
      </c>
      <c r="E217" s="129"/>
      <c r="F217" s="248"/>
      <c r="G217" s="302"/>
      <c r="H217" s="329"/>
      <c r="I217" s="335" t="str">
        <f>IF(MAX(G217:H217)=0,"",SUMIF(B:B,D217,H:H)+SUMIF(B218:B$4004,D217,I218:I$4004))</f>
        <v/>
      </c>
      <c r="J217" s="363" t="str">
        <f t="shared" si="12"/>
        <v/>
      </c>
      <c r="K217" s="335" t="str">
        <f t="shared" si="14"/>
        <v/>
      </c>
      <c r="L217" s="308" t="str">
        <f t="shared" si="15"/>
        <v/>
      </c>
      <c r="M217" s="365">
        <f t="shared" si="13"/>
        <v>0</v>
      </c>
    </row>
    <row r="218" spans="2:13" ht="14.55" customHeight="1" x14ac:dyDescent="0.3">
      <c r="B218" s="245"/>
      <c r="C218" s="260" t="str">
        <f>IFERROR(IF(ISBLANK(B218),"",IFERROR(_xlfn.XLOOKUP(B218,'First-Tier Entities'!B:B,'First-Tier Entities'!C:C),_xlfn.XLOOKUP(""&amp;'Downstream Reporting'!B218,'Downstream Reporting'!D:D,'Downstream Reporting'!E:E))),"")</f>
        <v/>
      </c>
      <c r="D218" s="306" t="str">
        <f>IF(ISBLANK(B218),"",B218&amp;"."&amp;COUNTIF(B$3:B217,B218)+1)</f>
        <v/>
      </c>
      <c r="E218" s="129"/>
      <c r="F218" s="248"/>
      <c r="G218" s="302"/>
      <c r="H218" s="329"/>
      <c r="I218" s="335" t="str">
        <f>IF(MAX(G218:H218)=0,"",SUMIF(B:B,D218,H:H)+SUMIF(B219:B$4004,D218,I219:I$4004))</f>
        <v/>
      </c>
      <c r="J218" s="363" t="str">
        <f t="shared" si="12"/>
        <v/>
      </c>
      <c r="K218" s="335" t="str">
        <f t="shared" si="14"/>
        <v/>
      </c>
      <c r="L218" s="308" t="str">
        <f t="shared" si="15"/>
        <v/>
      </c>
      <c r="M218" s="365">
        <f t="shared" si="13"/>
        <v>0</v>
      </c>
    </row>
    <row r="219" spans="2:13" ht="14.55" customHeight="1" x14ac:dyDescent="0.3">
      <c r="B219" s="245"/>
      <c r="C219" s="260" t="str">
        <f>IFERROR(IF(ISBLANK(B219),"",IFERROR(_xlfn.XLOOKUP(B219,'First-Tier Entities'!B:B,'First-Tier Entities'!C:C),_xlfn.XLOOKUP(""&amp;'Downstream Reporting'!B219,'Downstream Reporting'!D:D,'Downstream Reporting'!E:E))),"")</f>
        <v/>
      </c>
      <c r="D219" s="306" t="str">
        <f>IF(ISBLANK(B219),"",B219&amp;"."&amp;COUNTIF(B$3:B218,B219)+1)</f>
        <v/>
      </c>
      <c r="E219" s="129"/>
      <c r="F219" s="248"/>
      <c r="G219" s="302"/>
      <c r="H219" s="329"/>
      <c r="I219" s="335" t="str">
        <f>IF(MAX(G219:H219)=0,"",SUMIF(B:B,D219,H:H)+SUMIF(B220:B$4004,D219,I220:I$4004))</f>
        <v/>
      </c>
      <c r="J219" s="363" t="str">
        <f t="shared" si="12"/>
        <v/>
      </c>
      <c r="K219" s="335" t="str">
        <f t="shared" si="14"/>
        <v/>
      </c>
      <c r="L219" s="308" t="str">
        <f t="shared" si="15"/>
        <v/>
      </c>
      <c r="M219" s="365">
        <f t="shared" si="13"/>
        <v>0</v>
      </c>
    </row>
    <row r="220" spans="2:13" ht="14.55" customHeight="1" x14ac:dyDescent="0.3">
      <c r="B220" s="245"/>
      <c r="C220" s="260" t="str">
        <f>IFERROR(IF(ISBLANK(B220),"",IFERROR(_xlfn.XLOOKUP(B220,'First-Tier Entities'!B:B,'First-Tier Entities'!C:C),_xlfn.XLOOKUP(""&amp;'Downstream Reporting'!B220,'Downstream Reporting'!D:D,'Downstream Reporting'!E:E))),"")</f>
        <v/>
      </c>
      <c r="D220" s="306" t="str">
        <f>IF(ISBLANK(B220),"",B220&amp;"."&amp;COUNTIF(B$3:B219,B220)+1)</f>
        <v/>
      </c>
      <c r="E220" s="129"/>
      <c r="F220" s="248"/>
      <c r="G220" s="302"/>
      <c r="H220" s="329"/>
      <c r="I220" s="335" t="str">
        <f>IF(MAX(G220:H220)=0,"",SUMIF(B:B,D220,H:H)+SUMIF(B221:B$4004,D220,I221:I$4004))</f>
        <v/>
      </c>
      <c r="J220" s="363" t="str">
        <f t="shared" si="12"/>
        <v/>
      </c>
      <c r="K220" s="335" t="str">
        <f t="shared" si="14"/>
        <v/>
      </c>
      <c r="L220" s="308" t="str">
        <f t="shared" si="15"/>
        <v/>
      </c>
      <c r="M220" s="365">
        <f t="shared" si="13"/>
        <v>0</v>
      </c>
    </row>
    <row r="221" spans="2:13" ht="14.55" customHeight="1" x14ac:dyDescent="0.3">
      <c r="B221" s="245"/>
      <c r="C221" s="260" t="str">
        <f>IFERROR(IF(ISBLANK(B221),"",IFERROR(_xlfn.XLOOKUP(B221,'First-Tier Entities'!B:B,'First-Tier Entities'!C:C),_xlfn.XLOOKUP(""&amp;'Downstream Reporting'!B221,'Downstream Reporting'!D:D,'Downstream Reporting'!E:E))),"")</f>
        <v/>
      </c>
      <c r="D221" s="306" t="str">
        <f>IF(ISBLANK(B221),"",B221&amp;"."&amp;COUNTIF(B$3:B220,B221)+1)</f>
        <v/>
      </c>
      <c r="E221" s="129"/>
      <c r="F221" s="248"/>
      <c r="G221" s="302"/>
      <c r="H221" s="329"/>
      <c r="I221" s="335" t="str">
        <f>IF(MAX(G221:H221)=0,"",SUMIF(B:B,D221,H:H)+SUMIF(B222:B$4004,D221,I222:I$4004))</f>
        <v/>
      </c>
      <c r="J221" s="363" t="str">
        <f t="shared" si="12"/>
        <v/>
      </c>
      <c r="K221" s="335" t="str">
        <f t="shared" si="14"/>
        <v/>
      </c>
      <c r="L221" s="308" t="str">
        <f t="shared" si="15"/>
        <v/>
      </c>
      <c r="M221" s="365">
        <f t="shared" si="13"/>
        <v>0</v>
      </c>
    </row>
    <row r="222" spans="2:13" ht="14.55" customHeight="1" x14ac:dyDescent="0.3">
      <c r="B222" s="245"/>
      <c r="C222" s="260" t="str">
        <f>IFERROR(IF(ISBLANK(B222),"",IFERROR(_xlfn.XLOOKUP(B222,'First-Tier Entities'!B:B,'First-Tier Entities'!C:C),_xlfn.XLOOKUP(""&amp;'Downstream Reporting'!B222,'Downstream Reporting'!D:D,'Downstream Reporting'!E:E))),"")</f>
        <v/>
      </c>
      <c r="D222" s="306" t="str">
        <f>IF(ISBLANK(B222),"",B222&amp;"."&amp;COUNTIF(B$3:B221,B222)+1)</f>
        <v/>
      </c>
      <c r="E222" s="129"/>
      <c r="F222" s="248"/>
      <c r="G222" s="302"/>
      <c r="H222" s="329"/>
      <c r="I222" s="335" t="str">
        <f>IF(MAX(G222:H222)=0,"",SUMIF(B:B,D222,H:H)+SUMIF(B223:B$4004,D222,I223:I$4004))</f>
        <v/>
      </c>
      <c r="J222" s="363" t="str">
        <f t="shared" si="12"/>
        <v/>
      </c>
      <c r="K222" s="335" t="str">
        <f t="shared" si="14"/>
        <v/>
      </c>
      <c r="L222" s="308" t="str">
        <f t="shared" si="15"/>
        <v/>
      </c>
      <c r="M222" s="365">
        <f t="shared" si="13"/>
        <v>0</v>
      </c>
    </row>
    <row r="223" spans="2:13" ht="14.55" customHeight="1" x14ac:dyDescent="0.3">
      <c r="B223" s="245"/>
      <c r="C223" s="260" t="str">
        <f>IFERROR(IF(ISBLANK(B223),"",IFERROR(_xlfn.XLOOKUP(B223,'First-Tier Entities'!B:B,'First-Tier Entities'!C:C),_xlfn.XLOOKUP(""&amp;'Downstream Reporting'!B223,'Downstream Reporting'!D:D,'Downstream Reporting'!E:E))),"")</f>
        <v/>
      </c>
      <c r="D223" s="306" t="str">
        <f>IF(ISBLANK(B223),"",B223&amp;"."&amp;COUNTIF(B$3:B222,B223)+1)</f>
        <v/>
      </c>
      <c r="E223" s="129"/>
      <c r="F223" s="248"/>
      <c r="G223" s="302"/>
      <c r="H223" s="329"/>
      <c r="I223" s="335" t="str">
        <f>IF(MAX(G223:H223)=0,"",SUMIF(B:B,D223,H:H)+SUMIF(B224:B$4004,D223,I224:I$4004))</f>
        <v/>
      </c>
      <c r="J223" s="363" t="str">
        <f t="shared" si="12"/>
        <v/>
      </c>
      <c r="K223" s="335" t="str">
        <f t="shared" si="14"/>
        <v/>
      </c>
      <c r="L223" s="308" t="str">
        <f t="shared" si="15"/>
        <v/>
      </c>
      <c r="M223" s="365">
        <f t="shared" si="13"/>
        <v>0</v>
      </c>
    </row>
    <row r="224" spans="2:13" ht="14.55" customHeight="1" x14ac:dyDescent="0.3">
      <c r="B224" s="245"/>
      <c r="C224" s="260" t="str">
        <f>IFERROR(IF(ISBLANK(B224),"",IFERROR(_xlfn.XLOOKUP(B224,'First-Tier Entities'!B:B,'First-Tier Entities'!C:C),_xlfn.XLOOKUP(""&amp;'Downstream Reporting'!B224,'Downstream Reporting'!D:D,'Downstream Reporting'!E:E))),"")</f>
        <v/>
      </c>
      <c r="D224" s="306" t="str">
        <f>IF(ISBLANK(B224),"",B224&amp;"."&amp;COUNTIF(B$3:B223,B224)+1)</f>
        <v/>
      </c>
      <c r="E224" s="129"/>
      <c r="F224" s="248"/>
      <c r="G224" s="302"/>
      <c r="H224" s="329"/>
      <c r="I224" s="335" t="str">
        <f>IF(MAX(G224:H224)=0,"",SUMIF(B:B,D224,H:H)+SUMIF(B225:B$4004,D224,I225:I$4004))</f>
        <v/>
      </c>
      <c r="J224" s="363" t="str">
        <f t="shared" si="12"/>
        <v/>
      </c>
      <c r="K224" s="335" t="str">
        <f t="shared" si="14"/>
        <v/>
      </c>
      <c r="L224" s="308" t="str">
        <f t="shared" si="15"/>
        <v/>
      </c>
      <c r="M224" s="365">
        <f t="shared" si="13"/>
        <v>0</v>
      </c>
    </row>
    <row r="225" spans="2:13" ht="14.55" customHeight="1" x14ac:dyDescent="0.3">
      <c r="B225" s="245"/>
      <c r="C225" s="260" t="str">
        <f>IFERROR(IF(ISBLANK(B225),"",IFERROR(_xlfn.XLOOKUP(B225,'First-Tier Entities'!B:B,'First-Tier Entities'!C:C),_xlfn.XLOOKUP(""&amp;'Downstream Reporting'!B225,'Downstream Reporting'!D:D,'Downstream Reporting'!E:E))),"")</f>
        <v/>
      </c>
      <c r="D225" s="306" t="str">
        <f>IF(ISBLANK(B225),"",B225&amp;"."&amp;COUNTIF(B$3:B224,B225)+1)</f>
        <v/>
      </c>
      <c r="E225" s="129"/>
      <c r="F225" s="248"/>
      <c r="G225" s="302"/>
      <c r="H225" s="329"/>
      <c r="I225" s="335" t="str">
        <f>IF(MAX(G225:H225)=0,"",SUMIF(B:B,D225,H:H)+SUMIF(B226:B$4004,D225,I226:I$4004))</f>
        <v/>
      </c>
      <c r="J225" s="363" t="str">
        <f t="shared" si="12"/>
        <v/>
      </c>
      <c r="K225" s="335" t="str">
        <f t="shared" si="14"/>
        <v/>
      </c>
      <c r="L225" s="308" t="str">
        <f t="shared" si="15"/>
        <v/>
      </c>
      <c r="M225" s="365">
        <f t="shared" si="13"/>
        <v>0</v>
      </c>
    </row>
    <row r="226" spans="2:13" ht="14.55" customHeight="1" x14ac:dyDescent="0.3">
      <c r="B226" s="245"/>
      <c r="C226" s="260" t="str">
        <f>IFERROR(IF(ISBLANK(B226),"",IFERROR(_xlfn.XLOOKUP(B226,'First-Tier Entities'!B:B,'First-Tier Entities'!C:C),_xlfn.XLOOKUP(""&amp;'Downstream Reporting'!B226,'Downstream Reporting'!D:D,'Downstream Reporting'!E:E))),"")</f>
        <v/>
      </c>
      <c r="D226" s="306" t="str">
        <f>IF(ISBLANK(B226),"",B226&amp;"."&amp;COUNTIF(B$3:B225,B226)+1)</f>
        <v/>
      </c>
      <c r="E226" s="129"/>
      <c r="F226" s="248"/>
      <c r="G226" s="302"/>
      <c r="H226" s="329"/>
      <c r="I226" s="335" t="str">
        <f>IF(MAX(G226:H226)=0,"",SUMIF(B:B,D226,H:H)+SUMIF(B227:B$4004,D226,I227:I$4004))</f>
        <v/>
      </c>
      <c r="J226" s="363" t="str">
        <f t="shared" si="12"/>
        <v/>
      </c>
      <c r="K226" s="335" t="str">
        <f t="shared" si="14"/>
        <v/>
      </c>
      <c r="L226" s="308" t="str">
        <f t="shared" si="15"/>
        <v/>
      </c>
      <c r="M226" s="365">
        <f t="shared" si="13"/>
        <v>0</v>
      </c>
    </row>
    <row r="227" spans="2:13" ht="14.55" customHeight="1" x14ac:dyDescent="0.3">
      <c r="B227" s="245"/>
      <c r="C227" s="260" t="str">
        <f>IFERROR(IF(ISBLANK(B227),"",IFERROR(_xlfn.XLOOKUP(B227,'First-Tier Entities'!B:B,'First-Tier Entities'!C:C),_xlfn.XLOOKUP(""&amp;'Downstream Reporting'!B227,'Downstream Reporting'!D:D,'Downstream Reporting'!E:E))),"")</f>
        <v/>
      </c>
      <c r="D227" s="306" t="str">
        <f>IF(ISBLANK(B227),"",B227&amp;"."&amp;COUNTIF(B$3:B226,B227)+1)</f>
        <v/>
      </c>
      <c r="E227" s="129"/>
      <c r="F227" s="248"/>
      <c r="G227" s="302"/>
      <c r="H227" s="329"/>
      <c r="I227" s="335" t="str">
        <f>IF(MAX(G227:H227)=0,"",SUMIF(B:B,D227,H:H)+SUMIF(B228:B$4004,D227,I228:I$4004))</f>
        <v/>
      </c>
      <c r="J227" s="363" t="str">
        <f t="shared" si="12"/>
        <v/>
      </c>
      <c r="K227" s="335" t="str">
        <f t="shared" si="14"/>
        <v/>
      </c>
      <c r="L227" s="308" t="str">
        <f t="shared" si="15"/>
        <v/>
      </c>
      <c r="M227" s="365">
        <f t="shared" si="13"/>
        <v>0</v>
      </c>
    </row>
    <row r="228" spans="2:13" ht="14.55" customHeight="1" x14ac:dyDescent="0.3">
      <c r="B228" s="245"/>
      <c r="C228" s="260" t="str">
        <f>IFERROR(IF(ISBLANK(B228),"",IFERROR(_xlfn.XLOOKUP(B228,'First-Tier Entities'!B:B,'First-Tier Entities'!C:C),_xlfn.XLOOKUP(""&amp;'Downstream Reporting'!B228,'Downstream Reporting'!D:D,'Downstream Reporting'!E:E))),"")</f>
        <v/>
      </c>
      <c r="D228" s="306" t="str">
        <f>IF(ISBLANK(B228),"",B228&amp;"."&amp;COUNTIF(B$3:B227,B228)+1)</f>
        <v/>
      </c>
      <c r="E228" s="129"/>
      <c r="F228" s="248"/>
      <c r="G228" s="302"/>
      <c r="H228" s="329"/>
      <c r="I228" s="335" t="str">
        <f>IF(MAX(G228:H228)=0,"",SUMIF(B:B,D228,H:H)+SUMIF(B229:B$4004,D228,I229:I$4004))</f>
        <v/>
      </c>
      <c r="J228" s="363" t="str">
        <f t="shared" si="12"/>
        <v/>
      </c>
      <c r="K228" s="335" t="str">
        <f t="shared" si="14"/>
        <v/>
      </c>
      <c r="L228" s="308" t="str">
        <f t="shared" si="15"/>
        <v/>
      </c>
      <c r="M228" s="365">
        <f t="shared" si="13"/>
        <v>0</v>
      </c>
    </row>
    <row r="229" spans="2:13" ht="14.55" customHeight="1" x14ac:dyDescent="0.3">
      <c r="B229" s="245"/>
      <c r="C229" s="260" t="str">
        <f>IFERROR(IF(ISBLANK(B229),"",IFERROR(_xlfn.XLOOKUP(B229,'First-Tier Entities'!B:B,'First-Tier Entities'!C:C),_xlfn.XLOOKUP(""&amp;'Downstream Reporting'!B229,'Downstream Reporting'!D:D,'Downstream Reporting'!E:E))),"")</f>
        <v/>
      </c>
      <c r="D229" s="306" t="str">
        <f>IF(ISBLANK(B229),"",B229&amp;"."&amp;COUNTIF(B$3:B228,B229)+1)</f>
        <v/>
      </c>
      <c r="E229" s="129"/>
      <c r="F229" s="248"/>
      <c r="G229" s="302"/>
      <c r="H229" s="329"/>
      <c r="I229" s="335" t="str">
        <f>IF(MAX(G229:H229)=0,"",SUMIF(B:B,D229,H:H)+SUMIF(B230:B$4004,D229,I230:I$4004))</f>
        <v/>
      </c>
      <c r="J229" s="363" t="str">
        <f t="shared" si="12"/>
        <v/>
      </c>
      <c r="K229" s="335" t="str">
        <f t="shared" si="14"/>
        <v/>
      </c>
      <c r="L229" s="308" t="str">
        <f t="shared" si="15"/>
        <v/>
      </c>
      <c r="M229" s="365">
        <f t="shared" si="13"/>
        <v>0</v>
      </c>
    </row>
    <row r="230" spans="2:13" ht="14.55" customHeight="1" x14ac:dyDescent="0.3">
      <c r="B230" s="245"/>
      <c r="C230" s="260" t="str">
        <f>IFERROR(IF(ISBLANK(B230),"",IFERROR(_xlfn.XLOOKUP(B230,'First-Tier Entities'!B:B,'First-Tier Entities'!C:C),_xlfn.XLOOKUP(""&amp;'Downstream Reporting'!B230,'Downstream Reporting'!D:D,'Downstream Reporting'!E:E))),"")</f>
        <v/>
      </c>
      <c r="D230" s="306" t="str">
        <f>IF(ISBLANK(B230),"",B230&amp;"."&amp;COUNTIF(B$3:B229,B230)+1)</f>
        <v/>
      </c>
      <c r="E230" s="129"/>
      <c r="F230" s="248"/>
      <c r="G230" s="302"/>
      <c r="H230" s="329"/>
      <c r="I230" s="335" t="str">
        <f>IF(MAX(G230:H230)=0,"",SUMIF(B:B,D230,H:H)+SUMIF(B231:B$4004,D230,I231:I$4004))</f>
        <v/>
      </c>
      <c r="J230" s="363" t="str">
        <f t="shared" si="12"/>
        <v/>
      </c>
      <c r="K230" s="335" t="str">
        <f t="shared" si="14"/>
        <v/>
      </c>
      <c r="L230" s="308" t="str">
        <f t="shared" si="15"/>
        <v/>
      </c>
      <c r="M230" s="365">
        <f t="shared" si="13"/>
        <v>0</v>
      </c>
    </row>
    <row r="231" spans="2:13" ht="14.55" customHeight="1" x14ac:dyDescent="0.3">
      <c r="B231" s="245"/>
      <c r="C231" s="260" t="str">
        <f>IFERROR(IF(ISBLANK(B231),"",IFERROR(_xlfn.XLOOKUP(B231,'First-Tier Entities'!B:B,'First-Tier Entities'!C:C),_xlfn.XLOOKUP(""&amp;'Downstream Reporting'!B231,'Downstream Reporting'!D:D,'Downstream Reporting'!E:E))),"")</f>
        <v/>
      </c>
      <c r="D231" s="306" t="str">
        <f>IF(ISBLANK(B231),"",B231&amp;"."&amp;COUNTIF(B$3:B230,B231)+1)</f>
        <v/>
      </c>
      <c r="E231" s="129"/>
      <c r="F231" s="248"/>
      <c r="G231" s="302"/>
      <c r="H231" s="329"/>
      <c r="I231" s="335" t="str">
        <f>IF(MAX(G231:H231)=0,"",SUMIF(B:B,D231,H:H)+SUMIF(B232:B$4004,D231,I232:I$4004))</f>
        <v/>
      </c>
      <c r="J231" s="363" t="str">
        <f t="shared" si="12"/>
        <v/>
      </c>
      <c r="K231" s="335" t="str">
        <f t="shared" si="14"/>
        <v/>
      </c>
      <c r="L231" s="308" t="str">
        <f t="shared" si="15"/>
        <v/>
      </c>
      <c r="M231" s="365">
        <f t="shared" si="13"/>
        <v>0</v>
      </c>
    </row>
    <row r="232" spans="2:13" ht="14.55" customHeight="1" x14ac:dyDescent="0.3">
      <c r="B232" s="245"/>
      <c r="C232" s="260" t="str">
        <f>IFERROR(IF(ISBLANK(B232),"",IFERROR(_xlfn.XLOOKUP(B232,'First-Tier Entities'!B:B,'First-Tier Entities'!C:C),_xlfn.XLOOKUP(""&amp;'Downstream Reporting'!B232,'Downstream Reporting'!D:D,'Downstream Reporting'!E:E))),"")</f>
        <v/>
      </c>
      <c r="D232" s="306" t="str">
        <f>IF(ISBLANK(B232),"",B232&amp;"."&amp;COUNTIF(B$3:B231,B232)+1)</f>
        <v/>
      </c>
      <c r="E232" s="129"/>
      <c r="F232" s="248"/>
      <c r="G232" s="302"/>
      <c r="H232" s="329"/>
      <c r="I232" s="335" t="str">
        <f>IF(MAX(G232:H232)=0,"",SUMIF(B:B,D232,H:H)+SUMIF(B233:B$4004,D232,I233:I$4004))</f>
        <v/>
      </c>
      <c r="J232" s="363" t="str">
        <f t="shared" si="12"/>
        <v/>
      </c>
      <c r="K232" s="335" t="str">
        <f t="shared" si="14"/>
        <v/>
      </c>
      <c r="L232" s="308" t="str">
        <f t="shared" si="15"/>
        <v/>
      </c>
      <c r="M232" s="365">
        <f t="shared" si="13"/>
        <v>0</v>
      </c>
    </row>
    <row r="233" spans="2:13" ht="14.55" customHeight="1" x14ac:dyDescent="0.3">
      <c r="B233" s="245"/>
      <c r="C233" s="260" t="str">
        <f>IFERROR(IF(ISBLANK(B233),"",IFERROR(_xlfn.XLOOKUP(B233,'First-Tier Entities'!B:B,'First-Tier Entities'!C:C),_xlfn.XLOOKUP(""&amp;'Downstream Reporting'!B233,'Downstream Reporting'!D:D,'Downstream Reporting'!E:E))),"")</f>
        <v/>
      </c>
      <c r="D233" s="306" t="str">
        <f>IF(ISBLANK(B233),"",B233&amp;"."&amp;COUNTIF(B$3:B232,B233)+1)</f>
        <v/>
      </c>
      <c r="E233" s="129"/>
      <c r="F233" s="248"/>
      <c r="G233" s="302"/>
      <c r="H233" s="329"/>
      <c r="I233" s="335" t="str">
        <f>IF(MAX(G233:H233)=0,"",SUMIF(B:B,D233,H:H)+SUMIF(B234:B$4004,D233,I234:I$4004))</f>
        <v/>
      </c>
      <c r="J233" s="363" t="str">
        <f t="shared" si="12"/>
        <v/>
      </c>
      <c r="K233" s="335" t="str">
        <f t="shared" si="14"/>
        <v/>
      </c>
      <c r="L233" s="308" t="str">
        <f t="shared" si="15"/>
        <v/>
      </c>
      <c r="M233" s="365">
        <f t="shared" si="13"/>
        <v>0</v>
      </c>
    </row>
    <row r="234" spans="2:13" ht="14.55" customHeight="1" x14ac:dyDescent="0.3">
      <c r="B234" s="245"/>
      <c r="C234" s="260" t="str">
        <f>IFERROR(IF(ISBLANK(B234),"",IFERROR(_xlfn.XLOOKUP(B234,'First-Tier Entities'!B:B,'First-Tier Entities'!C:C),_xlfn.XLOOKUP(""&amp;'Downstream Reporting'!B234,'Downstream Reporting'!D:D,'Downstream Reporting'!E:E))),"")</f>
        <v/>
      </c>
      <c r="D234" s="306" t="str">
        <f>IF(ISBLANK(B234),"",B234&amp;"."&amp;COUNTIF(B$3:B233,B234)+1)</f>
        <v/>
      </c>
      <c r="E234" s="129"/>
      <c r="F234" s="248"/>
      <c r="G234" s="302"/>
      <c r="H234" s="329"/>
      <c r="I234" s="335" t="str">
        <f>IF(MAX(G234:H234)=0,"",SUMIF(B:B,D234,H:H)+SUMIF(B235:B$4004,D234,I235:I$4004))</f>
        <v/>
      </c>
      <c r="J234" s="363" t="str">
        <f t="shared" si="12"/>
        <v/>
      </c>
      <c r="K234" s="335" t="str">
        <f t="shared" si="14"/>
        <v/>
      </c>
      <c r="L234" s="308" t="str">
        <f t="shared" si="15"/>
        <v/>
      </c>
      <c r="M234" s="365">
        <f t="shared" si="13"/>
        <v>0</v>
      </c>
    </row>
    <row r="235" spans="2:13" ht="14.55" customHeight="1" x14ac:dyDescent="0.3">
      <c r="B235" s="245"/>
      <c r="C235" s="260" t="str">
        <f>IFERROR(IF(ISBLANK(B235),"",IFERROR(_xlfn.XLOOKUP(B235,'First-Tier Entities'!B:B,'First-Tier Entities'!C:C),_xlfn.XLOOKUP(""&amp;'Downstream Reporting'!B235,'Downstream Reporting'!D:D,'Downstream Reporting'!E:E))),"")</f>
        <v/>
      </c>
      <c r="D235" s="306" t="str">
        <f>IF(ISBLANK(B235),"",B235&amp;"."&amp;COUNTIF(B$3:B234,B235)+1)</f>
        <v/>
      </c>
      <c r="E235" s="129"/>
      <c r="F235" s="248"/>
      <c r="G235" s="302"/>
      <c r="H235" s="329"/>
      <c r="I235" s="335" t="str">
        <f>IF(MAX(G235:H235)=0,"",SUMIF(B:B,D235,H:H)+SUMIF(B236:B$4004,D235,I236:I$4004))</f>
        <v/>
      </c>
      <c r="J235" s="363" t="str">
        <f t="shared" si="12"/>
        <v/>
      </c>
      <c r="K235" s="335" t="str">
        <f t="shared" si="14"/>
        <v/>
      </c>
      <c r="L235" s="308" t="str">
        <f t="shared" si="15"/>
        <v/>
      </c>
      <c r="M235" s="365">
        <f t="shared" si="13"/>
        <v>0</v>
      </c>
    </row>
    <row r="236" spans="2:13" ht="14.55" customHeight="1" x14ac:dyDescent="0.3">
      <c r="B236" s="245"/>
      <c r="C236" s="260" t="str">
        <f>IFERROR(IF(ISBLANK(B236),"",IFERROR(_xlfn.XLOOKUP(B236,'First-Tier Entities'!B:B,'First-Tier Entities'!C:C),_xlfn.XLOOKUP(""&amp;'Downstream Reporting'!B236,'Downstream Reporting'!D:D,'Downstream Reporting'!E:E))),"")</f>
        <v/>
      </c>
      <c r="D236" s="306" t="str">
        <f>IF(ISBLANK(B236),"",B236&amp;"."&amp;COUNTIF(B$3:B235,B236)+1)</f>
        <v/>
      </c>
      <c r="E236" s="129"/>
      <c r="F236" s="248"/>
      <c r="G236" s="302"/>
      <c r="H236" s="329"/>
      <c r="I236" s="335" t="str">
        <f>IF(MAX(G236:H236)=0,"",SUMIF(B:B,D236,H:H)+SUMIF(B237:B$4004,D236,I237:I$4004))</f>
        <v/>
      </c>
      <c r="J236" s="363" t="str">
        <f t="shared" si="12"/>
        <v/>
      </c>
      <c r="K236" s="335" t="str">
        <f t="shared" si="14"/>
        <v/>
      </c>
      <c r="L236" s="308" t="str">
        <f t="shared" si="15"/>
        <v/>
      </c>
      <c r="M236" s="365">
        <f t="shared" si="13"/>
        <v>0</v>
      </c>
    </row>
    <row r="237" spans="2:13" ht="14.55" customHeight="1" x14ac:dyDescent="0.3">
      <c r="B237" s="245"/>
      <c r="C237" s="260" t="str">
        <f>IFERROR(IF(ISBLANK(B237),"",IFERROR(_xlfn.XLOOKUP(B237,'First-Tier Entities'!B:B,'First-Tier Entities'!C:C),_xlfn.XLOOKUP(""&amp;'Downstream Reporting'!B237,'Downstream Reporting'!D:D,'Downstream Reporting'!E:E))),"")</f>
        <v/>
      </c>
      <c r="D237" s="306" t="str">
        <f>IF(ISBLANK(B237),"",B237&amp;"."&amp;COUNTIF(B$3:B236,B237)+1)</f>
        <v/>
      </c>
      <c r="E237" s="129"/>
      <c r="F237" s="248"/>
      <c r="G237" s="302"/>
      <c r="H237" s="329"/>
      <c r="I237" s="335" t="str">
        <f>IF(MAX(G237:H237)=0,"",SUMIF(B:B,D237,H:H)+SUMIF(B238:B$4004,D237,I238:I$4004))</f>
        <v/>
      </c>
      <c r="J237" s="363" t="str">
        <f t="shared" si="12"/>
        <v/>
      </c>
      <c r="K237" s="335" t="str">
        <f t="shared" si="14"/>
        <v/>
      </c>
      <c r="L237" s="308" t="str">
        <f t="shared" si="15"/>
        <v/>
      </c>
      <c r="M237" s="365">
        <f t="shared" si="13"/>
        <v>0</v>
      </c>
    </row>
    <row r="238" spans="2:13" ht="14.55" customHeight="1" x14ac:dyDescent="0.3">
      <c r="B238" s="245"/>
      <c r="C238" s="260" t="str">
        <f>IFERROR(IF(ISBLANK(B238),"",IFERROR(_xlfn.XLOOKUP(B238,'First-Tier Entities'!B:B,'First-Tier Entities'!C:C),_xlfn.XLOOKUP(""&amp;'Downstream Reporting'!B238,'Downstream Reporting'!D:D,'Downstream Reporting'!E:E))),"")</f>
        <v/>
      </c>
      <c r="D238" s="306" t="str">
        <f>IF(ISBLANK(B238),"",B238&amp;"."&amp;COUNTIF(B$3:B237,B238)+1)</f>
        <v/>
      </c>
      <c r="E238" s="129"/>
      <c r="F238" s="248"/>
      <c r="G238" s="302"/>
      <c r="H238" s="329"/>
      <c r="I238" s="335" t="str">
        <f>IF(MAX(G238:H238)=0,"",SUMIF(B:B,D238,H:H)+SUMIF(B239:B$4004,D238,I239:I$4004))</f>
        <v/>
      </c>
      <c r="J238" s="363" t="str">
        <f t="shared" si="12"/>
        <v/>
      </c>
      <c r="K238" s="335" t="str">
        <f t="shared" si="14"/>
        <v/>
      </c>
      <c r="L238" s="308" t="str">
        <f t="shared" si="15"/>
        <v/>
      </c>
      <c r="M238" s="365">
        <f t="shared" si="13"/>
        <v>0</v>
      </c>
    </row>
    <row r="239" spans="2:13" ht="14.55" customHeight="1" x14ac:dyDescent="0.3">
      <c r="B239" s="245"/>
      <c r="C239" s="260" t="str">
        <f>IFERROR(IF(ISBLANK(B239),"",IFERROR(_xlfn.XLOOKUP(B239,'First-Tier Entities'!B:B,'First-Tier Entities'!C:C),_xlfn.XLOOKUP(""&amp;'Downstream Reporting'!B239,'Downstream Reporting'!D:D,'Downstream Reporting'!E:E))),"")</f>
        <v/>
      </c>
      <c r="D239" s="306" t="str">
        <f>IF(ISBLANK(B239),"",B239&amp;"."&amp;COUNTIF(B$3:B238,B239)+1)</f>
        <v/>
      </c>
      <c r="E239" s="129"/>
      <c r="F239" s="248"/>
      <c r="G239" s="302"/>
      <c r="H239" s="329"/>
      <c r="I239" s="335" t="str">
        <f>IF(MAX(G239:H239)=0,"",SUMIF(B:B,D239,H:H)+SUMIF(B240:B$4004,D239,I240:I$4004))</f>
        <v/>
      </c>
      <c r="J239" s="363" t="str">
        <f t="shared" si="12"/>
        <v/>
      </c>
      <c r="K239" s="335" t="str">
        <f t="shared" si="14"/>
        <v/>
      </c>
      <c r="L239" s="308" t="str">
        <f t="shared" si="15"/>
        <v/>
      </c>
      <c r="M239" s="365">
        <f t="shared" si="13"/>
        <v>0</v>
      </c>
    </row>
    <row r="240" spans="2:13" ht="14.55" customHeight="1" x14ac:dyDescent="0.3">
      <c r="B240" s="245"/>
      <c r="C240" s="260" t="str">
        <f>IFERROR(IF(ISBLANK(B240),"",IFERROR(_xlfn.XLOOKUP(B240,'First-Tier Entities'!B:B,'First-Tier Entities'!C:C),_xlfn.XLOOKUP(""&amp;'Downstream Reporting'!B240,'Downstream Reporting'!D:D,'Downstream Reporting'!E:E))),"")</f>
        <v/>
      </c>
      <c r="D240" s="306" t="str">
        <f>IF(ISBLANK(B240),"",B240&amp;"."&amp;COUNTIF(B$3:B239,B240)+1)</f>
        <v/>
      </c>
      <c r="E240" s="129"/>
      <c r="F240" s="248"/>
      <c r="G240" s="302"/>
      <c r="H240" s="329"/>
      <c r="I240" s="335" t="str">
        <f>IF(MAX(G240:H240)=0,"",SUMIF(B:B,D240,H:H)+SUMIF(B241:B$4004,D240,I241:I$4004))</f>
        <v/>
      </c>
      <c r="J240" s="363" t="str">
        <f t="shared" si="12"/>
        <v/>
      </c>
      <c r="K240" s="335" t="str">
        <f t="shared" si="14"/>
        <v/>
      </c>
      <c r="L240" s="308" t="str">
        <f t="shared" si="15"/>
        <v/>
      </c>
      <c r="M240" s="365">
        <f t="shared" si="13"/>
        <v>0</v>
      </c>
    </row>
    <row r="241" spans="2:13" ht="14.55" customHeight="1" x14ac:dyDescent="0.3">
      <c r="B241" s="245"/>
      <c r="C241" s="260" t="str">
        <f>IFERROR(IF(ISBLANK(B241),"",IFERROR(_xlfn.XLOOKUP(B241,'First-Tier Entities'!B:B,'First-Tier Entities'!C:C),_xlfn.XLOOKUP(""&amp;'Downstream Reporting'!B241,'Downstream Reporting'!D:D,'Downstream Reporting'!E:E))),"")</f>
        <v/>
      </c>
      <c r="D241" s="306" t="str">
        <f>IF(ISBLANK(B241),"",B241&amp;"."&amp;COUNTIF(B$3:B240,B241)+1)</f>
        <v/>
      </c>
      <c r="E241" s="129"/>
      <c r="F241" s="248"/>
      <c r="G241" s="302"/>
      <c r="H241" s="329"/>
      <c r="I241" s="335" t="str">
        <f>IF(MAX(G241:H241)=0,"",SUMIF(B:B,D241,H:H)+SUMIF(B242:B$4004,D241,I242:I$4004))</f>
        <v/>
      </c>
      <c r="J241" s="363" t="str">
        <f t="shared" si="12"/>
        <v/>
      </c>
      <c r="K241" s="335" t="str">
        <f t="shared" si="14"/>
        <v/>
      </c>
      <c r="L241" s="308" t="str">
        <f t="shared" si="15"/>
        <v/>
      </c>
      <c r="M241" s="365">
        <f t="shared" si="13"/>
        <v>0</v>
      </c>
    </row>
    <row r="242" spans="2:13" ht="14.55" customHeight="1" x14ac:dyDescent="0.3">
      <c r="B242" s="245"/>
      <c r="C242" s="260" t="str">
        <f>IFERROR(IF(ISBLANK(B242),"",IFERROR(_xlfn.XLOOKUP(B242,'First-Tier Entities'!B:B,'First-Tier Entities'!C:C),_xlfn.XLOOKUP(""&amp;'Downstream Reporting'!B242,'Downstream Reporting'!D:D,'Downstream Reporting'!E:E))),"")</f>
        <v/>
      </c>
      <c r="D242" s="306" t="str">
        <f>IF(ISBLANK(B242),"",B242&amp;"."&amp;COUNTIF(B$3:B241,B242)+1)</f>
        <v/>
      </c>
      <c r="E242" s="129"/>
      <c r="F242" s="248"/>
      <c r="G242" s="302"/>
      <c r="H242" s="329"/>
      <c r="I242" s="335" t="str">
        <f>IF(MAX(G242:H242)=0,"",SUMIF(B:B,D242,H:H)+SUMIF(B243:B$4004,D242,I243:I$4004))</f>
        <v/>
      </c>
      <c r="J242" s="363" t="str">
        <f t="shared" si="12"/>
        <v/>
      </c>
      <c r="K242" s="335" t="str">
        <f t="shared" si="14"/>
        <v/>
      </c>
      <c r="L242" s="308" t="str">
        <f t="shared" si="15"/>
        <v/>
      </c>
      <c r="M242" s="365">
        <f t="shared" si="13"/>
        <v>0</v>
      </c>
    </row>
    <row r="243" spans="2:13" ht="14.55" customHeight="1" x14ac:dyDescent="0.3">
      <c r="B243" s="245"/>
      <c r="C243" s="260" t="str">
        <f>IFERROR(IF(ISBLANK(B243),"",IFERROR(_xlfn.XLOOKUP(B243,'First-Tier Entities'!B:B,'First-Tier Entities'!C:C),_xlfn.XLOOKUP(""&amp;'Downstream Reporting'!B243,'Downstream Reporting'!D:D,'Downstream Reporting'!E:E))),"")</f>
        <v/>
      </c>
      <c r="D243" s="306" t="str">
        <f>IF(ISBLANK(B243),"",B243&amp;"."&amp;COUNTIF(B$3:B242,B243)+1)</f>
        <v/>
      </c>
      <c r="E243" s="129"/>
      <c r="F243" s="248"/>
      <c r="G243" s="302"/>
      <c r="H243" s="329"/>
      <c r="I243" s="335" t="str">
        <f>IF(MAX(G243:H243)=0,"",SUMIF(B:B,D243,H:H)+SUMIF(B244:B$4004,D243,I244:I$4004))</f>
        <v/>
      </c>
      <c r="J243" s="363" t="str">
        <f t="shared" si="12"/>
        <v/>
      </c>
      <c r="K243" s="335" t="str">
        <f t="shared" si="14"/>
        <v/>
      </c>
      <c r="L243" s="308" t="str">
        <f t="shared" si="15"/>
        <v/>
      </c>
      <c r="M243" s="365">
        <f t="shared" si="13"/>
        <v>0</v>
      </c>
    </row>
    <row r="244" spans="2:13" ht="14.55" customHeight="1" x14ac:dyDescent="0.3">
      <c r="B244" s="245"/>
      <c r="C244" s="260" t="str">
        <f>IFERROR(IF(ISBLANK(B244),"",IFERROR(_xlfn.XLOOKUP(B244,'First-Tier Entities'!B:B,'First-Tier Entities'!C:C),_xlfn.XLOOKUP(""&amp;'Downstream Reporting'!B244,'Downstream Reporting'!D:D,'Downstream Reporting'!E:E))),"")</f>
        <v/>
      </c>
      <c r="D244" s="306" t="str">
        <f>IF(ISBLANK(B244),"",B244&amp;"."&amp;COUNTIF(B$3:B243,B244)+1)</f>
        <v/>
      </c>
      <c r="E244" s="129"/>
      <c r="F244" s="248"/>
      <c r="G244" s="302"/>
      <c r="H244" s="329"/>
      <c r="I244" s="335" t="str">
        <f>IF(MAX(G244:H244)=0,"",SUMIF(B:B,D244,H:H)+SUMIF(B245:B$4004,D244,I245:I$4004))</f>
        <v/>
      </c>
      <c r="J244" s="363" t="str">
        <f t="shared" si="12"/>
        <v/>
      </c>
      <c r="K244" s="335" t="str">
        <f t="shared" si="14"/>
        <v/>
      </c>
      <c r="L244" s="308" t="str">
        <f t="shared" si="15"/>
        <v/>
      </c>
      <c r="M244" s="365">
        <f t="shared" si="13"/>
        <v>0</v>
      </c>
    </row>
    <row r="245" spans="2:13" ht="14.55" customHeight="1" x14ac:dyDescent="0.3">
      <c r="B245" s="245"/>
      <c r="C245" s="260" t="str">
        <f>IFERROR(IF(ISBLANK(B245),"",IFERROR(_xlfn.XLOOKUP(B245,'First-Tier Entities'!B:B,'First-Tier Entities'!C:C),_xlfn.XLOOKUP(""&amp;'Downstream Reporting'!B245,'Downstream Reporting'!D:D,'Downstream Reporting'!E:E))),"")</f>
        <v/>
      </c>
      <c r="D245" s="306" t="str">
        <f>IF(ISBLANK(B245),"",B245&amp;"."&amp;COUNTIF(B$3:B244,B245)+1)</f>
        <v/>
      </c>
      <c r="E245" s="129"/>
      <c r="F245" s="248"/>
      <c r="G245" s="302"/>
      <c r="H245" s="329"/>
      <c r="I245" s="335" t="str">
        <f>IF(MAX(G245:H245)=0,"",SUMIF(B:B,D245,H:H)+SUMIF(B246:B$4004,D245,I246:I$4004))</f>
        <v/>
      </c>
      <c r="J245" s="363" t="str">
        <f t="shared" si="12"/>
        <v/>
      </c>
      <c r="K245" s="335" t="str">
        <f t="shared" si="14"/>
        <v/>
      </c>
      <c r="L245" s="308" t="str">
        <f t="shared" si="15"/>
        <v/>
      </c>
      <c r="M245" s="365">
        <f t="shared" si="13"/>
        <v>0</v>
      </c>
    </row>
    <row r="246" spans="2:13" ht="14.55" customHeight="1" x14ac:dyDescent="0.3">
      <c r="B246" s="245"/>
      <c r="C246" s="260" t="str">
        <f>IFERROR(IF(ISBLANK(B246),"",IFERROR(_xlfn.XLOOKUP(B246,'First-Tier Entities'!B:B,'First-Tier Entities'!C:C),_xlfn.XLOOKUP(""&amp;'Downstream Reporting'!B246,'Downstream Reporting'!D:D,'Downstream Reporting'!E:E))),"")</f>
        <v/>
      </c>
      <c r="D246" s="306" t="str">
        <f>IF(ISBLANK(B246),"",B246&amp;"."&amp;COUNTIF(B$3:B245,B246)+1)</f>
        <v/>
      </c>
      <c r="E246" s="129"/>
      <c r="F246" s="248"/>
      <c r="G246" s="302"/>
      <c r="H246" s="329"/>
      <c r="I246" s="335" t="str">
        <f>IF(MAX(G246:H246)=0,"",SUMIF(B:B,D246,H:H)+SUMIF(B247:B$4004,D246,I247:I$4004))</f>
        <v/>
      </c>
      <c r="J246" s="363" t="str">
        <f t="shared" si="12"/>
        <v/>
      </c>
      <c r="K246" s="335" t="str">
        <f t="shared" si="14"/>
        <v/>
      </c>
      <c r="L246" s="308" t="str">
        <f t="shared" si="15"/>
        <v/>
      </c>
      <c r="M246" s="365">
        <f t="shared" si="13"/>
        <v>0</v>
      </c>
    </row>
    <row r="247" spans="2:13" ht="14.55" customHeight="1" x14ac:dyDescent="0.3">
      <c r="B247" s="245"/>
      <c r="C247" s="260" t="str">
        <f>IFERROR(IF(ISBLANK(B247),"",IFERROR(_xlfn.XLOOKUP(B247,'First-Tier Entities'!B:B,'First-Tier Entities'!C:C),_xlfn.XLOOKUP(""&amp;'Downstream Reporting'!B247,'Downstream Reporting'!D:D,'Downstream Reporting'!E:E))),"")</f>
        <v/>
      </c>
      <c r="D247" s="306" t="str">
        <f>IF(ISBLANK(B247),"",B247&amp;"."&amp;COUNTIF(B$3:B246,B247)+1)</f>
        <v/>
      </c>
      <c r="E247" s="129"/>
      <c r="F247" s="248"/>
      <c r="G247" s="302"/>
      <c r="H247" s="329"/>
      <c r="I247" s="335" t="str">
        <f>IF(MAX(G247:H247)=0,"",SUMIF(B:B,D247,H:H)+SUMIF(B248:B$4004,D247,I248:I$4004))</f>
        <v/>
      </c>
      <c r="J247" s="363" t="str">
        <f t="shared" si="12"/>
        <v/>
      </c>
      <c r="K247" s="335" t="str">
        <f t="shared" si="14"/>
        <v/>
      </c>
      <c r="L247" s="308" t="str">
        <f t="shared" si="15"/>
        <v/>
      </c>
      <c r="M247" s="365">
        <f t="shared" si="13"/>
        <v>0</v>
      </c>
    </row>
    <row r="248" spans="2:13" ht="14.55" customHeight="1" x14ac:dyDescent="0.3">
      <c r="B248" s="245"/>
      <c r="C248" s="260" t="str">
        <f>IFERROR(IF(ISBLANK(B248),"",IFERROR(_xlfn.XLOOKUP(B248,'First-Tier Entities'!B:B,'First-Tier Entities'!C:C),_xlfn.XLOOKUP(""&amp;'Downstream Reporting'!B248,'Downstream Reporting'!D:D,'Downstream Reporting'!E:E))),"")</f>
        <v/>
      </c>
      <c r="D248" s="306" t="str">
        <f>IF(ISBLANK(B248),"",B248&amp;"."&amp;COUNTIF(B$3:B247,B248)+1)</f>
        <v/>
      </c>
      <c r="E248" s="129"/>
      <c r="F248" s="248"/>
      <c r="G248" s="302"/>
      <c r="H248" s="329"/>
      <c r="I248" s="335" t="str">
        <f>IF(MAX(G248:H248)=0,"",SUMIF(B:B,D248,H:H)+SUMIF(B249:B$4004,D248,I249:I$4004))</f>
        <v/>
      </c>
      <c r="J248" s="363" t="str">
        <f t="shared" si="12"/>
        <v/>
      </c>
      <c r="K248" s="335" t="str">
        <f t="shared" si="14"/>
        <v/>
      </c>
      <c r="L248" s="308" t="str">
        <f t="shared" si="15"/>
        <v/>
      </c>
      <c r="M248" s="365">
        <f t="shared" si="13"/>
        <v>0</v>
      </c>
    </row>
    <row r="249" spans="2:13" ht="14.55" customHeight="1" x14ac:dyDescent="0.3">
      <c r="B249" s="245"/>
      <c r="C249" s="260" t="str">
        <f>IFERROR(IF(ISBLANK(B249),"",IFERROR(_xlfn.XLOOKUP(B249,'First-Tier Entities'!B:B,'First-Tier Entities'!C:C),_xlfn.XLOOKUP(""&amp;'Downstream Reporting'!B249,'Downstream Reporting'!D:D,'Downstream Reporting'!E:E))),"")</f>
        <v/>
      </c>
      <c r="D249" s="306" t="str">
        <f>IF(ISBLANK(B249),"",B249&amp;"."&amp;COUNTIF(B$3:B248,B249)+1)</f>
        <v/>
      </c>
      <c r="E249" s="129"/>
      <c r="F249" s="248"/>
      <c r="G249" s="302"/>
      <c r="H249" s="329"/>
      <c r="I249" s="335" t="str">
        <f>IF(MAX(G249:H249)=0,"",SUMIF(B:B,D249,H:H)+SUMIF(B250:B$4004,D249,I250:I$4004))</f>
        <v/>
      </c>
      <c r="J249" s="363" t="str">
        <f t="shared" si="12"/>
        <v/>
      </c>
      <c r="K249" s="335" t="str">
        <f t="shared" si="14"/>
        <v/>
      </c>
      <c r="L249" s="308" t="str">
        <f t="shared" si="15"/>
        <v/>
      </c>
      <c r="M249" s="365">
        <f t="shared" si="13"/>
        <v>0</v>
      </c>
    </row>
    <row r="250" spans="2:13" ht="14.55" customHeight="1" x14ac:dyDescent="0.3">
      <c r="B250" s="245"/>
      <c r="C250" s="260" t="str">
        <f>IFERROR(IF(ISBLANK(B250),"",IFERROR(_xlfn.XLOOKUP(B250,'First-Tier Entities'!B:B,'First-Tier Entities'!C:C),_xlfn.XLOOKUP(""&amp;'Downstream Reporting'!B250,'Downstream Reporting'!D:D,'Downstream Reporting'!E:E))),"")</f>
        <v/>
      </c>
      <c r="D250" s="306" t="str">
        <f>IF(ISBLANK(B250),"",B250&amp;"."&amp;COUNTIF(B$3:B249,B250)+1)</f>
        <v/>
      </c>
      <c r="E250" s="129"/>
      <c r="F250" s="248"/>
      <c r="G250" s="302"/>
      <c r="H250" s="329"/>
      <c r="I250" s="335" t="str">
        <f>IF(MAX(G250:H250)=0,"",SUMIF(B:B,D250,H:H)+SUMIF(B251:B$4004,D250,I251:I$4004))</f>
        <v/>
      </c>
      <c r="J250" s="363" t="str">
        <f t="shared" si="12"/>
        <v/>
      </c>
      <c r="K250" s="335" t="str">
        <f t="shared" si="14"/>
        <v/>
      </c>
      <c r="L250" s="308" t="str">
        <f t="shared" si="15"/>
        <v/>
      </c>
      <c r="M250" s="365">
        <f t="shared" si="13"/>
        <v>0</v>
      </c>
    </row>
    <row r="251" spans="2:13" ht="14.55" customHeight="1" x14ac:dyDescent="0.3">
      <c r="B251" s="245"/>
      <c r="C251" s="260" t="str">
        <f>IFERROR(IF(ISBLANK(B251),"",IFERROR(_xlfn.XLOOKUP(B251,'First-Tier Entities'!B:B,'First-Tier Entities'!C:C),_xlfn.XLOOKUP(""&amp;'Downstream Reporting'!B251,'Downstream Reporting'!D:D,'Downstream Reporting'!E:E))),"")</f>
        <v/>
      </c>
      <c r="D251" s="306" t="str">
        <f>IF(ISBLANK(B251),"",B251&amp;"."&amp;COUNTIF(B$3:B250,B251)+1)</f>
        <v/>
      </c>
      <c r="E251" s="129"/>
      <c r="F251" s="248"/>
      <c r="G251" s="302"/>
      <c r="H251" s="329"/>
      <c r="I251" s="335" t="str">
        <f>IF(MAX(G251:H251)=0,"",SUMIF(B:B,D251,H:H)+SUMIF(B252:B$4004,D251,I252:I$4004))</f>
        <v/>
      </c>
      <c r="J251" s="363" t="str">
        <f t="shared" si="12"/>
        <v/>
      </c>
      <c r="K251" s="335" t="str">
        <f t="shared" si="14"/>
        <v/>
      </c>
      <c r="L251" s="308" t="str">
        <f t="shared" si="15"/>
        <v/>
      </c>
      <c r="M251" s="365">
        <f t="shared" si="13"/>
        <v>0</v>
      </c>
    </row>
    <row r="252" spans="2:13" ht="14.55" customHeight="1" x14ac:dyDescent="0.3">
      <c r="B252" s="245"/>
      <c r="C252" s="260" t="str">
        <f>IFERROR(IF(ISBLANK(B252),"",IFERROR(_xlfn.XLOOKUP(B252,'First-Tier Entities'!B:B,'First-Tier Entities'!C:C),_xlfn.XLOOKUP(""&amp;'Downstream Reporting'!B252,'Downstream Reporting'!D:D,'Downstream Reporting'!E:E))),"")</f>
        <v/>
      </c>
      <c r="D252" s="306" t="str">
        <f>IF(ISBLANK(B252),"",B252&amp;"."&amp;COUNTIF(B$3:B251,B252)+1)</f>
        <v/>
      </c>
      <c r="E252" s="129"/>
      <c r="F252" s="248"/>
      <c r="G252" s="302"/>
      <c r="H252" s="329"/>
      <c r="I252" s="335" t="str">
        <f>IF(MAX(G252:H252)=0,"",SUMIF(B:B,D252,H:H)+SUMIF(B253:B$4004,D252,I253:I$4004))</f>
        <v/>
      </c>
      <c r="J252" s="363" t="str">
        <f t="shared" si="12"/>
        <v/>
      </c>
      <c r="K252" s="335" t="str">
        <f t="shared" si="14"/>
        <v/>
      </c>
      <c r="L252" s="308" t="str">
        <f t="shared" si="15"/>
        <v/>
      </c>
      <c r="M252" s="365">
        <f t="shared" si="13"/>
        <v>0</v>
      </c>
    </row>
    <row r="253" spans="2:13" ht="14.55" customHeight="1" x14ac:dyDescent="0.3">
      <c r="B253" s="245"/>
      <c r="C253" s="260" t="str">
        <f>IFERROR(IF(ISBLANK(B253),"",IFERROR(_xlfn.XLOOKUP(B253,'First-Tier Entities'!B:B,'First-Tier Entities'!C:C),_xlfn.XLOOKUP(""&amp;'Downstream Reporting'!B253,'Downstream Reporting'!D:D,'Downstream Reporting'!E:E))),"")</f>
        <v/>
      </c>
      <c r="D253" s="306" t="str">
        <f>IF(ISBLANK(B253),"",B253&amp;"."&amp;COUNTIF(B$3:B252,B253)+1)</f>
        <v/>
      </c>
      <c r="E253" s="129"/>
      <c r="F253" s="248"/>
      <c r="G253" s="302"/>
      <c r="H253" s="329"/>
      <c r="I253" s="335" t="str">
        <f>IF(MAX(G253:H253)=0,"",SUMIF(B:B,D253,H:H)+SUMIF(B254:B$4004,D253,I254:I$4004))</f>
        <v/>
      </c>
      <c r="J253" s="363" t="str">
        <f t="shared" si="12"/>
        <v/>
      </c>
      <c r="K253" s="335" t="str">
        <f t="shared" si="14"/>
        <v/>
      </c>
      <c r="L253" s="308" t="str">
        <f t="shared" si="15"/>
        <v/>
      </c>
      <c r="M253" s="365">
        <f t="shared" si="13"/>
        <v>0</v>
      </c>
    </row>
    <row r="254" spans="2:13" ht="14.55" customHeight="1" x14ac:dyDescent="0.3">
      <c r="B254" s="245"/>
      <c r="C254" s="260" t="str">
        <f>IFERROR(IF(ISBLANK(B254),"",IFERROR(_xlfn.XLOOKUP(B254,'First-Tier Entities'!B:B,'First-Tier Entities'!C:C),_xlfn.XLOOKUP(""&amp;'Downstream Reporting'!B254,'Downstream Reporting'!D:D,'Downstream Reporting'!E:E))),"")</f>
        <v/>
      </c>
      <c r="D254" s="306" t="str">
        <f>IF(ISBLANK(B254),"",B254&amp;"."&amp;COUNTIF(B$3:B253,B254)+1)</f>
        <v/>
      </c>
      <c r="E254" s="129"/>
      <c r="F254" s="248"/>
      <c r="G254" s="302"/>
      <c r="H254" s="329"/>
      <c r="I254" s="335" t="str">
        <f>IF(MAX(G254:H254)=0,"",SUMIF(B:B,D254,H:H)+SUMIF(B255:B$4004,D254,I255:I$4004))</f>
        <v/>
      </c>
      <c r="J254" s="363" t="str">
        <f t="shared" si="12"/>
        <v/>
      </c>
      <c r="K254" s="335" t="str">
        <f t="shared" si="14"/>
        <v/>
      </c>
      <c r="L254" s="308" t="str">
        <f t="shared" si="15"/>
        <v/>
      </c>
      <c r="M254" s="365">
        <f t="shared" si="13"/>
        <v>0</v>
      </c>
    </row>
    <row r="255" spans="2:13" ht="14.55" customHeight="1" x14ac:dyDescent="0.3">
      <c r="B255" s="245"/>
      <c r="C255" s="260" t="str">
        <f>IFERROR(IF(ISBLANK(B255),"",IFERROR(_xlfn.XLOOKUP(B255,'First-Tier Entities'!B:B,'First-Tier Entities'!C:C),_xlfn.XLOOKUP(""&amp;'Downstream Reporting'!B255,'Downstream Reporting'!D:D,'Downstream Reporting'!E:E))),"")</f>
        <v/>
      </c>
      <c r="D255" s="306" t="str">
        <f>IF(ISBLANK(B255),"",B255&amp;"."&amp;COUNTIF(B$3:B254,B255)+1)</f>
        <v/>
      </c>
      <c r="E255" s="129"/>
      <c r="F255" s="248"/>
      <c r="G255" s="302"/>
      <c r="H255" s="329"/>
      <c r="I255" s="335" t="str">
        <f>IF(MAX(G255:H255)=0,"",SUMIF(B:B,D255,H:H)+SUMIF(B256:B$4004,D255,I256:I$4004))</f>
        <v/>
      </c>
      <c r="J255" s="363" t="str">
        <f t="shared" si="12"/>
        <v/>
      </c>
      <c r="K255" s="335" t="str">
        <f t="shared" si="14"/>
        <v/>
      </c>
      <c r="L255" s="308" t="str">
        <f t="shared" si="15"/>
        <v/>
      </c>
      <c r="M255" s="365">
        <f t="shared" si="13"/>
        <v>0</v>
      </c>
    </row>
    <row r="256" spans="2:13" ht="14.55" customHeight="1" x14ac:dyDescent="0.3">
      <c r="B256" s="245"/>
      <c r="C256" s="260" t="str">
        <f>IFERROR(IF(ISBLANK(B256),"",IFERROR(_xlfn.XLOOKUP(B256,'First-Tier Entities'!B:B,'First-Tier Entities'!C:C),_xlfn.XLOOKUP(""&amp;'Downstream Reporting'!B256,'Downstream Reporting'!D:D,'Downstream Reporting'!E:E))),"")</f>
        <v/>
      </c>
      <c r="D256" s="306" t="str">
        <f>IF(ISBLANK(B256),"",B256&amp;"."&amp;COUNTIF(B$3:B255,B256)+1)</f>
        <v/>
      </c>
      <c r="E256" s="129"/>
      <c r="F256" s="248"/>
      <c r="G256" s="302"/>
      <c r="H256" s="329"/>
      <c r="I256" s="335" t="str">
        <f>IF(MAX(G256:H256)=0,"",SUMIF(B:B,D256,H:H)+SUMIF(B257:B$4004,D256,I257:I$4004))</f>
        <v/>
      </c>
      <c r="J256" s="363" t="str">
        <f t="shared" si="12"/>
        <v/>
      </c>
      <c r="K256" s="335" t="str">
        <f t="shared" si="14"/>
        <v/>
      </c>
      <c r="L256" s="308" t="str">
        <f t="shared" si="15"/>
        <v/>
      </c>
      <c r="M256" s="365">
        <f t="shared" si="13"/>
        <v>0</v>
      </c>
    </row>
    <row r="257" spans="2:13" ht="14.55" customHeight="1" x14ac:dyDescent="0.3">
      <c r="B257" s="245"/>
      <c r="C257" s="260" t="str">
        <f>IFERROR(IF(ISBLANK(B257),"",IFERROR(_xlfn.XLOOKUP(B257,'First-Tier Entities'!B:B,'First-Tier Entities'!C:C),_xlfn.XLOOKUP(""&amp;'Downstream Reporting'!B257,'Downstream Reporting'!D:D,'Downstream Reporting'!E:E))),"")</f>
        <v/>
      </c>
      <c r="D257" s="306" t="str">
        <f>IF(ISBLANK(B257),"",B257&amp;"."&amp;COUNTIF(B$3:B256,B257)+1)</f>
        <v/>
      </c>
      <c r="E257" s="129"/>
      <c r="F257" s="248"/>
      <c r="G257" s="302"/>
      <c r="H257" s="329"/>
      <c r="I257" s="335" t="str">
        <f>IF(MAX(G257:H257)=0,"",SUMIF(B:B,D257,H:H)+SUMIF(B258:B$4004,D257,I258:I$4004))</f>
        <v/>
      </c>
      <c r="J257" s="363" t="str">
        <f t="shared" si="12"/>
        <v/>
      </c>
      <c r="K257" s="335" t="str">
        <f t="shared" si="14"/>
        <v/>
      </c>
      <c r="L257" s="308" t="str">
        <f t="shared" si="15"/>
        <v/>
      </c>
      <c r="M257" s="365">
        <f t="shared" si="13"/>
        <v>0</v>
      </c>
    </row>
    <row r="258" spans="2:13" ht="14.55" customHeight="1" x14ac:dyDescent="0.3">
      <c r="B258" s="245"/>
      <c r="C258" s="260" t="str">
        <f>IFERROR(IF(ISBLANK(B258),"",IFERROR(_xlfn.XLOOKUP(B258,'First-Tier Entities'!B:B,'First-Tier Entities'!C:C),_xlfn.XLOOKUP(""&amp;'Downstream Reporting'!B258,'Downstream Reporting'!D:D,'Downstream Reporting'!E:E))),"")</f>
        <v/>
      </c>
      <c r="D258" s="306" t="str">
        <f>IF(ISBLANK(B258),"",B258&amp;"."&amp;COUNTIF(B$3:B257,B258)+1)</f>
        <v/>
      </c>
      <c r="E258" s="129"/>
      <c r="F258" s="248"/>
      <c r="G258" s="302"/>
      <c r="H258" s="329"/>
      <c r="I258" s="335" t="str">
        <f>IF(MAX(G258:H258)=0,"",SUMIF(B:B,D258,H:H)+SUMIF(B259:B$4004,D258,I259:I$4004))</f>
        <v/>
      </c>
      <c r="J258" s="363" t="str">
        <f t="shared" si="12"/>
        <v/>
      </c>
      <c r="K258" s="335" t="str">
        <f t="shared" si="14"/>
        <v/>
      </c>
      <c r="L258" s="308" t="str">
        <f t="shared" si="15"/>
        <v/>
      </c>
      <c r="M258" s="365">
        <f t="shared" si="13"/>
        <v>0</v>
      </c>
    </row>
    <row r="259" spans="2:13" ht="14.55" customHeight="1" x14ac:dyDescent="0.3">
      <c r="B259" s="245"/>
      <c r="C259" s="260" t="str">
        <f>IFERROR(IF(ISBLANK(B259),"",IFERROR(_xlfn.XLOOKUP(B259,'First-Tier Entities'!B:B,'First-Tier Entities'!C:C),_xlfn.XLOOKUP(""&amp;'Downstream Reporting'!B259,'Downstream Reporting'!D:D,'Downstream Reporting'!E:E))),"")</f>
        <v/>
      </c>
      <c r="D259" s="306" t="str">
        <f>IF(ISBLANK(B259),"",B259&amp;"."&amp;COUNTIF(B$3:B258,B259)+1)</f>
        <v/>
      </c>
      <c r="E259" s="129"/>
      <c r="F259" s="248"/>
      <c r="G259" s="302"/>
      <c r="H259" s="329"/>
      <c r="I259" s="335" t="str">
        <f>IF(MAX(G259:H259)=0,"",SUMIF(B:B,D259,H:H)+SUMIF(B260:B$4004,D259,I260:I$4004))</f>
        <v/>
      </c>
      <c r="J259" s="363" t="str">
        <f t="shared" si="12"/>
        <v/>
      </c>
      <c r="K259" s="335" t="str">
        <f t="shared" si="14"/>
        <v/>
      </c>
      <c r="L259" s="308" t="str">
        <f t="shared" si="15"/>
        <v/>
      </c>
      <c r="M259" s="365">
        <f t="shared" si="13"/>
        <v>0</v>
      </c>
    </row>
    <row r="260" spans="2:13" ht="14.55" customHeight="1" x14ac:dyDescent="0.3">
      <c r="B260" s="245"/>
      <c r="C260" s="260" t="str">
        <f>IFERROR(IF(ISBLANK(B260),"",IFERROR(_xlfn.XLOOKUP(B260,'First-Tier Entities'!B:B,'First-Tier Entities'!C:C),_xlfn.XLOOKUP(""&amp;'Downstream Reporting'!B260,'Downstream Reporting'!D:D,'Downstream Reporting'!E:E))),"")</f>
        <v/>
      </c>
      <c r="D260" s="306" t="str">
        <f>IF(ISBLANK(B260),"",B260&amp;"."&amp;COUNTIF(B$3:B259,B260)+1)</f>
        <v/>
      </c>
      <c r="E260" s="129"/>
      <c r="F260" s="248"/>
      <c r="G260" s="302"/>
      <c r="H260" s="329"/>
      <c r="I260" s="335" t="str">
        <f>IF(MAX(G260:H260)=0,"",SUMIF(B:B,D260,H:H)+SUMIF(B261:B$4004,D260,I261:I$4004))</f>
        <v/>
      </c>
      <c r="J260" s="363" t="str">
        <f t="shared" si="12"/>
        <v/>
      </c>
      <c r="K260" s="335" t="str">
        <f t="shared" si="14"/>
        <v/>
      </c>
      <c r="L260" s="308" t="str">
        <f t="shared" si="15"/>
        <v/>
      </c>
      <c r="M260" s="365">
        <f t="shared" si="13"/>
        <v>0</v>
      </c>
    </row>
    <row r="261" spans="2:13" ht="14.55" customHeight="1" x14ac:dyDescent="0.3">
      <c r="B261" s="245"/>
      <c r="C261" s="260" t="str">
        <f>IFERROR(IF(ISBLANK(B261),"",IFERROR(_xlfn.XLOOKUP(B261,'First-Tier Entities'!B:B,'First-Tier Entities'!C:C),_xlfn.XLOOKUP(""&amp;'Downstream Reporting'!B261,'Downstream Reporting'!D:D,'Downstream Reporting'!E:E))),"")</f>
        <v/>
      </c>
      <c r="D261" s="306" t="str">
        <f>IF(ISBLANK(B261),"",B261&amp;"."&amp;COUNTIF(B$3:B260,B261)+1)</f>
        <v/>
      </c>
      <c r="E261" s="129"/>
      <c r="F261" s="248"/>
      <c r="G261" s="302"/>
      <c r="H261" s="329"/>
      <c r="I261" s="335" t="str">
        <f>IF(MAX(G261:H261)=0,"",SUMIF(B:B,D261,H:H)+SUMIF(B262:B$4004,D261,I262:I$4004))</f>
        <v/>
      </c>
      <c r="J261" s="363" t="str">
        <f t="shared" ref="J261:J324" si="16">IF(MAX(G261:H261)=0,"",H261+I261)</f>
        <v/>
      </c>
      <c r="K261" s="335" t="str">
        <f t="shared" si="14"/>
        <v/>
      </c>
      <c r="L261" s="308" t="str">
        <f t="shared" si="15"/>
        <v/>
      </c>
      <c r="M261" s="365">
        <f t="shared" ref="M261:M324" si="17">IF(ISERROR(SEARCH(".",B261)),B261,LEFT(B261,SEARCH(".",B261)-1))</f>
        <v>0</v>
      </c>
    </row>
    <row r="262" spans="2:13" ht="14.55" customHeight="1" x14ac:dyDescent="0.3">
      <c r="B262" s="245"/>
      <c r="C262" s="260" t="str">
        <f>IFERROR(IF(ISBLANK(B262),"",IFERROR(_xlfn.XLOOKUP(B262,'First-Tier Entities'!B:B,'First-Tier Entities'!C:C),_xlfn.XLOOKUP(""&amp;'Downstream Reporting'!B262,'Downstream Reporting'!D:D,'Downstream Reporting'!E:E))),"")</f>
        <v/>
      </c>
      <c r="D262" s="306" t="str">
        <f>IF(ISBLANK(B262),"",B262&amp;"."&amp;COUNTIF(B$3:B261,B262)+1)</f>
        <v/>
      </c>
      <c r="E262" s="129"/>
      <c r="F262" s="248"/>
      <c r="G262" s="302"/>
      <c r="H262" s="329"/>
      <c r="I262" s="335" t="str">
        <f>IF(MAX(G262:H262)=0,"",SUMIF(B:B,D262,H:H)+SUMIF(B263:B$4004,D262,I263:I$4004))</f>
        <v/>
      </c>
      <c r="J262" s="363" t="str">
        <f t="shared" si="16"/>
        <v/>
      </c>
      <c r="K262" s="335" t="str">
        <f t="shared" ref="K262:K325" si="18">IF(G262=0,"",SUMIF(B:B,D262,G:G)-I262)</f>
        <v/>
      </c>
      <c r="L262" s="308" t="str">
        <f t="shared" ref="L262:L325" si="19">IF(G262=0,"",G262-J262-K262)</f>
        <v/>
      </c>
      <c r="M262" s="365">
        <f t="shared" si="17"/>
        <v>0</v>
      </c>
    </row>
    <row r="263" spans="2:13" ht="14.55" customHeight="1" x14ac:dyDescent="0.3">
      <c r="B263" s="245"/>
      <c r="C263" s="260" t="str">
        <f>IFERROR(IF(ISBLANK(B263),"",IFERROR(_xlfn.XLOOKUP(B263,'First-Tier Entities'!B:B,'First-Tier Entities'!C:C),_xlfn.XLOOKUP(""&amp;'Downstream Reporting'!B263,'Downstream Reporting'!D:D,'Downstream Reporting'!E:E))),"")</f>
        <v/>
      </c>
      <c r="D263" s="306" t="str">
        <f>IF(ISBLANK(B263),"",B263&amp;"."&amp;COUNTIF(B$3:B262,B263)+1)</f>
        <v/>
      </c>
      <c r="E263" s="129"/>
      <c r="F263" s="248"/>
      <c r="G263" s="302"/>
      <c r="H263" s="329"/>
      <c r="I263" s="335" t="str">
        <f>IF(MAX(G263:H263)=0,"",SUMIF(B:B,D263,H:H)+SUMIF(B264:B$4004,D263,I264:I$4004))</f>
        <v/>
      </c>
      <c r="J263" s="363" t="str">
        <f t="shared" si="16"/>
        <v/>
      </c>
      <c r="K263" s="335" t="str">
        <f t="shared" si="18"/>
        <v/>
      </c>
      <c r="L263" s="308" t="str">
        <f t="shared" si="19"/>
        <v/>
      </c>
      <c r="M263" s="365">
        <f t="shared" si="17"/>
        <v>0</v>
      </c>
    </row>
    <row r="264" spans="2:13" ht="14.55" customHeight="1" x14ac:dyDescent="0.3">
      <c r="B264" s="245"/>
      <c r="C264" s="260" t="str">
        <f>IFERROR(IF(ISBLANK(B264),"",IFERROR(_xlfn.XLOOKUP(B264,'First-Tier Entities'!B:B,'First-Tier Entities'!C:C),_xlfn.XLOOKUP(""&amp;'Downstream Reporting'!B264,'Downstream Reporting'!D:D,'Downstream Reporting'!E:E))),"")</f>
        <v/>
      </c>
      <c r="D264" s="306" t="str">
        <f>IF(ISBLANK(B264),"",B264&amp;"."&amp;COUNTIF(B$3:B263,B264)+1)</f>
        <v/>
      </c>
      <c r="E264" s="129"/>
      <c r="F264" s="248"/>
      <c r="G264" s="302"/>
      <c r="H264" s="329"/>
      <c r="I264" s="335" t="str">
        <f>IF(MAX(G264:H264)=0,"",SUMIF(B:B,D264,H:H)+SUMIF(B265:B$4004,D264,I265:I$4004))</f>
        <v/>
      </c>
      <c r="J264" s="363" t="str">
        <f t="shared" si="16"/>
        <v/>
      </c>
      <c r="K264" s="335" t="str">
        <f t="shared" si="18"/>
        <v/>
      </c>
      <c r="L264" s="308" t="str">
        <f t="shared" si="19"/>
        <v/>
      </c>
      <c r="M264" s="365">
        <f t="shared" si="17"/>
        <v>0</v>
      </c>
    </row>
    <row r="265" spans="2:13" ht="14.55" customHeight="1" x14ac:dyDescent="0.3">
      <c r="B265" s="245"/>
      <c r="C265" s="260" t="str">
        <f>IFERROR(IF(ISBLANK(B265),"",IFERROR(_xlfn.XLOOKUP(B265,'First-Tier Entities'!B:B,'First-Tier Entities'!C:C),_xlfn.XLOOKUP(""&amp;'Downstream Reporting'!B265,'Downstream Reporting'!D:D,'Downstream Reporting'!E:E))),"")</f>
        <v/>
      </c>
      <c r="D265" s="306" t="str">
        <f>IF(ISBLANK(B265),"",B265&amp;"."&amp;COUNTIF(B$3:B264,B265)+1)</f>
        <v/>
      </c>
      <c r="E265" s="129"/>
      <c r="F265" s="248"/>
      <c r="G265" s="302"/>
      <c r="H265" s="329"/>
      <c r="I265" s="335" t="str">
        <f>IF(MAX(G265:H265)=0,"",SUMIF(B:B,D265,H:H)+SUMIF(B266:B$4004,D265,I266:I$4004))</f>
        <v/>
      </c>
      <c r="J265" s="363" t="str">
        <f t="shared" si="16"/>
        <v/>
      </c>
      <c r="K265" s="335" t="str">
        <f t="shared" si="18"/>
        <v/>
      </c>
      <c r="L265" s="308" t="str">
        <f t="shared" si="19"/>
        <v/>
      </c>
      <c r="M265" s="365">
        <f t="shared" si="17"/>
        <v>0</v>
      </c>
    </row>
    <row r="266" spans="2:13" ht="14.55" customHeight="1" x14ac:dyDescent="0.3">
      <c r="B266" s="245"/>
      <c r="C266" s="260" t="str">
        <f>IFERROR(IF(ISBLANK(B266),"",IFERROR(_xlfn.XLOOKUP(B266,'First-Tier Entities'!B:B,'First-Tier Entities'!C:C),_xlfn.XLOOKUP(""&amp;'Downstream Reporting'!B266,'Downstream Reporting'!D:D,'Downstream Reporting'!E:E))),"")</f>
        <v/>
      </c>
      <c r="D266" s="306" t="str">
        <f>IF(ISBLANK(B266),"",B266&amp;"."&amp;COUNTIF(B$3:B265,B266)+1)</f>
        <v/>
      </c>
      <c r="E266" s="129"/>
      <c r="F266" s="248"/>
      <c r="G266" s="302"/>
      <c r="H266" s="329"/>
      <c r="I266" s="335" t="str">
        <f>IF(MAX(G266:H266)=0,"",SUMIF(B:B,D266,H:H)+SUMIF(B267:B$4004,D266,I267:I$4004))</f>
        <v/>
      </c>
      <c r="J266" s="363" t="str">
        <f t="shared" si="16"/>
        <v/>
      </c>
      <c r="K266" s="335" t="str">
        <f t="shared" si="18"/>
        <v/>
      </c>
      <c r="L266" s="308" t="str">
        <f t="shared" si="19"/>
        <v/>
      </c>
      <c r="M266" s="365">
        <f t="shared" si="17"/>
        <v>0</v>
      </c>
    </row>
    <row r="267" spans="2:13" ht="14.55" customHeight="1" x14ac:dyDescent="0.3">
      <c r="B267" s="245"/>
      <c r="C267" s="260" t="str">
        <f>IFERROR(IF(ISBLANK(B267),"",IFERROR(_xlfn.XLOOKUP(B267,'First-Tier Entities'!B:B,'First-Tier Entities'!C:C),_xlfn.XLOOKUP(""&amp;'Downstream Reporting'!B267,'Downstream Reporting'!D:D,'Downstream Reporting'!E:E))),"")</f>
        <v/>
      </c>
      <c r="D267" s="306" t="str">
        <f>IF(ISBLANK(B267),"",B267&amp;"."&amp;COUNTIF(B$3:B266,B267)+1)</f>
        <v/>
      </c>
      <c r="E267" s="129"/>
      <c r="F267" s="248"/>
      <c r="G267" s="302"/>
      <c r="H267" s="329"/>
      <c r="I267" s="335" t="str">
        <f>IF(MAX(G267:H267)=0,"",SUMIF(B:B,D267,H:H)+SUMIF(B268:B$4004,D267,I268:I$4004))</f>
        <v/>
      </c>
      <c r="J267" s="363" t="str">
        <f t="shared" si="16"/>
        <v/>
      </c>
      <c r="K267" s="335" t="str">
        <f t="shared" si="18"/>
        <v/>
      </c>
      <c r="L267" s="308" t="str">
        <f t="shared" si="19"/>
        <v/>
      </c>
      <c r="M267" s="365">
        <f t="shared" si="17"/>
        <v>0</v>
      </c>
    </row>
    <row r="268" spans="2:13" ht="14.55" customHeight="1" x14ac:dyDescent="0.3">
      <c r="B268" s="245"/>
      <c r="C268" s="260" t="str">
        <f>IFERROR(IF(ISBLANK(B268),"",IFERROR(_xlfn.XLOOKUP(B268,'First-Tier Entities'!B:B,'First-Tier Entities'!C:C),_xlfn.XLOOKUP(""&amp;'Downstream Reporting'!B268,'Downstream Reporting'!D:D,'Downstream Reporting'!E:E))),"")</f>
        <v/>
      </c>
      <c r="D268" s="306" t="str">
        <f>IF(ISBLANK(B268),"",B268&amp;"."&amp;COUNTIF(B$3:B267,B268)+1)</f>
        <v/>
      </c>
      <c r="E268" s="129"/>
      <c r="F268" s="248"/>
      <c r="G268" s="302"/>
      <c r="H268" s="329"/>
      <c r="I268" s="335" t="str">
        <f>IF(MAX(G268:H268)=0,"",SUMIF(B:B,D268,H:H)+SUMIF(B269:B$4004,D268,I269:I$4004))</f>
        <v/>
      </c>
      <c r="J268" s="363" t="str">
        <f t="shared" si="16"/>
        <v/>
      </c>
      <c r="K268" s="335" t="str">
        <f t="shared" si="18"/>
        <v/>
      </c>
      <c r="L268" s="308" t="str">
        <f t="shared" si="19"/>
        <v/>
      </c>
      <c r="M268" s="365">
        <f t="shared" si="17"/>
        <v>0</v>
      </c>
    </row>
    <row r="269" spans="2:13" ht="14.55" customHeight="1" x14ac:dyDescent="0.3">
      <c r="B269" s="245"/>
      <c r="C269" s="260" t="str">
        <f>IFERROR(IF(ISBLANK(B269),"",IFERROR(_xlfn.XLOOKUP(B269,'First-Tier Entities'!B:B,'First-Tier Entities'!C:C),_xlfn.XLOOKUP(""&amp;'Downstream Reporting'!B269,'Downstream Reporting'!D:D,'Downstream Reporting'!E:E))),"")</f>
        <v/>
      </c>
      <c r="D269" s="306" t="str">
        <f>IF(ISBLANK(B269),"",B269&amp;"."&amp;COUNTIF(B$3:B268,B269)+1)</f>
        <v/>
      </c>
      <c r="E269" s="129"/>
      <c r="F269" s="248"/>
      <c r="G269" s="302"/>
      <c r="H269" s="329"/>
      <c r="I269" s="335" t="str">
        <f>IF(MAX(G269:H269)=0,"",SUMIF(B:B,D269,H:H)+SUMIF(B270:B$4004,D269,I270:I$4004))</f>
        <v/>
      </c>
      <c r="J269" s="363" t="str">
        <f t="shared" si="16"/>
        <v/>
      </c>
      <c r="K269" s="335" t="str">
        <f t="shared" si="18"/>
        <v/>
      </c>
      <c r="L269" s="308" t="str">
        <f t="shared" si="19"/>
        <v/>
      </c>
      <c r="M269" s="365">
        <f t="shared" si="17"/>
        <v>0</v>
      </c>
    </row>
    <row r="270" spans="2:13" ht="14.55" customHeight="1" x14ac:dyDescent="0.3">
      <c r="B270" s="245"/>
      <c r="C270" s="260" t="str">
        <f>IFERROR(IF(ISBLANK(B270),"",IFERROR(_xlfn.XLOOKUP(B270,'First-Tier Entities'!B:B,'First-Tier Entities'!C:C),_xlfn.XLOOKUP(""&amp;'Downstream Reporting'!B270,'Downstream Reporting'!D:D,'Downstream Reporting'!E:E))),"")</f>
        <v/>
      </c>
      <c r="D270" s="306" t="str">
        <f>IF(ISBLANK(B270),"",B270&amp;"."&amp;COUNTIF(B$3:B269,B270)+1)</f>
        <v/>
      </c>
      <c r="E270" s="129"/>
      <c r="F270" s="248"/>
      <c r="G270" s="302"/>
      <c r="H270" s="329"/>
      <c r="I270" s="335" t="str">
        <f>IF(MAX(G270:H270)=0,"",SUMIF(B:B,D270,H:H)+SUMIF(B271:B$4004,D270,I271:I$4004))</f>
        <v/>
      </c>
      <c r="J270" s="363" t="str">
        <f t="shared" si="16"/>
        <v/>
      </c>
      <c r="K270" s="335" t="str">
        <f t="shared" si="18"/>
        <v/>
      </c>
      <c r="L270" s="308" t="str">
        <f t="shared" si="19"/>
        <v/>
      </c>
      <c r="M270" s="365">
        <f t="shared" si="17"/>
        <v>0</v>
      </c>
    </row>
    <row r="271" spans="2:13" ht="14.55" customHeight="1" x14ac:dyDescent="0.3">
      <c r="B271" s="245"/>
      <c r="C271" s="260" t="str">
        <f>IFERROR(IF(ISBLANK(B271),"",IFERROR(_xlfn.XLOOKUP(B271,'First-Tier Entities'!B:B,'First-Tier Entities'!C:C),_xlfn.XLOOKUP(""&amp;'Downstream Reporting'!B271,'Downstream Reporting'!D:D,'Downstream Reporting'!E:E))),"")</f>
        <v/>
      </c>
      <c r="D271" s="306" t="str">
        <f>IF(ISBLANK(B271),"",B271&amp;"."&amp;COUNTIF(B$3:B270,B271)+1)</f>
        <v/>
      </c>
      <c r="E271" s="129"/>
      <c r="F271" s="248"/>
      <c r="G271" s="302"/>
      <c r="H271" s="329"/>
      <c r="I271" s="335" t="str">
        <f>IF(MAX(G271:H271)=0,"",SUMIF(B:B,D271,H:H)+SUMIF(B272:B$4004,D271,I272:I$4004))</f>
        <v/>
      </c>
      <c r="J271" s="363" t="str">
        <f t="shared" si="16"/>
        <v/>
      </c>
      <c r="K271" s="335" t="str">
        <f t="shared" si="18"/>
        <v/>
      </c>
      <c r="L271" s="308" t="str">
        <f t="shared" si="19"/>
        <v/>
      </c>
      <c r="M271" s="365">
        <f t="shared" si="17"/>
        <v>0</v>
      </c>
    </row>
    <row r="272" spans="2:13" ht="14.55" customHeight="1" x14ac:dyDescent="0.3">
      <c r="B272" s="245"/>
      <c r="C272" s="260" t="str">
        <f>IFERROR(IF(ISBLANK(B272),"",IFERROR(_xlfn.XLOOKUP(B272,'First-Tier Entities'!B:B,'First-Tier Entities'!C:C),_xlfn.XLOOKUP(""&amp;'Downstream Reporting'!B272,'Downstream Reporting'!D:D,'Downstream Reporting'!E:E))),"")</f>
        <v/>
      </c>
      <c r="D272" s="306" t="str">
        <f>IF(ISBLANK(B272),"",B272&amp;"."&amp;COUNTIF(B$3:B271,B272)+1)</f>
        <v/>
      </c>
      <c r="E272" s="129"/>
      <c r="F272" s="248"/>
      <c r="G272" s="302"/>
      <c r="H272" s="329"/>
      <c r="I272" s="335" t="str">
        <f>IF(MAX(G272:H272)=0,"",SUMIF(B:B,D272,H:H)+SUMIF(B273:B$4004,D272,I273:I$4004))</f>
        <v/>
      </c>
      <c r="J272" s="363" t="str">
        <f t="shared" si="16"/>
        <v/>
      </c>
      <c r="K272" s="335" t="str">
        <f t="shared" si="18"/>
        <v/>
      </c>
      <c r="L272" s="308" t="str">
        <f t="shared" si="19"/>
        <v/>
      </c>
      <c r="M272" s="365">
        <f t="shared" si="17"/>
        <v>0</v>
      </c>
    </row>
    <row r="273" spans="2:13" ht="14.55" customHeight="1" x14ac:dyDescent="0.3">
      <c r="B273" s="245"/>
      <c r="C273" s="260" t="str">
        <f>IFERROR(IF(ISBLANK(B273),"",IFERROR(_xlfn.XLOOKUP(B273,'First-Tier Entities'!B:B,'First-Tier Entities'!C:C),_xlfn.XLOOKUP(""&amp;'Downstream Reporting'!B273,'Downstream Reporting'!D:D,'Downstream Reporting'!E:E))),"")</f>
        <v/>
      </c>
      <c r="D273" s="306" t="str">
        <f>IF(ISBLANK(B273),"",B273&amp;"."&amp;COUNTIF(B$3:B272,B273)+1)</f>
        <v/>
      </c>
      <c r="E273" s="129"/>
      <c r="F273" s="248"/>
      <c r="G273" s="302"/>
      <c r="H273" s="329"/>
      <c r="I273" s="335" t="str">
        <f>IF(MAX(G273:H273)=0,"",SUMIF(B:B,D273,H:H)+SUMIF(B274:B$4004,D273,I274:I$4004))</f>
        <v/>
      </c>
      <c r="J273" s="363" t="str">
        <f t="shared" si="16"/>
        <v/>
      </c>
      <c r="K273" s="335" t="str">
        <f t="shared" si="18"/>
        <v/>
      </c>
      <c r="L273" s="308" t="str">
        <f t="shared" si="19"/>
        <v/>
      </c>
      <c r="M273" s="365">
        <f t="shared" si="17"/>
        <v>0</v>
      </c>
    </row>
    <row r="274" spans="2:13" ht="14.55" customHeight="1" x14ac:dyDescent="0.3">
      <c r="B274" s="245"/>
      <c r="C274" s="260" t="str">
        <f>IFERROR(IF(ISBLANK(B274),"",IFERROR(_xlfn.XLOOKUP(B274,'First-Tier Entities'!B:B,'First-Tier Entities'!C:C),_xlfn.XLOOKUP(""&amp;'Downstream Reporting'!B274,'Downstream Reporting'!D:D,'Downstream Reporting'!E:E))),"")</f>
        <v/>
      </c>
      <c r="D274" s="306" t="str">
        <f>IF(ISBLANK(B274),"",B274&amp;"."&amp;COUNTIF(B$3:B273,B274)+1)</f>
        <v/>
      </c>
      <c r="E274" s="129"/>
      <c r="F274" s="248"/>
      <c r="G274" s="302"/>
      <c r="H274" s="329"/>
      <c r="I274" s="335" t="str">
        <f>IF(MAX(G274:H274)=0,"",SUMIF(B:B,D274,H:H)+SUMIF(B275:B$4004,D274,I275:I$4004))</f>
        <v/>
      </c>
      <c r="J274" s="363" t="str">
        <f t="shared" si="16"/>
        <v/>
      </c>
      <c r="K274" s="335" t="str">
        <f t="shared" si="18"/>
        <v/>
      </c>
      <c r="L274" s="308" t="str">
        <f t="shared" si="19"/>
        <v/>
      </c>
      <c r="M274" s="365">
        <f t="shared" si="17"/>
        <v>0</v>
      </c>
    </row>
    <row r="275" spans="2:13" ht="14.55" customHeight="1" x14ac:dyDescent="0.3">
      <c r="B275" s="245"/>
      <c r="C275" s="260" t="str">
        <f>IFERROR(IF(ISBLANK(B275),"",IFERROR(_xlfn.XLOOKUP(B275,'First-Tier Entities'!B:B,'First-Tier Entities'!C:C),_xlfn.XLOOKUP(""&amp;'Downstream Reporting'!B275,'Downstream Reporting'!D:D,'Downstream Reporting'!E:E))),"")</f>
        <v/>
      </c>
      <c r="D275" s="306" t="str">
        <f>IF(ISBLANK(B275),"",B275&amp;"."&amp;COUNTIF(B$3:B274,B275)+1)</f>
        <v/>
      </c>
      <c r="E275" s="129"/>
      <c r="F275" s="248"/>
      <c r="G275" s="302"/>
      <c r="H275" s="329"/>
      <c r="I275" s="335" t="str">
        <f>IF(MAX(G275:H275)=0,"",SUMIF(B:B,D275,H:H)+SUMIF(B276:B$4004,D275,I276:I$4004))</f>
        <v/>
      </c>
      <c r="J275" s="363" t="str">
        <f t="shared" si="16"/>
        <v/>
      </c>
      <c r="K275" s="335" t="str">
        <f t="shared" si="18"/>
        <v/>
      </c>
      <c r="L275" s="308" t="str">
        <f t="shared" si="19"/>
        <v/>
      </c>
      <c r="M275" s="365">
        <f t="shared" si="17"/>
        <v>0</v>
      </c>
    </row>
    <row r="276" spans="2:13" ht="14.55" customHeight="1" x14ac:dyDescent="0.3">
      <c r="B276" s="245"/>
      <c r="C276" s="260" t="str">
        <f>IFERROR(IF(ISBLANK(B276),"",IFERROR(_xlfn.XLOOKUP(B276,'First-Tier Entities'!B:B,'First-Tier Entities'!C:C),_xlfn.XLOOKUP(""&amp;'Downstream Reporting'!B276,'Downstream Reporting'!D:D,'Downstream Reporting'!E:E))),"")</f>
        <v/>
      </c>
      <c r="D276" s="306" t="str">
        <f>IF(ISBLANK(B276),"",B276&amp;"."&amp;COUNTIF(B$3:B275,B276)+1)</f>
        <v/>
      </c>
      <c r="E276" s="129"/>
      <c r="F276" s="248"/>
      <c r="G276" s="302"/>
      <c r="H276" s="329"/>
      <c r="I276" s="335" t="str">
        <f>IF(MAX(G276:H276)=0,"",SUMIF(B:B,D276,H:H)+SUMIF(B277:B$4004,D276,I277:I$4004))</f>
        <v/>
      </c>
      <c r="J276" s="363" t="str">
        <f t="shared" si="16"/>
        <v/>
      </c>
      <c r="K276" s="335" t="str">
        <f t="shared" si="18"/>
        <v/>
      </c>
      <c r="L276" s="308" t="str">
        <f t="shared" si="19"/>
        <v/>
      </c>
      <c r="M276" s="365">
        <f t="shared" si="17"/>
        <v>0</v>
      </c>
    </row>
    <row r="277" spans="2:13" ht="14.55" customHeight="1" x14ac:dyDescent="0.3">
      <c r="B277" s="245"/>
      <c r="C277" s="260" t="str">
        <f>IFERROR(IF(ISBLANK(B277),"",IFERROR(_xlfn.XLOOKUP(B277,'First-Tier Entities'!B:B,'First-Tier Entities'!C:C),_xlfn.XLOOKUP(""&amp;'Downstream Reporting'!B277,'Downstream Reporting'!D:D,'Downstream Reporting'!E:E))),"")</f>
        <v/>
      </c>
      <c r="D277" s="306" t="str">
        <f>IF(ISBLANK(B277),"",B277&amp;"."&amp;COUNTIF(B$3:B276,B277)+1)</f>
        <v/>
      </c>
      <c r="E277" s="129"/>
      <c r="F277" s="248"/>
      <c r="G277" s="302"/>
      <c r="H277" s="329"/>
      <c r="I277" s="335" t="str">
        <f>IF(MAX(G277:H277)=0,"",SUMIF(B:B,D277,H:H)+SUMIF(B278:B$4004,D277,I278:I$4004))</f>
        <v/>
      </c>
      <c r="J277" s="363" t="str">
        <f t="shared" si="16"/>
        <v/>
      </c>
      <c r="K277" s="335" t="str">
        <f t="shared" si="18"/>
        <v/>
      </c>
      <c r="L277" s="308" t="str">
        <f t="shared" si="19"/>
        <v/>
      </c>
      <c r="M277" s="365">
        <f t="shared" si="17"/>
        <v>0</v>
      </c>
    </row>
    <row r="278" spans="2:13" ht="14.55" customHeight="1" x14ac:dyDescent="0.3">
      <c r="B278" s="245"/>
      <c r="C278" s="260" t="str">
        <f>IFERROR(IF(ISBLANK(B278),"",IFERROR(_xlfn.XLOOKUP(B278,'First-Tier Entities'!B:B,'First-Tier Entities'!C:C),_xlfn.XLOOKUP(""&amp;'Downstream Reporting'!B278,'Downstream Reporting'!D:D,'Downstream Reporting'!E:E))),"")</f>
        <v/>
      </c>
      <c r="D278" s="306" t="str">
        <f>IF(ISBLANK(B278),"",B278&amp;"."&amp;COUNTIF(B$3:B277,B278)+1)</f>
        <v/>
      </c>
      <c r="E278" s="129"/>
      <c r="F278" s="248"/>
      <c r="G278" s="302"/>
      <c r="H278" s="329"/>
      <c r="I278" s="335" t="str">
        <f>IF(MAX(G278:H278)=0,"",SUMIF(B:B,D278,H:H)+SUMIF(B279:B$4004,D278,I279:I$4004))</f>
        <v/>
      </c>
      <c r="J278" s="363" t="str">
        <f t="shared" si="16"/>
        <v/>
      </c>
      <c r="K278" s="335" t="str">
        <f t="shared" si="18"/>
        <v/>
      </c>
      <c r="L278" s="308" t="str">
        <f t="shared" si="19"/>
        <v/>
      </c>
      <c r="M278" s="365">
        <f t="shared" si="17"/>
        <v>0</v>
      </c>
    </row>
    <row r="279" spans="2:13" ht="14.55" customHeight="1" x14ac:dyDescent="0.3">
      <c r="B279" s="245"/>
      <c r="C279" s="260" t="str">
        <f>IFERROR(IF(ISBLANK(B279),"",IFERROR(_xlfn.XLOOKUP(B279,'First-Tier Entities'!B:B,'First-Tier Entities'!C:C),_xlfn.XLOOKUP(""&amp;'Downstream Reporting'!B279,'Downstream Reporting'!D:D,'Downstream Reporting'!E:E))),"")</f>
        <v/>
      </c>
      <c r="D279" s="306" t="str">
        <f>IF(ISBLANK(B279),"",B279&amp;"."&amp;COUNTIF(B$3:B278,B279)+1)</f>
        <v/>
      </c>
      <c r="E279" s="129"/>
      <c r="F279" s="248"/>
      <c r="G279" s="302"/>
      <c r="H279" s="329"/>
      <c r="I279" s="335" t="str">
        <f>IF(MAX(G279:H279)=0,"",SUMIF(B:B,D279,H:H)+SUMIF(B280:B$4004,D279,I280:I$4004))</f>
        <v/>
      </c>
      <c r="J279" s="363" t="str">
        <f t="shared" si="16"/>
        <v/>
      </c>
      <c r="K279" s="335" t="str">
        <f t="shared" si="18"/>
        <v/>
      </c>
      <c r="L279" s="308" t="str">
        <f t="shared" si="19"/>
        <v/>
      </c>
      <c r="M279" s="365">
        <f t="shared" si="17"/>
        <v>0</v>
      </c>
    </row>
    <row r="280" spans="2:13" ht="14.55" customHeight="1" x14ac:dyDescent="0.3">
      <c r="B280" s="245"/>
      <c r="C280" s="260" t="str">
        <f>IFERROR(IF(ISBLANK(B280),"",IFERROR(_xlfn.XLOOKUP(B280,'First-Tier Entities'!B:B,'First-Tier Entities'!C:C),_xlfn.XLOOKUP(""&amp;'Downstream Reporting'!B280,'Downstream Reporting'!D:D,'Downstream Reporting'!E:E))),"")</f>
        <v/>
      </c>
      <c r="D280" s="306" t="str">
        <f>IF(ISBLANK(B280),"",B280&amp;"."&amp;COUNTIF(B$3:B279,B280)+1)</f>
        <v/>
      </c>
      <c r="E280" s="129"/>
      <c r="F280" s="248"/>
      <c r="G280" s="302"/>
      <c r="H280" s="329"/>
      <c r="I280" s="335" t="str">
        <f>IF(MAX(G280:H280)=0,"",SUMIF(B:B,D280,H:H)+SUMIF(B281:B$4004,D280,I281:I$4004))</f>
        <v/>
      </c>
      <c r="J280" s="363" t="str">
        <f t="shared" si="16"/>
        <v/>
      </c>
      <c r="K280" s="335" t="str">
        <f t="shared" si="18"/>
        <v/>
      </c>
      <c r="L280" s="308" t="str">
        <f t="shared" si="19"/>
        <v/>
      </c>
      <c r="M280" s="365">
        <f t="shared" si="17"/>
        <v>0</v>
      </c>
    </row>
    <row r="281" spans="2:13" ht="14.55" customHeight="1" x14ac:dyDescent="0.3">
      <c r="B281" s="245"/>
      <c r="C281" s="260" t="str">
        <f>IFERROR(IF(ISBLANK(B281),"",IFERROR(_xlfn.XLOOKUP(B281,'First-Tier Entities'!B:B,'First-Tier Entities'!C:C),_xlfn.XLOOKUP(""&amp;'Downstream Reporting'!B281,'Downstream Reporting'!D:D,'Downstream Reporting'!E:E))),"")</f>
        <v/>
      </c>
      <c r="D281" s="306" t="str">
        <f>IF(ISBLANK(B281),"",B281&amp;"."&amp;COUNTIF(B$3:B280,B281)+1)</f>
        <v/>
      </c>
      <c r="E281" s="129"/>
      <c r="F281" s="248"/>
      <c r="G281" s="302"/>
      <c r="H281" s="329"/>
      <c r="I281" s="335" t="str">
        <f>IF(MAX(G281:H281)=0,"",SUMIF(B:B,D281,H:H)+SUMIF(B282:B$4004,D281,I282:I$4004))</f>
        <v/>
      </c>
      <c r="J281" s="363" t="str">
        <f t="shared" si="16"/>
        <v/>
      </c>
      <c r="K281" s="335" t="str">
        <f t="shared" si="18"/>
        <v/>
      </c>
      <c r="L281" s="308" t="str">
        <f t="shared" si="19"/>
        <v/>
      </c>
      <c r="M281" s="365">
        <f t="shared" si="17"/>
        <v>0</v>
      </c>
    </row>
    <row r="282" spans="2:13" ht="14.55" customHeight="1" x14ac:dyDescent="0.3">
      <c r="B282" s="245"/>
      <c r="C282" s="260" t="str">
        <f>IFERROR(IF(ISBLANK(B282),"",IFERROR(_xlfn.XLOOKUP(B282,'First-Tier Entities'!B:B,'First-Tier Entities'!C:C),_xlfn.XLOOKUP(""&amp;'Downstream Reporting'!B282,'Downstream Reporting'!D:D,'Downstream Reporting'!E:E))),"")</f>
        <v/>
      </c>
      <c r="D282" s="306" t="str">
        <f>IF(ISBLANK(B282),"",B282&amp;"."&amp;COUNTIF(B$3:B281,B282)+1)</f>
        <v/>
      </c>
      <c r="E282" s="129"/>
      <c r="F282" s="248"/>
      <c r="G282" s="302"/>
      <c r="H282" s="329"/>
      <c r="I282" s="335" t="str">
        <f>IF(MAX(G282:H282)=0,"",SUMIF(B:B,D282,H:H)+SUMIF(B283:B$4004,D282,I283:I$4004))</f>
        <v/>
      </c>
      <c r="J282" s="363" t="str">
        <f t="shared" si="16"/>
        <v/>
      </c>
      <c r="K282" s="335" t="str">
        <f t="shared" si="18"/>
        <v/>
      </c>
      <c r="L282" s="308" t="str">
        <f t="shared" si="19"/>
        <v/>
      </c>
      <c r="M282" s="365">
        <f t="shared" si="17"/>
        <v>0</v>
      </c>
    </row>
    <row r="283" spans="2:13" ht="14.55" customHeight="1" x14ac:dyDescent="0.3">
      <c r="B283" s="245"/>
      <c r="C283" s="260" t="str">
        <f>IFERROR(IF(ISBLANK(B283),"",IFERROR(_xlfn.XLOOKUP(B283,'First-Tier Entities'!B:B,'First-Tier Entities'!C:C),_xlfn.XLOOKUP(""&amp;'Downstream Reporting'!B283,'Downstream Reporting'!D:D,'Downstream Reporting'!E:E))),"")</f>
        <v/>
      </c>
      <c r="D283" s="306" t="str">
        <f>IF(ISBLANK(B283),"",B283&amp;"."&amp;COUNTIF(B$3:B282,B283)+1)</f>
        <v/>
      </c>
      <c r="E283" s="129"/>
      <c r="F283" s="248"/>
      <c r="G283" s="302"/>
      <c r="H283" s="329"/>
      <c r="I283" s="335" t="str">
        <f>IF(MAX(G283:H283)=0,"",SUMIF(B:B,D283,H:H)+SUMIF(B284:B$4004,D283,I284:I$4004))</f>
        <v/>
      </c>
      <c r="J283" s="363" t="str">
        <f t="shared" si="16"/>
        <v/>
      </c>
      <c r="K283" s="335" t="str">
        <f t="shared" si="18"/>
        <v/>
      </c>
      <c r="L283" s="308" t="str">
        <f t="shared" si="19"/>
        <v/>
      </c>
      <c r="M283" s="365">
        <f t="shared" si="17"/>
        <v>0</v>
      </c>
    </row>
    <row r="284" spans="2:13" ht="14.55" customHeight="1" x14ac:dyDescent="0.3">
      <c r="B284" s="245"/>
      <c r="C284" s="260" t="str">
        <f>IFERROR(IF(ISBLANK(B284),"",IFERROR(_xlfn.XLOOKUP(B284,'First-Tier Entities'!B:B,'First-Tier Entities'!C:C),_xlfn.XLOOKUP(""&amp;'Downstream Reporting'!B284,'Downstream Reporting'!D:D,'Downstream Reporting'!E:E))),"")</f>
        <v/>
      </c>
      <c r="D284" s="306" t="str">
        <f>IF(ISBLANK(B284),"",B284&amp;"."&amp;COUNTIF(B$3:B283,B284)+1)</f>
        <v/>
      </c>
      <c r="E284" s="129"/>
      <c r="F284" s="248"/>
      <c r="G284" s="302"/>
      <c r="H284" s="329"/>
      <c r="I284" s="335" t="str">
        <f>IF(MAX(G284:H284)=0,"",SUMIF(B:B,D284,H:H)+SUMIF(B285:B$4004,D284,I285:I$4004))</f>
        <v/>
      </c>
      <c r="J284" s="363" t="str">
        <f t="shared" si="16"/>
        <v/>
      </c>
      <c r="K284" s="335" t="str">
        <f t="shared" si="18"/>
        <v/>
      </c>
      <c r="L284" s="308" t="str">
        <f t="shared" si="19"/>
        <v/>
      </c>
      <c r="M284" s="365">
        <f t="shared" si="17"/>
        <v>0</v>
      </c>
    </row>
    <row r="285" spans="2:13" ht="14.55" customHeight="1" x14ac:dyDescent="0.3">
      <c r="B285" s="245"/>
      <c r="C285" s="260" t="str">
        <f>IFERROR(IF(ISBLANK(B285),"",IFERROR(_xlfn.XLOOKUP(B285,'First-Tier Entities'!B:B,'First-Tier Entities'!C:C),_xlfn.XLOOKUP(""&amp;'Downstream Reporting'!B285,'Downstream Reporting'!D:D,'Downstream Reporting'!E:E))),"")</f>
        <v/>
      </c>
      <c r="D285" s="306" t="str">
        <f>IF(ISBLANK(B285),"",B285&amp;"."&amp;COUNTIF(B$3:B284,B285)+1)</f>
        <v/>
      </c>
      <c r="E285" s="129"/>
      <c r="F285" s="248"/>
      <c r="G285" s="302"/>
      <c r="H285" s="329"/>
      <c r="I285" s="335" t="str">
        <f>IF(MAX(G285:H285)=0,"",SUMIF(B:B,D285,H:H)+SUMIF(B286:B$4004,D285,I286:I$4004))</f>
        <v/>
      </c>
      <c r="J285" s="363" t="str">
        <f t="shared" si="16"/>
        <v/>
      </c>
      <c r="K285" s="335" t="str">
        <f t="shared" si="18"/>
        <v/>
      </c>
      <c r="L285" s="308" t="str">
        <f t="shared" si="19"/>
        <v/>
      </c>
      <c r="M285" s="365">
        <f t="shared" si="17"/>
        <v>0</v>
      </c>
    </row>
    <row r="286" spans="2:13" ht="14.55" customHeight="1" x14ac:dyDescent="0.3">
      <c r="B286" s="245"/>
      <c r="C286" s="260" t="str">
        <f>IFERROR(IF(ISBLANK(B286),"",IFERROR(_xlfn.XLOOKUP(B286,'First-Tier Entities'!B:B,'First-Tier Entities'!C:C),_xlfn.XLOOKUP(""&amp;'Downstream Reporting'!B286,'Downstream Reporting'!D:D,'Downstream Reporting'!E:E))),"")</f>
        <v/>
      </c>
      <c r="D286" s="306" t="str">
        <f>IF(ISBLANK(B286),"",B286&amp;"."&amp;COUNTIF(B$3:B285,B286)+1)</f>
        <v/>
      </c>
      <c r="E286" s="129"/>
      <c r="F286" s="248"/>
      <c r="G286" s="302"/>
      <c r="H286" s="329"/>
      <c r="I286" s="335" t="str">
        <f>IF(MAX(G286:H286)=0,"",SUMIF(B:B,D286,H:H)+SUMIF(B287:B$4004,D286,I287:I$4004))</f>
        <v/>
      </c>
      <c r="J286" s="363" t="str">
        <f t="shared" si="16"/>
        <v/>
      </c>
      <c r="K286" s="335" t="str">
        <f t="shared" si="18"/>
        <v/>
      </c>
      <c r="L286" s="308" t="str">
        <f t="shared" si="19"/>
        <v/>
      </c>
      <c r="M286" s="365">
        <f t="shared" si="17"/>
        <v>0</v>
      </c>
    </row>
    <row r="287" spans="2:13" ht="14.55" customHeight="1" x14ac:dyDescent="0.3">
      <c r="B287" s="245"/>
      <c r="C287" s="260" t="str">
        <f>IFERROR(IF(ISBLANK(B287),"",IFERROR(_xlfn.XLOOKUP(B287,'First-Tier Entities'!B:B,'First-Tier Entities'!C:C),_xlfn.XLOOKUP(""&amp;'Downstream Reporting'!B287,'Downstream Reporting'!D:D,'Downstream Reporting'!E:E))),"")</f>
        <v/>
      </c>
      <c r="D287" s="306" t="str">
        <f>IF(ISBLANK(B287),"",B287&amp;"."&amp;COUNTIF(B$3:B286,B287)+1)</f>
        <v/>
      </c>
      <c r="E287" s="129"/>
      <c r="F287" s="248"/>
      <c r="G287" s="302"/>
      <c r="H287" s="329"/>
      <c r="I287" s="335" t="str">
        <f>IF(MAX(G287:H287)=0,"",SUMIF(B:B,D287,H:H)+SUMIF(B288:B$4004,D287,I288:I$4004))</f>
        <v/>
      </c>
      <c r="J287" s="363" t="str">
        <f t="shared" si="16"/>
        <v/>
      </c>
      <c r="K287" s="335" t="str">
        <f t="shared" si="18"/>
        <v/>
      </c>
      <c r="L287" s="308" t="str">
        <f t="shared" si="19"/>
        <v/>
      </c>
      <c r="M287" s="365">
        <f t="shared" si="17"/>
        <v>0</v>
      </c>
    </row>
    <row r="288" spans="2:13" ht="14.55" customHeight="1" x14ac:dyDescent="0.3">
      <c r="B288" s="245"/>
      <c r="C288" s="260" t="str">
        <f>IFERROR(IF(ISBLANK(B288),"",IFERROR(_xlfn.XLOOKUP(B288,'First-Tier Entities'!B:B,'First-Tier Entities'!C:C),_xlfn.XLOOKUP(""&amp;'Downstream Reporting'!B288,'Downstream Reporting'!D:D,'Downstream Reporting'!E:E))),"")</f>
        <v/>
      </c>
      <c r="D288" s="306" t="str">
        <f>IF(ISBLANK(B288),"",B288&amp;"."&amp;COUNTIF(B$3:B287,B288)+1)</f>
        <v/>
      </c>
      <c r="E288" s="129"/>
      <c r="F288" s="248"/>
      <c r="G288" s="302"/>
      <c r="H288" s="329"/>
      <c r="I288" s="335" t="str">
        <f>IF(MAX(G288:H288)=0,"",SUMIF(B:B,D288,H:H)+SUMIF(B289:B$4004,D288,I289:I$4004))</f>
        <v/>
      </c>
      <c r="J288" s="363" t="str">
        <f t="shared" si="16"/>
        <v/>
      </c>
      <c r="K288" s="335" t="str">
        <f t="shared" si="18"/>
        <v/>
      </c>
      <c r="L288" s="308" t="str">
        <f t="shared" si="19"/>
        <v/>
      </c>
      <c r="M288" s="365">
        <f t="shared" si="17"/>
        <v>0</v>
      </c>
    </row>
    <row r="289" spans="2:13" ht="14.55" customHeight="1" x14ac:dyDescent="0.3">
      <c r="B289" s="245"/>
      <c r="C289" s="260" t="str">
        <f>IFERROR(IF(ISBLANK(B289),"",IFERROR(_xlfn.XLOOKUP(B289,'First-Tier Entities'!B:B,'First-Tier Entities'!C:C),_xlfn.XLOOKUP(""&amp;'Downstream Reporting'!B289,'Downstream Reporting'!D:D,'Downstream Reporting'!E:E))),"")</f>
        <v/>
      </c>
      <c r="D289" s="306" t="str">
        <f>IF(ISBLANK(B289),"",B289&amp;"."&amp;COUNTIF(B$3:B288,B289)+1)</f>
        <v/>
      </c>
      <c r="E289" s="129"/>
      <c r="F289" s="248"/>
      <c r="G289" s="302"/>
      <c r="H289" s="329"/>
      <c r="I289" s="335" t="str">
        <f>IF(MAX(G289:H289)=0,"",SUMIF(B:B,D289,H:H)+SUMIF(B290:B$4004,D289,I290:I$4004))</f>
        <v/>
      </c>
      <c r="J289" s="363" t="str">
        <f t="shared" si="16"/>
        <v/>
      </c>
      <c r="K289" s="335" t="str">
        <f t="shared" si="18"/>
        <v/>
      </c>
      <c r="L289" s="308" t="str">
        <f t="shared" si="19"/>
        <v/>
      </c>
      <c r="M289" s="365">
        <f t="shared" si="17"/>
        <v>0</v>
      </c>
    </row>
    <row r="290" spans="2:13" ht="14.55" customHeight="1" x14ac:dyDescent="0.3">
      <c r="B290" s="245"/>
      <c r="C290" s="260" t="str">
        <f>IFERROR(IF(ISBLANK(B290),"",IFERROR(_xlfn.XLOOKUP(B290,'First-Tier Entities'!B:B,'First-Tier Entities'!C:C),_xlfn.XLOOKUP(""&amp;'Downstream Reporting'!B290,'Downstream Reporting'!D:D,'Downstream Reporting'!E:E))),"")</f>
        <v/>
      </c>
      <c r="D290" s="306" t="str">
        <f>IF(ISBLANK(B290),"",B290&amp;"."&amp;COUNTIF(B$3:B289,B290)+1)</f>
        <v/>
      </c>
      <c r="E290" s="129"/>
      <c r="F290" s="248"/>
      <c r="G290" s="302"/>
      <c r="H290" s="329"/>
      <c r="I290" s="335" t="str">
        <f>IF(MAX(G290:H290)=0,"",SUMIF(B:B,D290,H:H)+SUMIF(B291:B$4004,D290,I291:I$4004))</f>
        <v/>
      </c>
      <c r="J290" s="363" t="str">
        <f t="shared" si="16"/>
        <v/>
      </c>
      <c r="K290" s="335" t="str">
        <f t="shared" si="18"/>
        <v/>
      </c>
      <c r="L290" s="308" t="str">
        <f t="shared" si="19"/>
        <v/>
      </c>
      <c r="M290" s="365">
        <f t="shared" si="17"/>
        <v>0</v>
      </c>
    </row>
    <row r="291" spans="2:13" ht="14.55" customHeight="1" x14ac:dyDescent="0.3">
      <c r="B291" s="245"/>
      <c r="C291" s="260" t="str">
        <f>IFERROR(IF(ISBLANK(B291),"",IFERROR(_xlfn.XLOOKUP(B291,'First-Tier Entities'!B:B,'First-Tier Entities'!C:C),_xlfn.XLOOKUP(""&amp;'Downstream Reporting'!B291,'Downstream Reporting'!D:D,'Downstream Reporting'!E:E))),"")</f>
        <v/>
      </c>
      <c r="D291" s="306" t="str">
        <f>IF(ISBLANK(B291),"",B291&amp;"."&amp;COUNTIF(B$3:B290,B291)+1)</f>
        <v/>
      </c>
      <c r="E291" s="129"/>
      <c r="F291" s="248"/>
      <c r="G291" s="302"/>
      <c r="H291" s="329"/>
      <c r="I291" s="335" t="str">
        <f>IF(MAX(G291:H291)=0,"",SUMIF(B:B,D291,H:H)+SUMIF(B292:B$4004,D291,I292:I$4004))</f>
        <v/>
      </c>
      <c r="J291" s="363" t="str">
        <f t="shared" si="16"/>
        <v/>
      </c>
      <c r="K291" s="335" t="str">
        <f t="shared" si="18"/>
        <v/>
      </c>
      <c r="L291" s="308" t="str">
        <f t="shared" si="19"/>
        <v/>
      </c>
      <c r="M291" s="365">
        <f t="shared" si="17"/>
        <v>0</v>
      </c>
    </row>
    <row r="292" spans="2:13" ht="14.55" customHeight="1" x14ac:dyDescent="0.3">
      <c r="B292" s="245"/>
      <c r="C292" s="260" t="str">
        <f>IFERROR(IF(ISBLANK(B292),"",IFERROR(_xlfn.XLOOKUP(B292,'First-Tier Entities'!B:B,'First-Tier Entities'!C:C),_xlfn.XLOOKUP(""&amp;'Downstream Reporting'!B292,'Downstream Reporting'!D:D,'Downstream Reporting'!E:E))),"")</f>
        <v/>
      </c>
      <c r="D292" s="306" t="str">
        <f>IF(ISBLANK(B292),"",B292&amp;"."&amp;COUNTIF(B$3:B291,B292)+1)</f>
        <v/>
      </c>
      <c r="E292" s="129"/>
      <c r="F292" s="248"/>
      <c r="G292" s="302"/>
      <c r="H292" s="329"/>
      <c r="I292" s="335" t="str">
        <f>IF(MAX(G292:H292)=0,"",SUMIF(B:B,D292,H:H)+SUMIF(B293:B$4004,D292,I293:I$4004))</f>
        <v/>
      </c>
      <c r="J292" s="363" t="str">
        <f t="shared" si="16"/>
        <v/>
      </c>
      <c r="K292" s="335" t="str">
        <f t="shared" si="18"/>
        <v/>
      </c>
      <c r="L292" s="308" t="str">
        <f t="shared" si="19"/>
        <v/>
      </c>
      <c r="M292" s="365">
        <f t="shared" si="17"/>
        <v>0</v>
      </c>
    </row>
    <row r="293" spans="2:13" ht="14.55" customHeight="1" x14ac:dyDescent="0.3">
      <c r="B293" s="245"/>
      <c r="C293" s="260" t="str">
        <f>IFERROR(IF(ISBLANK(B293),"",IFERROR(_xlfn.XLOOKUP(B293,'First-Tier Entities'!B:B,'First-Tier Entities'!C:C),_xlfn.XLOOKUP(""&amp;'Downstream Reporting'!B293,'Downstream Reporting'!D:D,'Downstream Reporting'!E:E))),"")</f>
        <v/>
      </c>
      <c r="D293" s="306" t="str">
        <f>IF(ISBLANK(B293),"",B293&amp;"."&amp;COUNTIF(B$3:B292,B293)+1)</f>
        <v/>
      </c>
      <c r="E293" s="129"/>
      <c r="F293" s="248"/>
      <c r="G293" s="302"/>
      <c r="H293" s="329"/>
      <c r="I293" s="335" t="str">
        <f>IF(MAX(G293:H293)=0,"",SUMIF(B:B,D293,H:H)+SUMIF(B294:B$4004,D293,I294:I$4004))</f>
        <v/>
      </c>
      <c r="J293" s="363" t="str">
        <f t="shared" si="16"/>
        <v/>
      </c>
      <c r="K293" s="335" t="str">
        <f t="shared" si="18"/>
        <v/>
      </c>
      <c r="L293" s="308" t="str">
        <f t="shared" si="19"/>
        <v/>
      </c>
      <c r="M293" s="365">
        <f t="shared" si="17"/>
        <v>0</v>
      </c>
    </row>
    <row r="294" spans="2:13" ht="14.55" customHeight="1" x14ac:dyDescent="0.3">
      <c r="B294" s="245"/>
      <c r="C294" s="260" t="str">
        <f>IFERROR(IF(ISBLANK(B294),"",IFERROR(_xlfn.XLOOKUP(B294,'First-Tier Entities'!B:B,'First-Tier Entities'!C:C),_xlfn.XLOOKUP(""&amp;'Downstream Reporting'!B294,'Downstream Reporting'!D:D,'Downstream Reporting'!E:E))),"")</f>
        <v/>
      </c>
      <c r="D294" s="306" t="str">
        <f>IF(ISBLANK(B294),"",B294&amp;"."&amp;COUNTIF(B$3:B293,B294)+1)</f>
        <v/>
      </c>
      <c r="E294" s="129"/>
      <c r="F294" s="248"/>
      <c r="G294" s="302"/>
      <c r="H294" s="329"/>
      <c r="I294" s="335" t="str">
        <f>IF(MAX(G294:H294)=0,"",SUMIF(B:B,D294,H:H)+SUMIF(B295:B$4004,D294,I295:I$4004))</f>
        <v/>
      </c>
      <c r="J294" s="363" t="str">
        <f t="shared" si="16"/>
        <v/>
      </c>
      <c r="K294" s="335" t="str">
        <f t="shared" si="18"/>
        <v/>
      </c>
      <c r="L294" s="308" t="str">
        <f t="shared" si="19"/>
        <v/>
      </c>
      <c r="M294" s="365">
        <f t="shared" si="17"/>
        <v>0</v>
      </c>
    </row>
    <row r="295" spans="2:13" ht="14.55" customHeight="1" x14ac:dyDescent="0.3">
      <c r="B295" s="245"/>
      <c r="C295" s="260" t="str">
        <f>IFERROR(IF(ISBLANK(B295),"",IFERROR(_xlfn.XLOOKUP(B295,'First-Tier Entities'!B:B,'First-Tier Entities'!C:C),_xlfn.XLOOKUP(""&amp;'Downstream Reporting'!B295,'Downstream Reporting'!D:D,'Downstream Reporting'!E:E))),"")</f>
        <v/>
      </c>
      <c r="D295" s="306" t="str">
        <f>IF(ISBLANK(B295),"",B295&amp;"."&amp;COUNTIF(B$3:B294,B295)+1)</f>
        <v/>
      </c>
      <c r="E295" s="129"/>
      <c r="F295" s="248"/>
      <c r="G295" s="302"/>
      <c r="H295" s="329"/>
      <c r="I295" s="335" t="str">
        <f>IF(MAX(G295:H295)=0,"",SUMIF(B:B,D295,H:H)+SUMIF(B296:B$4004,D295,I296:I$4004))</f>
        <v/>
      </c>
      <c r="J295" s="363" t="str">
        <f t="shared" si="16"/>
        <v/>
      </c>
      <c r="K295" s="335" t="str">
        <f t="shared" si="18"/>
        <v/>
      </c>
      <c r="L295" s="308" t="str">
        <f t="shared" si="19"/>
        <v/>
      </c>
      <c r="M295" s="365">
        <f t="shared" si="17"/>
        <v>0</v>
      </c>
    </row>
    <row r="296" spans="2:13" ht="14.55" customHeight="1" x14ac:dyDescent="0.3">
      <c r="B296" s="245"/>
      <c r="C296" s="260" t="str">
        <f>IFERROR(IF(ISBLANK(B296),"",IFERROR(_xlfn.XLOOKUP(B296,'First-Tier Entities'!B:B,'First-Tier Entities'!C:C),_xlfn.XLOOKUP(""&amp;'Downstream Reporting'!B296,'Downstream Reporting'!D:D,'Downstream Reporting'!E:E))),"")</f>
        <v/>
      </c>
      <c r="D296" s="306" t="str">
        <f>IF(ISBLANK(B296),"",B296&amp;"."&amp;COUNTIF(B$3:B295,B296)+1)</f>
        <v/>
      </c>
      <c r="E296" s="129"/>
      <c r="F296" s="248"/>
      <c r="G296" s="302"/>
      <c r="H296" s="329"/>
      <c r="I296" s="335" t="str">
        <f>IF(MAX(G296:H296)=0,"",SUMIF(B:B,D296,H:H)+SUMIF(B297:B$4004,D296,I297:I$4004))</f>
        <v/>
      </c>
      <c r="J296" s="363" t="str">
        <f t="shared" si="16"/>
        <v/>
      </c>
      <c r="K296" s="335" t="str">
        <f t="shared" si="18"/>
        <v/>
      </c>
      <c r="L296" s="308" t="str">
        <f t="shared" si="19"/>
        <v/>
      </c>
      <c r="M296" s="365">
        <f t="shared" si="17"/>
        <v>0</v>
      </c>
    </row>
    <row r="297" spans="2:13" ht="14.55" customHeight="1" x14ac:dyDescent="0.3">
      <c r="B297" s="245"/>
      <c r="C297" s="260" t="str">
        <f>IFERROR(IF(ISBLANK(B297),"",IFERROR(_xlfn.XLOOKUP(B297,'First-Tier Entities'!B:B,'First-Tier Entities'!C:C),_xlfn.XLOOKUP(""&amp;'Downstream Reporting'!B297,'Downstream Reporting'!D:D,'Downstream Reporting'!E:E))),"")</f>
        <v/>
      </c>
      <c r="D297" s="306" t="str">
        <f>IF(ISBLANK(B297),"",B297&amp;"."&amp;COUNTIF(B$3:B296,B297)+1)</f>
        <v/>
      </c>
      <c r="E297" s="129"/>
      <c r="F297" s="248"/>
      <c r="G297" s="302"/>
      <c r="H297" s="329"/>
      <c r="I297" s="335" t="str">
        <f>IF(MAX(G297:H297)=0,"",SUMIF(B:B,D297,H:H)+SUMIF(B298:B$4004,D297,I298:I$4004))</f>
        <v/>
      </c>
      <c r="J297" s="363" t="str">
        <f t="shared" si="16"/>
        <v/>
      </c>
      <c r="K297" s="335" t="str">
        <f t="shared" si="18"/>
        <v/>
      </c>
      <c r="L297" s="308" t="str">
        <f t="shared" si="19"/>
        <v/>
      </c>
      <c r="M297" s="365">
        <f t="shared" si="17"/>
        <v>0</v>
      </c>
    </row>
    <row r="298" spans="2:13" ht="14.55" customHeight="1" x14ac:dyDescent="0.3">
      <c r="B298" s="245"/>
      <c r="C298" s="260" t="str">
        <f>IFERROR(IF(ISBLANK(B298),"",IFERROR(_xlfn.XLOOKUP(B298,'First-Tier Entities'!B:B,'First-Tier Entities'!C:C),_xlfn.XLOOKUP(""&amp;'Downstream Reporting'!B298,'Downstream Reporting'!D:D,'Downstream Reporting'!E:E))),"")</f>
        <v/>
      </c>
      <c r="D298" s="306" t="str">
        <f>IF(ISBLANK(B298),"",B298&amp;"."&amp;COUNTIF(B$3:B297,B298)+1)</f>
        <v/>
      </c>
      <c r="E298" s="129"/>
      <c r="F298" s="248"/>
      <c r="G298" s="302"/>
      <c r="H298" s="329"/>
      <c r="I298" s="335" t="str">
        <f>IF(MAX(G298:H298)=0,"",SUMIF(B:B,D298,H:H)+SUMIF(B299:B$4004,D298,I299:I$4004))</f>
        <v/>
      </c>
      <c r="J298" s="363" t="str">
        <f t="shared" si="16"/>
        <v/>
      </c>
      <c r="K298" s="335" t="str">
        <f t="shared" si="18"/>
        <v/>
      </c>
      <c r="L298" s="308" t="str">
        <f t="shared" si="19"/>
        <v/>
      </c>
      <c r="M298" s="365">
        <f t="shared" si="17"/>
        <v>0</v>
      </c>
    </row>
    <row r="299" spans="2:13" ht="14.55" customHeight="1" x14ac:dyDescent="0.3">
      <c r="B299" s="245"/>
      <c r="C299" s="260" t="str">
        <f>IFERROR(IF(ISBLANK(B299),"",IFERROR(_xlfn.XLOOKUP(B299,'First-Tier Entities'!B:B,'First-Tier Entities'!C:C),_xlfn.XLOOKUP(""&amp;'Downstream Reporting'!B299,'Downstream Reporting'!D:D,'Downstream Reporting'!E:E))),"")</f>
        <v/>
      </c>
      <c r="D299" s="306" t="str">
        <f>IF(ISBLANK(B299),"",B299&amp;"."&amp;COUNTIF(B$3:B298,B299)+1)</f>
        <v/>
      </c>
      <c r="E299" s="129"/>
      <c r="F299" s="248"/>
      <c r="G299" s="302"/>
      <c r="H299" s="329"/>
      <c r="I299" s="335" t="str">
        <f>IF(MAX(G299:H299)=0,"",SUMIF(B:B,D299,H:H)+SUMIF(B300:B$4004,D299,I300:I$4004))</f>
        <v/>
      </c>
      <c r="J299" s="363" t="str">
        <f t="shared" si="16"/>
        <v/>
      </c>
      <c r="K299" s="335" t="str">
        <f t="shared" si="18"/>
        <v/>
      </c>
      <c r="L299" s="308" t="str">
        <f t="shared" si="19"/>
        <v/>
      </c>
      <c r="M299" s="365">
        <f t="shared" si="17"/>
        <v>0</v>
      </c>
    </row>
    <row r="300" spans="2:13" ht="14.55" customHeight="1" x14ac:dyDescent="0.3">
      <c r="B300" s="245"/>
      <c r="C300" s="260" t="str">
        <f>IFERROR(IF(ISBLANK(B300),"",IFERROR(_xlfn.XLOOKUP(B300,'First-Tier Entities'!B:B,'First-Tier Entities'!C:C),_xlfn.XLOOKUP(""&amp;'Downstream Reporting'!B300,'Downstream Reporting'!D:D,'Downstream Reporting'!E:E))),"")</f>
        <v/>
      </c>
      <c r="D300" s="306" t="str">
        <f>IF(ISBLANK(B300),"",B300&amp;"."&amp;COUNTIF(B$3:B299,B300)+1)</f>
        <v/>
      </c>
      <c r="E300" s="129"/>
      <c r="F300" s="248"/>
      <c r="G300" s="302"/>
      <c r="H300" s="329"/>
      <c r="I300" s="335" t="str">
        <f>IF(MAX(G300:H300)=0,"",SUMIF(B:B,D300,H:H)+SUMIF(B301:B$4004,D300,I301:I$4004))</f>
        <v/>
      </c>
      <c r="J300" s="363" t="str">
        <f t="shared" si="16"/>
        <v/>
      </c>
      <c r="K300" s="335" t="str">
        <f t="shared" si="18"/>
        <v/>
      </c>
      <c r="L300" s="308" t="str">
        <f t="shared" si="19"/>
        <v/>
      </c>
      <c r="M300" s="365">
        <f t="shared" si="17"/>
        <v>0</v>
      </c>
    </row>
    <row r="301" spans="2:13" ht="14.55" customHeight="1" x14ac:dyDescent="0.3">
      <c r="B301" s="245"/>
      <c r="C301" s="260" t="str">
        <f>IFERROR(IF(ISBLANK(B301),"",IFERROR(_xlfn.XLOOKUP(B301,'First-Tier Entities'!B:B,'First-Tier Entities'!C:C),_xlfn.XLOOKUP(""&amp;'Downstream Reporting'!B301,'Downstream Reporting'!D:D,'Downstream Reporting'!E:E))),"")</f>
        <v/>
      </c>
      <c r="D301" s="306" t="str">
        <f>IF(ISBLANK(B301),"",B301&amp;"."&amp;COUNTIF(B$3:B300,B301)+1)</f>
        <v/>
      </c>
      <c r="E301" s="129"/>
      <c r="F301" s="248"/>
      <c r="G301" s="302"/>
      <c r="H301" s="329"/>
      <c r="I301" s="335" t="str">
        <f>IF(MAX(G301:H301)=0,"",SUMIF(B:B,D301,H:H)+SUMIF(B302:B$4004,D301,I302:I$4004))</f>
        <v/>
      </c>
      <c r="J301" s="363" t="str">
        <f t="shared" si="16"/>
        <v/>
      </c>
      <c r="K301" s="335" t="str">
        <f t="shared" si="18"/>
        <v/>
      </c>
      <c r="L301" s="308" t="str">
        <f t="shared" si="19"/>
        <v/>
      </c>
      <c r="M301" s="365">
        <f t="shared" si="17"/>
        <v>0</v>
      </c>
    </row>
    <row r="302" spans="2:13" ht="14.55" customHeight="1" x14ac:dyDescent="0.3">
      <c r="B302" s="245"/>
      <c r="C302" s="260" t="str">
        <f>IFERROR(IF(ISBLANK(B302),"",IFERROR(_xlfn.XLOOKUP(B302,'First-Tier Entities'!B:B,'First-Tier Entities'!C:C),_xlfn.XLOOKUP(""&amp;'Downstream Reporting'!B302,'Downstream Reporting'!D:D,'Downstream Reporting'!E:E))),"")</f>
        <v/>
      </c>
      <c r="D302" s="306" t="str">
        <f>IF(ISBLANK(B302),"",B302&amp;"."&amp;COUNTIF(B$3:B301,B302)+1)</f>
        <v/>
      </c>
      <c r="E302" s="129"/>
      <c r="F302" s="248"/>
      <c r="G302" s="302"/>
      <c r="H302" s="329"/>
      <c r="I302" s="335" t="str">
        <f>IF(MAX(G302:H302)=0,"",SUMIF(B:B,D302,H:H)+SUMIF(B303:B$4004,D302,I303:I$4004))</f>
        <v/>
      </c>
      <c r="J302" s="363" t="str">
        <f t="shared" si="16"/>
        <v/>
      </c>
      <c r="K302" s="335" t="str">
        <f t="shared" si="18"/>
        <v/>
      </c>
      <c r="L302" s="308" t="str">
        <f t="shared" si="19"/>
        <v/>
      </c>
      <c r="M302" s="365">
        <f t="shared" si="17"/>
        <v>0</v>
      </c>
    </row>
    <row r="303" spans="2:13" ht="14.55" customHeight="1" x14ac:dyDescent="0.3">
      <c r="B303" s="245"/>
      <c r="C303" s="260" t="str">
        <f>IFERROR(IF(ISBLANK(B303),"",IFERROR(_xlfn.XLOOKUP(B303,'First-Tier Entities'!B:B,'First-Tier Entities'!C:C),_xlfn.XLOOKUP(""&amp;'Downstream Reporting'!B303,'Downstream Reporting'!D:D,'Downstream Reporting'!E:E))),"")</f>
        <v/>
      </c>
      <c r="D303" s="306" t="str">
        <f>IF(ISBLANK(B303),"",B303&amp;"."&amp;COUNTIF(B$3:B302,B303)+1)</f>
        <v/>
      </c>
      <c r="E303" s="129"/>
      <c r="F303" s="248"/>
      <c r="G303" s="302"/>
      <c r="H303" s="329"/>
      <c r="I303" s="335" t="str">
        <f>IF(MAX(G303:H303)=0,"",SUMIF(B:B,D303,H:H)+SUMIF(B304:B$4004,D303,I304:I$4004))</f>
        <v/>
      </c>
      <c r="J303" s="363" t="str">
        <f t="shared" si="16"/>
        <v/>
      </c>
      <c r="K303" s="335" t="str">
        <f t="shared" si="18"/>
        <v/>
      </c>
      <c r="L303" s="308" t="str">
        <f t="shared" si="19"/>
        <v/>
      </c>
      <c r="M303" s="365">
        <f t="shared" si="17"/>
        <v>0</v>
      </c>
    </row>
    <row r="304" spans="2:13" ht="14.55" customHeight="1" x14ac:dyDescent="0.3">
      <c r="B304" s="245"/>
      <c r="C304" s="260" t="str">
        <f>IFERROR(IF(ISBLANK(B304),"",IFERROR(_xlfn.XLOOKUP(B304,'First-Tier Entities'!B:B,'First-Tier Entities'!C:C),_xlfn.XLOOKUP(""&amp;'Downstream Reporting'!B304,'Downstream Reporting'!D:D,'Downstream Reporting'!E:E))),"")</f>
        <v/>
      </c>
      <c r="D304" s="306" t="str">
        <f>IF(ISBLANK(B304),"",B304&amp;"."&amp;COUNTIF(B$3:B303,B304)+1)</f>
        <v/>
      </c>
      <c r="E304" s="129"/>
      <c r="F304" s="248"/>
      <c r="G304" s="302"/>
      <c r="H304" s="329"/>
      <c r="I304" s="335" t="str">
        <f>IF(MAX(G304:H304)=0,"",SUMIF(B:B,D304,H:H)+SUMIF(B305:B$4004,D304,I305:I$4004))</f>
        <v/>
      </c>
      <c r="J304" s="363" t="str">
        <f t="shared" si="16"/>
        <v/>
      </c>
      <c r="K304" s="335" t="str">
        <f t="shared" si="18"/>
        <v/>
      </c>
      <c r="L304" s="308" t="str">
        <f t="shared" si="19"/>
        <v/>
      </c>
      <c r="M304" s="365">
        <f t="shared" si="17"/>
        <v>0</v>
      </c>
    </row>
    <row r="305" spans="2:13" ht="14.55" customHeight="1" x14ac:dyDescent="0.3">
      <c r="B305" s="245"/>
      <c r="C305" s="260" t="str">
        <f>IFERROR(IF(ISBLANK(B305),"",IFERROR(_xlfn.XLOOKUP(B305,'First-Tier Entities'!B:B,'First-Tier Entities'!C:C),_xlfn.XLOOKUP(""&amp;'Downstream Reporting'!B305,'Downstream Reporting'!D:D,'Downstream Reporting'!E:E))),"")</f>
        <v/>
      </c>
      <c r="D305" s="306" t="str">
        <f>IF(ISBLANK(B305),"",B305&amp;"."&amp;COUNTIF(B$3:B304,B305)+1)</f>
        <v/>
      </c>
      <c r="E305" s="129"/>
      <c r="F305" s="248"/>
      <c r="G305" s="302"/>
      <c r="H305" s="329"/>
      <c r="I305" s="335" t="str">
        <f>IF(MAX(G305:H305)=0,"",SUMIF(B:B,D305,H:H)+SUMIF(B306:B$4004,D305,I306:I$4004))</f>
        <v/>
      </c>
      <c r="J305" s="363" t="str">
        <f t="shared" si="16"/>
        <v/>
      </c>
      <c r="K305" s="335" t="str">
        <f t="shared" si="18"/>
        <v/>
      </c>
      <c r="L305" s="308" t="str">
        <f t="shared" si="19"/>
        <v/>
      </c>
      <c r="M305" s="365">
        <f t="shared" si="17"/>
        <v>0</v>
      </c>
    </row>
    <row r="306" spans="2:13" ht="14.55" customHeight="1" x14ac:dyDescent="0.3">
      <c r="B306" s="245"/>
      <c r="C306" s="260" t="str">
        <f>IFERROR(IF(ISBLANK(B306),"",IFERROR(_xlfn.XLOOKUP(B306,'First-Tier Entities'!B:B,'First-Tier Entities'!C:C),_xlfn.XLOOKUP(""&amp;'Downstream Reporting'!B306,'Downstream Reporting'!D:D,'Downstream Reporting'!E:E))),"")</f>
        <v/>
      </c>
      <c r="D306" s="306" t="str">
        <f>IF(ISBLANK(B306),"",B306&amp;"."&amp;COUNTIF(B$3:B305,B306)+1)</f>
        <v/>
      </c>
      <c r="E306" s="129"/>
      <c r="F306" s="248"/>
      <c r="G306" s="302"/>
      <c r="H306" s="329"/>
      <c r="I306" s="335" t="str">
        <f>IF(MAX(G306:H306)=0,"",SUMIF(B:B,D306,H:H)+SUMIF(B307:B$4004,D306,I307:I$4004))</f>
        <v/>
      </c>
      <c r="J306" s="363" t="str">
        <f t="shared" si="16"/>
        <v/>
      </c>
      <c r="K306" s="335" t="str">
        <f t="shared" si="18"/>
        <v/>
      </c>
      <c r="L306" s="308" t="str">
        <f t="shared" si="19"/>
        <v/>
      </c>
      <c r="M306" s="365">
        <f t="shared" si="17"/>
        <v>0</v>
      </c>
    </row>
    <row r="307" spans="2:13" ht="14.55" customHeight="1" x14ac:dyDescent="0.3">
      <c r="B307" s="245"/>
      <c r="C307" s="260" t="str">
        <f>IFERROR(IF(ISBLANK(B307),"",IFERROR(_xlfn.XLOOKUP(B307,'First-Tier Entities'!B:B,'First-Tier Entities'!C:C),_xlfn.XLOOKUP(""&amp;'Downstream Reporting'!B307,'Downstream Reporting'!D:D,'Downstream Reporting'!E:E))),"")</f>
        <v/>
      </c>
      <c r="D307" s="306" t="str">
        <f>IF(ISBLANK(B307),"",B307&amp;"."&amp;COUNTIF(B$3:B306,B307)+1)</f>
        <v/>
      </c>
      <c r="E307" s="129"/>
      <c r="F307" s="248"/>
      <c r="G307" s="302"/>
      <c r="H307" s="329"/>
      <c r="I307" s="335" t="str">
        <f>IF(MAX(G307:H307)=0,"",SUMIF(B:B,D307,H:H)+SUMIF(B308:B$4004,D307,I308:I$4004))</f>
        <v/>
      </c>
      <c r="J307" s="363" t="str">
        <f t="shared" si="16"/>
        <v/>
      </c>
      <c r="K307" s="335" t="str">
        <f t="shared" si="18"/>
        <v/>
      </c>
      <c r="L307" s="308" t="str">
        <f t="shared" si="19"/>
        <v/>
      </c>
      <c r="M307" s="365">
        <f t="shared" si="17"/>
        <v>0</v>
      </c>
    </row>
    <row r="308" spans="2:13" ht="14.55" customHeight="1" x14ac:dyDescent="0.3">
      <c r="B308" s="245"/>
      <c r="C308" s="260" t="str">
        <f>IFERROR(IF(ISBLANK(B308),"",IFERROR(_xlfn.XLOOKUP(B308,'First-Tier Entities'!B:B,'First-Tier Entities'!C:C),_xlfn.XLOOKUP(""&amp;'Downstream Reporting'!B308,'Downstream Reporting'!D:D,'Downstream Reporting'!E:E))),"")</f>
        <v/>
      </c>
      <c r="D308" s="306" t="str">
        <f>IF(ISBLANK(B308),"",B308&amp;"."&amp;COUNTIF(B$3:B307,B308)+1)</f>
        <v/>
      </c>
      <c r="E308" s="129"/>
      <c r="F308" s="248"/>
      <c r="G308" s="302"/>
      <c r="H308" s="329"/>
      <c r="I308" s="335" t="str">
        <f>IF(MAX(G308:H308)=0,"",SUMIF(B:B,D308,H:H)+SUMIF(B309:B$4004,D308,I309:I$4004))</f>
        <v/>
      </c>
      <c r="J308" s="363" t="str">
        <f t="shared" si="16"/>
        <v/>
      </c>
      <c r="K308" s="335" t="str">
        <f t="shared" si="18"/>
        <v/>
      </c>
      <c r="L308" s="308" t="str">
        <f t="shared" si="19"/>
        <v/>
      </c>
      <c r="M308" s="365">
        <f t="shared" si="17"/>
        <v>0</v>
      </c>
    </row>
    <row r="309" spans="2:13" ht="14.55" customHeight="1" x14ac:dyDescent="0.3">
      <c r="B309" s="245"/>
      <c r="C309" s="260" t="str">
        <f>IFERROR(IF(ISBLANK(B309),"",IFERROR(_xlfn.XLOOKUP(B309,'First-Tier Entities'!B:B,'First-Tier Entities'!C:C),_xlfn.XLOOKUP(""&amp;'Downstream Reporting'!B309,'Downstream Reporting'!D:D,'Downstream Reporting'!E:E))),"")</f>
        <v/>
      </c>
      <c r="D309" s="306" t="str">
        <f>IF(ISBLANK(B309),"",B309&amp;"."&amp;COUNTIF(B$3:B308,B309)+1)</f>
        <v/>
      </c>
      <c r="E309" s="129"/>
      <c r="F309" s="248"/>
      <c r="G309" s="302"/>
      <c r="H309" s="329"/>
      <c r="I309" s="335" t="str">
        <f>IF(MAX(G309:H309)=0,"",SUMIF(B:B,D309,H:H)+SUMIF(B310:B$4004,D309,I310:I$4004))</f>
        <v/>
      </c>
      <c r="J309" s="363" t="str">
        <f t="shared" si="16"/>
        <v/>
      </c>
      <c r="K309" s="335" t="str">
        <f t="shared" si="18"/>
        <v/>
      </c>
      <c r="L309" s="308" t="str">
        <f t="shared" si="19"/>
        <v/>
      </c>
      <c r="M309" s="365">
        <f t="shared" si="17"/>
        <v>0</v>
      </c>
    </row>
    <row r="310" spans="2:13" ht="14.55" customHeight="1" x14ac:dyDescent="0.3">
      <c r="B310" s="245"/>
      <c r="C310" s="260" t="str">
        <f>IFERROR(IF(ISBLANK(B310),"",IFERROR(_xlfn.XLOOKUP(B310,'First-Tier Entities'!B:B,'First-Tier Entities'!C:C),_xlfn.XLOOKUP(""&amp;'Downstream Reporting'!B310,'Downstream Reporting'!D:D,'Downstream Reporting'!E:E))),"")</f>
        <v/>
      </c>
      <c r="D310" s="306" t="str">
        <f>IF(ISBLANK(B310),"",B310&amp;"."&amp;COUNTIF(B$3:B309,B310)+1)</f>
        <v/>
      </c>
      <c r="E310" s="129"/>
      <c r="F310" s="248"/>
      <c r="G310" s="302"/>
      <c r="H310" s="329"/>
      <c r="I310" s="335" t="str">
        <f>IF(MAX(G310:H310)=0,"",SUMIF(B:B,D310,H:H)+SUMIF(B311:B$4004,D310,I311:I$4004))</f>
        <v/>
      </c>
      <c r="J310" s="363" t="str">
        <f t="shared" si="16"/>
        <v/>
      </c>
      <c r="K310" s="335" t="str">
        <f t="shared" si="18"/>
        <v/>
      </c>
      <c r="L310" s="308" t="str">
        <f t="shared" si="19"/>
        <v/>
      </c>
      <c r="M310" s="365">
        <f t="shared" si="17"/>
        <v>0</v>
      </c>
    </row>
    <row r="311" spans="2:13" ht="14.55" customHeight="1" x14ac:dyDescent="0.3">
      <c r="B311" s="245"/>
      <c r="C311" s="260" t="str">
        <f>IFERROR(IF(ISBLANK(B311),"",IFERROR(_xlfn.XLOOKUP(B311,'First-Tier Entities'!B:B,'First-Tier Entities'!C:C),_xlfn.XLOOKUP(""&amp;'Downstream Reporting'!B311,'Downstream Reporting'!D:D,'Downstream Reporting'!E:E))),"")</f>
        <v/>
      </c>
      <c r="D311" s="306" t="str">
        <f>IF(ISBLANK(B311),"",B311&amp;"."&amp;COUNTIF(B$3:B310,B311)+1)</f>
        <v/>
      </c>
      <c r="E311" s="129"/>
      <c r="F311" s="248"/>
      <c r="G311" s="302"/>
      <c r="H311" s="329"/>
      <c r="I311" s="335" t="str">
        <f>IF(MAX(G311:H311)=0,"",SUMIF(B:B,D311,H:H)+SUMIF(B312:B$4004,D311,I312:I$4004))</f>
        <v/>
      </c>
      <c r="J311" s="363" t="str">
        <f t="shared" si="16"/>
        <v/>
      </c>
      <c r="K311" s="335" t="str">
        <f t="shared" si="18"/>
        <v/>
      </c>
      <c r="L311" s="308" t="str">
        <f t="shared" si="19"/>
        <v/>
      </c>
      <c r="M311" s="365">
        <f t="shared" si="17"/>
        <v>0</v>
      </c>
    </row>
    <row r="312" spans="2:13" ht="14.55" customHeight="1" x14ac:dyDescent="0.3">
      <c r="B312" s="245"/>
      <c r="C312" s="260" t="str">
        <f>IFERROR(IF(ISBLANK(B312),"",IFERROR(_xlfn.XLOOKUP(B312,'First-Tier Entities'!B:B,'First-Tier Entities'!C:C),_xlfn.XLOOKUP(""&amp;'Downstream Reporting'!B312,'Downstream Reporting'!D:D,'Downstream Reporting'!E:E))),"")</f>
        <v/>
      </c>
      <c r="D312" s="306" t="str">
        <f>IF(ISBLANK(B312),"",B312&amp;"."&amp;COUNTIF(B$3:B311,B312)+1)</f>
        <v/>
      </c>
      <c r="E312" s="129"/>
      <c r="F312" s="248"/>
      <c r="G312" s="302"/>
      <c r="H312" s="329"/>
      <c r="I312" s="335" t="str">
        <f>IF(MAX(G312:H312)=0,"",SUMIF(B:B,D312,H:H)+SUMIF(B313:B$4004,D312,I313:I$4004))</f>
        <v/>
      </c>
      <c r="J312" s="363" t="str">
        <f t="shared" si="16"/>
        <v/>
      </c>
      <c r="K312" s="335" t="str">
        <f t="shared" si="18"/>
        <v/>
      </c>
      <c r="L312" s="308" t="str">
        <f t="shared" si="19"/>
        <v/>
      </c>
      <c r="M312" s="365">
        <f t="shared" si="17"/>
        <v>0</v>
      </c>
    </row>
    <row r="313" spans="2:13" ht="14.55" customHeight="1" x14ac:dyDescent="0.3">
      <c r="B313" s="245"/>
      <c r="C313" s="260" t="str">
        <f>IFERROR(IF(ISBLANK(B313),"",IFERROR(_xlfn.XLOOKUP(B313,'First-Tier Entities'!B:B,'First-Tier Entities'!C:C),_xlfn.XLOOKUP(""&amp;'Downstream Reporting'!B313,'Downstream Reporting'!D:D,'Downstream Reporting'!E:E))),"")</f>
        <v/>
      </c>
      <c r="D313" s="306" t="str">
        <f>IF(ISBLANK(B313),"",B313&amp;"."&amp;COUNTIF(B$3:B312,B313)+1)</f>
        <v/>
      </c>
      <c r="E313" s="129"/>
      <c r="F313" s="248"/>
      <c r="G313" s="302"/>
      <c r="H313" s="329"/>
      <c r="I313" s="335" t="str">
        <f>IF(MAX(G313:H313)=0,"",SUMIF(B:B,D313,H:H)+SUMIF(B314:B$4004,D313,I314:I$4004))</f>
        <v/>
      </c>
      <c r="J313" s="363" t="str">
        <f t="shared" si="16"/>
        <v/>
      </c>
      <c r="K313" s="335" t="str">
        <f t="shared" si="18"/>
        <v/>
      </c>
      <c r="L313" s="308" t="str">
        <f t="shared" si="19"/>
        <v/>
      </c>
      <c r="M313" s="365">
        <f t="shared" si="17"/>
        <v>0</v>
      </c>
    </row>
    <row r="314" spans="2:13" ht="14.55" customHeight="1" x14ac:dyDescent="0.3">
      <c r="B314" s="245"/>
      <c r="C314" s="260" t="str">
        <f>IFERROR(IF(ISBLANK(B314),"",IFERROR(_xlfn.XLOOKUP(B314,'First-Tier Entities'!B:B,'First-Tier Entities'!C:C),_xlfn.XLOOKUP(""&amp;'Downstream Reporting'!B314,'Downstream Reporting'!D:D,'Downstream Reporting'!E:E))),"")</f>
        <v/>
      </c>
      <c r="D314" s="306" t="str">
        <f>IF(ISBLANK(B314),"",B314&amp;"."&amp;COUNTIF(B$3:B313,B314)+1)</f>
        <v/>
      </c>
      <c r="E314" s="129"/>
      <c r="F314" s="248"/>
      <c r="G314" s="302"/>
      <c r="H314" s="329"/>
      <c r="I314" s="335" t="str">
        <f>IF(MAX(G314:H314)=0,"",SUMIF(B:B,D314,H:H)+SUMIF(B315:B$4004,D314,I315:I$4004))</f>
        <v/>
      </c>
      <c r="J314" s="363" t="str">
        <f t="shared" si="16"/>
        <v/>
      </c>
      <c r="K314" s="335" t="str">
        <f t="shared" si="18"/>
        <v/>
      </c>
      <c r="L314" s="308" t="str">
        <f t="shared" si="19"/>
        <v/>
      </c>
      <c r="M314" s="365">
        <f t="shared" si="17"/>
        <v>0</v>
      </c>
    </row>
    <row r="315" spans="2:13" ht="14.55" customHeight="1" x14ac:dyDescent="0.3">
      <c r="B315" s="245"/>
      <c r="C315" s="260" t="str">
        <f>IFERROR(IF(ISBLANK(B315),"",IFERROR(_xlfn.XLOOKUP(B315,'First-Tier Entities'!B:B,'First-Tier Entities'!C:C),_xlfn.XLOOKUP(""&amp;'Downstream Reporting'!B315,'Downstream Reporting'!D:D,'Downstream Reporting'!E:E))),"")</f>
        <v/>
      </c>
      <c r="D315" s="306" t="str">
        <f>IF(ISBLANK(B315),"",B315&amp;"."&amp;COUNTIF(B$3:B314,B315)+1)</f>
        <v/>
      </c>
      <c r="E315" s="129"/>
      <c r="F315" s="248"/>
      <c r="G315" s="302"/>
      <c r="H315" s="329"/>
      <c r="I315" s="335" t="str">
        <f>IF(MAX(G315:H315)=0,"",SUMIF(B:B,D315,H:H)+SUMIF(B316:B$4004,D315,I316:I$4004))</f>
        <v/>
      </c>
      <c r="J315" s="363" t="str">
        <f t="shared" si="16"/>
        <v/>
      </c>
      <c r="K315" s="335" t="str">
        <f t="shared" si="18"/>
        <v/>
      </c>
      <c r="L315" s="308" t="str">
        <f t="shared" si="19"/>
        <v/>
      </c>
      <c r="M315" s="365">
        <f t="shared" si="17"/>
        <v>0</v>
      </c>
    </row>
    <row r="316" spans="2:13" ht="14.55" customHeight="1" x14ac:dyDescent="0.3">
      <c r="B316" s="245"/>
      <c r="C316" s="260" t="str">
        <f>IFERROR(IF(ISBLANK(B316),"",IFERROR(_xlfn.XLOOKUP(B316,'First-Tier Entities'!B:B,'First-Tier Entities'!C:C),_xlfn.XLOOKUP(""&amp;'Downstream Reporting'!B316,'Downstream Reporting'!D:D,'Downstream Reporting'!E:E))),"")</f>
        <v/>
      </c>
      <c r="D316" s="306" t="str">
        <f>IF(ISBLANK(B316),"",B316&amp;"."&amp;COUNTIF(B$3:B315,B316)+1)</f>
        <v/>
      </c>
      <c r="E316" s="129"/>
      <c r="F316" s="248"/>
      <c r="G316" s="302"/>
      <c r="H316" s="329"/>
      <c r="I316" s="335" t="str">
        <f>IF(MAX(G316:H316)=0,"",SUMIF(B:B,D316,H:H)+SUMIF(B317:B$4004,D316,I317:I$4004))</f>
        <v/>
      </c>
      <c r="J316" s="363" t="str">
        <f t="shared" si="16"/>
        <v/>
      </c>
      <c r="K316" s="335" t="str">
        <f t="shared" si="18"/>
        <v/>
      </c>
      <c r="L316" s="308" t="str">
        <f t="shared" si="19"/>
        <v/>
      </c>
      <c r="M316" s="365">
        <f t="shared" si="17"/>
        <v>0</v>
      </c>
    </row>
    <row r="317" spans="2:13" ht="14.55" customHeight="1" x14ac:dyDescent="0.3">
      <c r="B317" s="245"/>
      <c r="C317" s="260" t="str">
        <f>IFERROR(IF(ISBLANK(B317),"",IFERROR(_xlfn.XLOOKUP(B317,'First-Tier Entities'!B:B,'First-Tier Entities'!C:C),_xlfn.XLOOKUP(""&amp;'Downstream Reporting'!B317,'Downstream Reporting'!D:D,'Downstream Reporting'!E:E))),"")</f>
        <v/>
      </c>
      <c r="D317" s="306" t="str">
        <f>IF(ISBLANK(B317),"",B317&amp;"."&amp;COUNTIF(B$3:B316,B317)+1)</f>
        <v/>
      </c>
      <c r="E317" s="129"/>
      <c r="F317" s="248"/>
      <c r="G317" s="302"/>
      <c r="H317" s="329"/>
      <c r="I317" s="335" t="str">
        <f>IF(MAX(G317:H317)=0,"",SUMIF(B:B,D317,H:H)+SUMIF(B318:B$4004,D317,I318:I$4004))</f>
        <v/>
      </c>
      <c r="J317" s="363" t="str">
        <f t="shared" si="16"/>
        <v/>
      </c>
      <c r="K317" s="335" t="str">
        <f t="shared" si="18"/>
        <v/>
      </c>
      <c r="L317" s="308" t="str">
        <f t="shared" si="19"/>
        <v/>
      </c>
      <c r="M317" s="365">
        <f t="shared" si="17"/>
        <v>0</v>
      </c>
    </row>
    <row r="318" spans="2:13" ht="14.55" customHeight="1" x14ac:dyDescent="0.3">
      <c r="B318" s="245"/>
      <c r="C318" s="260" t="str">
        <f>IFERROR(IF(ISBLANK(B318),"",IFERROR(_xlfn.XLOOKUP(B318,'First-Tier Entities'!B:B,'First-Tier Entities'!C:C),_xlfn.XLOOKUP(""&amp;'Downstream Reporting'!B318,'Downstream Reporting'!D:D,'Downstream Reporting'!E:E))),"")</f>
        <v/>
      </c>
      <c r="D318" s="306" t="str">
        <f>IF(ISBLANK(B318),"",B318&amp;"."&amp;COUNTIF(B$3:B317,B318)+1)</f>
        <v/>
      </c>
      <c r="E318" s="129"/>
      <c r="F318" s="248"/>
      <c r="G318" s="302"/>
      <c r="H318" s="329"/>
      <c r="I318" s="335" t="str">
        <f>IF(MAX(G318:H318)=0,"",SUMIF(B:B,D318,H:H)+SUMIF(B319:B$4004,D318,I319:I$4004))</f>
        <v/>
      </c>
      <c r="J318" s="363" t="str">
        <f t="shared" si="16"/>
        <v/>
      </c>
      <c r="K318" s="335" t="str">
        <f t="shared" si="18"/>
        <v/>
      </c>
      <c r="L318" s="308" t="str">
        <f t="shared" si="19"/>
        <v/>
      </c>
      <c r="M318" s="365">
        <f t="shared" si="17"/>
        <v>0</v>
      </c>
    </row>
    <row r="319" spans="2:13" ht="14.55" customHeight="1" x14ac:dyDescent="0.3">
      <c r="B319" s="245"/>
      <c r="C319" s="260" t="str">
        <f>IFERROR(IF(ISBLANK(B319),"",IFERROR(_xlfn.XLOOKUP(B319,'First-Tier Entities'!B:B,'First-Tier Entities'!C:C),_xlfn.XLOOKUP(""&amp;'Downstream Reporting'!B319,'Downstream Reporting'!D:D,'Downstream Reporting'!E:E))),"")</f>
        <v/>
      </c>
      <c r="D319" s="306" t="str">
        <f>IF(ISBLANK(B319),"",B319&amp;"."&amp;COUNTIF(B$3:B318,B319)+1)</f>
        <v/>
      </c>
      <c r="E319" s="129"/>
      <c r="F319" s="248"/>
      <c r="G319" s="302"/>
      <c r="H319" s="329"/>
      <c r="I319" s="335" t="str">
        <f>IF(MAX(G319:H319)=0,"",SUMIF(B:B,D319,H:H)+SUMIF(B320:B$4004,D319,I320:I$4004))</f>
        <v/>
      </c>
      <c r="J319" s="363" t="str">
        <f t="shared" si="16"/>
        <v/>
      </c>
      <c r="K319" s="335" t="str">
        <f t="shared" si="18"/>
        <v/>
      </c>
      <c r="L319" s="308" t="str">
        <f t="shared" si="19"/>
        <v/>
      </c>
      <c r="M319" s="365">
        <f t="shared" si="17"/>
        <v>0</v>
      </c>
    </row>
    <row r="320" spans="2:13" ht="14.55" customHeight="1" x14ac:dyDescent="0.3">
      <c r="B320" s="245"/>
      <c r="C320" s="260" t="str">
        <f>IFERROR(IF(ISBLANK(B320),"",IFERROR(_xlfn.XLOOKUP(B320,'First-Tier Entities'!B:B,'First-Tier Entities'!C:C),_xlfn.XLOOKUP(""&amp;'Downstream Reporting'!B320,'Downstream Reporting'!D:D,'Downstream Reporting'!E:E))),"")</f>
        <v/>
      </c>
      <c r="D320" s="306" t="str">
        <f>IF(ISBLANK(B320),"",B320&amp;"."&amp;COUNTIF(B$3:B319,B320)+1)</f>
        <v/>
      </c>
      <c r="E320" s="129"/>
      <c r="F320" s="248"/>
      <c r="G320" s="302"/>
      <c r="H320" s="329"/>
      <c r="I320" s="335" t="str">
        <f>IF(MAX(G320:H320)=0,"",SUMIF(B:B,D320,H:H)+SUMIF(B321:B$4004,D320,I321:I$4004))</f>
        <v/>
      </c>
      <c r="J320" s="363" t="str">
        <f t="shared" si="16"/>
        <v/>
      </c>
      <c r="K320" s="335" t="str">
        <f t="shared" si="18"/>
        <v/>
      </c>
      <c r="L320" s="308" t="str">
        <f t="shared" si="19"/>
        <v/>
      </c>
      <c r="M320" s="365">
        <f t="shared" si="17"/>
        <v>0</v>
      </c>
    </row>
    <row r="321" spans="2:13" ht="14.55" customHeight="1" x14ac:dyDescent="0.3">
      <c r="B321" s="245"/>
      <c r="C321" s="260" t="str">
        <f>IFERROR(IF(ISBLANK(B321),"",IFERROR(_xlfn.XLOOKUP(B321,'First-Tier Entities'!B:B,'First-Tier Entities'!C:C),_xlfn.XLOOKUP(""&amp;'Downstream Reporting'!B321,'Downstream Reporting'!D:D,'Downstream Reporting'!E:E))),"")</f>
        <v/>
      </c>
      <c r="D321" s="306" t="str">
        <f>IF(ISBLANK(B321),"",B321&amp;"."&amp;COUNTIF(B$3:B320,B321)+1)</f>
        <v/>
      </c>
      <c r="E321" s="129"/>
      <c r="F321" s="248"/>
      <c r="G321" s="302"/>
      <c r="H321" s="329"/>
      <c r="I321" s="335" t="str">
        <f>IF(MAX(G321:H321)=0,"",SUMIF(B:B,D321,H:H)+SUMIF(B322:B$4004,D321,I322:I$4004))</f>
        <v/>
      </c>
      <c r="J321" s="363" t="str">
        <f t="shared" si="16"/>
        <v/>
      </c>
      <c r="K321" s="335" t="str">
        <f t="shared" si="18"/>
        <v/>
      </c>
      <c r="L321" s="308" t="str">
        <f t="shared" si="19"/>
        <v/>
      </c>
      <c r="M321" s="365">
        <f t="shared" si="17"/>
        <v>0</v>
      </c>
    </row>
    <row r="322" spans="2:13" ht="14.55" customHeight="1" x14ac:dyDescent="0.3">
      <c r="B322" s="245"/>
      <c r="C322" s="260" t="str">
        <f>IFERROR(IF(ISBLANK(B322),"",IFERROR(_xlfn.XLOOKUP(B322,'First-Tier Entities'!B:B,'First-Tier Entities'!C:C),_xlfn.XLOOKUP(""&amp;'Downstream Reporting'!B322,'Downstream Reporting'!D:D,'Downstream Reporting'!E:E))),"")</f>
        <v/>
      </c>
      <c r="D322" s="306" t="str">
        <f>IF(ISBLANK(B322),"",B322&amp;"."&amp;COUNTIF(B$3:B321,B322)+1)</f>
        <v/>
      </c>
      <c r="E322" s="129"/>
      <c r="F322" s="248"/>
      <c r="G322" s="302"/>
      <c r="H322" s="329"/>
      <c r="I322" s="335" t="str">
        <f>IF(MAX(G322:H322)=0,"",SUMIF(B:B,D322,H:H)+SUMIF(B323:B$4004,D322,I323:I$4004))</f>
        <v/>
      </c>
      <c r="J322" s="363" t="str">
        <f t="shared" si="16"/>
        <v/>
      </c>
      <c r="K322" s="335" t="str">
        <f t="shared" si="18"/>
        <v/>
      </c>
      <c r="L322" s="308" t="str">
        <f t="shared" si="19"/>
        <v/>
      </c>
      <c r="M322" s="365">
        <f t="shared" si="17"/>
        <v>0</v>
      </c>
    </row>
    <row r="323" spans="2:13" ht="14.55" customHeight="1" x14ac:dyDescent="0.3">
      <c r="B323" s="245"/>
      <c r="C323" s="260" t="str">
        <f>IFERROR(IF(ISBLANK(B323),"",IFERROR(_xlfn.XLOOKUP(B323,'First-Tier Entities'!B:B,'First-Tier Entities'!C:C),_xlfn.XLOOKUP(""&amp;'Downstream Reporting'!B323,'Downstream Reporting'!D:D,'Downstream Reporting'!E:E))),"")</f>
        <v/>
      </c>
      <c r="D323" s="306" t="str">
        <f>IF(ISBLANK(B323),"",B323&amp;"."&amp;COUNTIF(B$3:B322,B323)+1)</f>
        <v/>
      </c>
      <c r="E323" s="129"/>
      <c r="F323" s="248"/>
      <c r="G323" s="302"/>
      <c r="H323" s="329"/>
      <c r="I323" s="335" t="str">
        <f>IF(MAX(G323:H323)=0,"",SUMIF(B:B,D323,H:H)+SUMIF(B324:B$4004,D323,I324:I$4004))</f>
        <v/>
      </c>
      <c r="J323" s="363" t="str">
        <f t="shared" si="16"/>
        <v/>
      </c>
      <c r="K323" s="335" t="str">
        <f t="shared" si="18"/>
        <v/>
      </c>
      <c r="L323" s="308" t="str">
        <f t="shared" si="19"/>
        <v/>
      </c>
      <c r="M323" s="365">
        <f t="shared" si="17"/>
        <v>0</v>
      </c>
    </row>
    <row r="324" spans="2:13" ht="14.55" customHeight="1" x14ac:dyDescent="0.3">
      <c r="B324" s="245"/>
      <c r="C324" s="260" t="str">
        <f>IFERROR(IF(ISBLANK(B324),"",IFERROR(_xlfn.XLOOKUP(B324,'First-Tier Entities'!B:B,'First-Tier Entities'!C:C),_xlfn.XLOOKUP(""&amp;'Downstream Reporting'!B324,'Downstream Reporting'!D:D,'Downstream Reporting'!E:E))),"")</f>
        <v/>
      </c>
      <c r="D324" s="306" t="str">
        <f>IF(ISBLANK(B324),"",B324&amp;"."&amp;COUNTIF(B$3:B323,B324)+1)</f>
        <v/>
      </c>
      <c r="E324" s="129"/>
      <c r="F324" s="248"/>
      <c r="G324" s="302"/>
      <c r="H324" s="329"/>
      <c r="I324" s="335" t="str">
        <f>IF(MAX(G324:H324)=0,"",SUMIF(B:B,D324,H:H)+SUMIF(B325:B$4004,D324,I325:I$4004))</f>
        <v/>
      </c>
      <c r="J324" s="363" t="str">
        <f t="shared" si="16"/>
        <v/>
      </c>
      <c r="K324" s="335" t="str">
        <f t="shared" si="18"/>
        <v/>
      </c>
      <c r="L324" s="308" t="str">
        <f t="shared" si="19"/>
        <v/>
      </c>
      <c r="M324" s="365">
        <f t="shared" si="17"/>
        <v>0</v>
      </c>
    </row>
    <row r="325" spans="2:13" ht="14.55" customHeight="1" x14ac:dyDescent="0.3">
      <c r="B325" s="245"/>
      <c r="C325" s="260" t="str">
        <f>IFERROR(IF(ISBLANK(B325),"",IFERROR(_xlfn.XLOOKUP(B325,'First-Tier Entities'!B:B,'First-Tier Entities'!C:C),_xlfn.XLOOKUP(""&amp;'Downstream Reporting'!B325,'Downstream Reporting'!D:D,'Downstream Reporting'!E:E))),"")</f>
        <v/>
      </c>
      <c r="D325" s="306" t="str">
        <f>IF(ISBLANK(B325),"",B325&amp;"."&amp;COUNTIF(B$3:B324,B325)+1)</f>
        <v/>
      </c>
      <c r="E325" s="129"/>
      <c r="F325" s="248"/>
      <c r="G325" s="302"/>
      <c r="H325" s="329"/>
      <c r="I325" s="335" t="str">
        <f>IF(MAX(G325:H325)=0,"",SUMIF(B:B,D325,H:H)+SUMIF(B326:B$4004,D325,I326:I$4004))</f>
        <v/>
      </c>
      <c r="J325" s="363" t="str">
        <f t="shared" ref="J325:J388" si="20">IF(MAX(G325:H325)=0,"",H325+I325)</f>
        <v/>
      </c>
      <c r="K325" s="335" t="str">
        <f t="shared" si="18"/>
        <v/>
      </c>
      <c r="L325" s="308" t="str">
        <f t="shared" si="19"/>
        <v/>
      </c>
      <c r="M325" s="365">
        <f t="shared" ref="M325:M388" si="21">IF(ISERROR(SEARCH(".",B325)),B325,LEFT(B325,SEARCH(".",B325)-1))</f>
        <v>0</v>
      </c>
    </row>
    <row r="326" spans="2:13" ht="14.55" customHeight="1" x14ac:dyDescent="0.3">
      <c r="B326" s="245"/>
      <c r="C326" s="260" t="str">
        <f>IFERROR(IF(ISBLANK(B326),"",IFERROR(_xlfn.XLOOKUP(B326,'First-Tier Entities'!B:B,'First-Tier Entities'!C:C),_xlfn.XLOOKUP(""&amp;'Downstream Reporting'!B326,'Downstream Reporting'!D:D,'Downstream Reporting'!E:E))),"")</f>
        <v/>
      </c>
      <c r="D326" s="306" t="str">
        <f>IF(ISBLANK(B326),"",B326&amp;"."&amp;COUNTIF(B$3:B325,B326)+1)</f>
        <v/>
      </c>
      <c r="E326" s="129"/>
      <c r="F326" s="248"/>
      <c r="G326" s="302"/>
      <c r="H326" s="329"/>
      <c r="I326" s="335" t="str">
        <f>IF(MAX(G326:H326)=0,"",SUMIF(B:B,D326,H:H)+SUMIF(B327:B$4004,D326,I327:I$4004))</f>
        <v/>
      </c>
      <c r="J326" s="363" t="str">
        <f t="shared" si="20"/>
        <v/>
      </c>
      <c r="K326" s="335" t="str">
        <f t="shared" ref="K326:K389" si="22">IF(G326=0,"",SUMIF(B:B,D326,G:G)-I326)</f>
        <v/>
      </c>
      <c r="L326" s="308" t="str">
        <f t="shared" ref="L326:L389" si="23">IF(G326=0,"",G326-J326-K326)</f>
        <v/>
      </c>
      <c r="M326" s="365">
        <f t="shared" si="21"/>
        <v>0</v>
      </c>
    </row>
    <row r="327" spans="2:13" ht="14.55" customHeight="1" x14ac:dyDescent="0.3">
      <c r="B327" s="245"/>
      <c r="C327" s="260" t="str">
        <f>IFERROR(IF(ISBLANK(B327),"",IFERROR(_xlfn.XLOOKUP(B327,'First-Tier Entities'!B:B,'First-Tier Entities'!C:C),_xlfn.XLOOKUP(""&amp;'Downstream Reporting'!B327,'Downstream Reporting'!D:D,'Downstream Reporting'!E:E))),"")</f>
        <v/>
      </c>
      <c r="D327" s="306" t="str">
        <f>IF(ISBLANK(B327),"",B327&amp;"."&amp;COUNTIF(B$3:B326,B327)+1)</f>
        <v/>
      </c>
      <c r="E327" s="129"/>
      <c r="F327" s="248"/>
      <c r="G327" s="302"/>
      <c r="H327" s="329"/>
      <c r="I327" s="335" t="str">
        <f>IF(MAX(G327:H327)=0,"",SUMIF(B:B,D327,H:H)+SUMIF(B328:B$4004,D327,I328:I$4004))</f>
        <v/>
      </c>
      <c r="J327" s="363" t="str">
        <f t="shared" si="20"/>
        <v/>
      </c>
      <c r="K327" s="335" t="str">
        <f t="shared" si="22"/>
        <v/>
      </c>
      <c r="L327" s="308" t="str">
        <f t="shared" si="23"/>
        <v/>
      </c>
      <c r="M327" s="365">
        <f t="shared" si="21"/>
        <v>0</v>
      </c>
    </row>
    <row r="328" spans="2:13" ht="14.55" customHeight="1" x14ac:dyDescent="0.3">
      <c r="B328" s="245"/>
      <c r="C328" s="260" t="str">
        <f>IFERROR(IF(ISBLANK(B328),"",IFERROR(_xlfn.XLOOKUP(B328,'First-Tier Entities'!B:B,'First-Tier Entities'!C:C),_xlfn.XLOOKUP(""&amp;'Downstream Reporting'!B328,'Downstream Reporting'!D:D,'Downstream Reporting'!E:E))),"")</f>
        <v/>
      </c>
      <c r="D328" s="306" t="str">
        <f>IF(ISBLANK(B328),"",B328&amp;"."&amp;COUNTIF(B$3:B327,B328)+1)</f>
        <v/>
      </c>
      <c r="E328" s="129"/>
      <c r="F328" s="248"/>
      <c r="G328" s="302"/>
      <c r="H328" s="329"/>
      <c r="I328" s="335" t="str">
        <f>IF(MAX(G328:H328)=0,"",SUMIF(B:B,D328,H:H)+SUMIF(B329:B$4004,D328,I329:I$4004))</f>
        <v/>
      </c>
      <c r="J328" s="363" t="str">
        <f t="shared" si="20"/>
        <v/>
      </c>
      <c r="K328" s="335" t="str">
        <f t="shared" si="22"/>
        <v/>
      </c>
      <c r="L328" s="308" t="str">
        <f t="shared" si="23"/>
        <v/>
      </c>
      <c r="M328" s="365">
        <f t="shared" si="21"/>
        <v>0</v>
      </c>
    </row>
    <row r="329" spans="2:13" ht="14.55" customHeight="1" x14ac:dyDescent="0.3">
      <c r="B329" s="245"/>
      <c r="C329" s="260" t="str">
        <f>IFERROR(IF(ISBLANK(B329),"",IFERROR(_xlfn.XLOOKUP(B329,'First-Tier Entities'!B:B,'First-Tier Entities'!C:C),_xlfn.XLOOKUP(""&amp;'Downstream Reporting'!B329,'Downstream Reporting'!D:D,'Downstream Reporting'!E:E))),"")</f>
        <v/>
      </c>
      <c r="D329" s="306" t="str">
        <f>IF(ISBLANK(B329),"",B329&amp;"."&amp;COUNTIF(B$3:B328,B329)+1)</f>
        <v/>
      </c>
      <c r="E329" s="129"/>
      <c r="F329" s="248"/>
      <c r="G329" s="302"/>
      <c r="H329" s="329"/>
      <c r="I329" s="335" t="str">
        <f>IF(MAX(G329:H329)=0,"",SUMIF(B:B,D329,H:H)+SUMIF(B330:B$4004,D329,I330:I$4004))</f>
        <v/>
      </c>
      <c r="J329" s="363" t="str">
        <f t="shared" si="20"/>
        <v/>
      </c>
      <c r="K329" s="335" t="str">
        <f t="shared" si="22"/>
        <v/>
      </c>
      <c r="L329" s="308" t="str">
        <f t="shared" si="23"/>
        <v/>
      </c>
      <c r="M329" s="365">
        <f t="shared" si="21"/>
        <v>0</v>
      </c>
    </row>
    <row r="330" spans="2:13" ht="14.55" customHeight="1" x14ac:dyDescent="0.3">
      <c r="B330" s="245"/>
      <c r="C330" s="260" t="str">
        <f>IFERROR(IF(ISBLANK(B330),"",IFERROR(_xlfn.XLOOKUP(B330,'First-Tier Entities'!B:B,'First-Tier Entities'!C:C),_xlfn.XLOOKUP(""&amp;'Downstream Reporting'!B330,'Downstream Reporting'!D:D,'Downstream Reporting'!E:E))),"")</f>
        <v/>
      </c>
      <c r="D330" s="306" t="str">
        <f>IF(ISBLANK(B330),"",B330&amp;"."&amp;COUNTIF(B$3:B329,B330)+1)</f>
        <v/>
      </c>
      <c r="E330" s="129"/>
      <c r="F330" s="248"/>
      <c r="G330" s="302"/>
      <c r="H330" s="329"/>
      <c r="I330" s="335" t="str">
        <f>IF(MAX(G330:H330)=0,"",SUMIF(B:B,D330,H:H)+SUMIF(B331:B$4004,D330,I331:I$4004))</f>
        <v/>
      </c>
      <c r="J330" s="363" t="str">
        <f t="shared" si="20"/>
        <v/>
      </c>
      <c r="K330" s="335" t="str">
        <f t="shared" si="22"/>
        <v/>
      </c>
      <c r="L330" s="308" t="str">
        <f t="shared" si="23"/>
        <v/>
      </c>
      <c r="M330" s="365">
        <f t="shared" si="21"/>
        <v>0</v>
      </c>
    </row>
    <row r="331" spans="2:13" ht="14.55" customHeight="1" x14ac:dyDescent="0.3">
      <c r="B331" s="245"/>
      <c r="C331" s="260" t="str">
        <f>IFERROR(IF(ISBLANK(B331),"",IFERROR(_xlfn.XLOOKUP(B331,'First-Tier Entities'!B:B,'First-Tier Entities'!C:C),_xlfn.XLOOKUP(""&amp;'Downstream Reporting'!B331,'Downstream Reporting'!D:D,'Downstream Reporting'!E:E))),"")</f>
        <v/>
      </c>
      <c r="D331" s="306" t="str">
        <f>IF(ISBLANK(B331),"",B331&amp;"."&amp;COUNTIF(B$3:B330,B331)+1)</f>
        <v/>
      </c>
      <c r="E331" s="129"/>
      <c r="F331" s="248"/>
      <c r="G331" s="302"/>
      <c r="H331" s="329"/>
      <c r="I331" s="335" t="str">
        <f>IF(MAX(G331:H331)=0,"",SUMIF(B:B,D331,H:H)+SUMIF(B332:B$4004,D331,I332:I$4004))</f>
        <v/>
      </c>
      <c r="J331" s="363" t="str">
        <f t="shared" si="20"/>
        <v/>
      </c>
      <c r="K331" s="335" t="str">
        <f t="shared" si="22"/>
        <v/>
      </c>
      <c r="L331" s="308" t="str">
        <f t="shared" si="23"/>
        <v/>
      </c>
      <c r="M331" s="365">
        <f t="shared" si="21"/>
        <v>0</v>
      </c>
    </row>
    <row r="332" spans="2:13" ht="14.55" customHeight="1" x14ac:dyDescent="0.3">
      <c r="B332" s="245"/>
      <c r="C332" s="260" t="str">
        <f>IFERROR(IF(ISBLANK(B332),"",IFERROR(_xlfn.XLOOKUP(B332,'First-Tier Entities'!B:B,'First-Tier Entities'!C:C),_xlfn.XLOOKUP(""&amp;'Downstream Reporting'!B332,'Downstream Reporting'!D:D,'Downstream Reporting'!E:E))),"")</f>
        <v/>
      </c>
      <c r="D332" s="306" t="str">
        <f>IF(ISBLANK(B332),"",B332&amp;"."&amp;COUNTIF(B$3:B331,B332)+1)</f>
        <v/>
      </c>
      <c r="E332" s="129"/>
      <c r="F332" s="248"/>
      <c r="G332" s="302"/>
      <c r="H332" s="329"/>
      <c r="I332" s="335" t="str">
        <f>IF(MAX(G332:H332)=0,"",SUMIF(B:B,D332,H:H)+SUMIF(B333:B$4004,D332,I333:I$4004))</f>
        <v/>
      </c>
      <c r="J332" s="363" t="str">
        <f t="shared" si="20"/>
        <v/>
      </c>
      <c r="K332" s="335" t="str">
        <f t="shared" si="22"/>
        <v/>
      </c>
      <c r="L332" s="308" t="str">
        <f t="shared" si="23"/>
        <v/>
      </c>
      <c r="M332" s="365">
        <f t="shared" si="21"/>
        <v>0</v>
      </c>
    </row>
    <row r="333" spans="2:13" ht="14.55" customHeight="1" x14ac:dyDescent="0.3">
      <c r="B333" s="245"/>
      <c r="C333" s="260" t="str">
        <f>IFERROR(IF(ISBLANK(B333),"",IFERROR(_xlfn.XLOOKUP(B333,'First-Tier Entities'!B:B,'First-Tier Entities'!C:C),_xlfn.XLOOKUP(""&amp;'Downstream Reporting'!B333,'Downstream Reporting'!D:D,'Downstream Reporting'!E:E))),"")</f>
        <v/>
      </c>
      <c r="D333" s="306" t="str">
        <f>IF(ISBLANK(B333),"",B333&amp;"."&amp;COUNTIF(B$3:B332,B333)+1)</f>
        <v/>
      </c>
      <c r="E333" s="129"/>
      <c r="F333" s="248"/>
      <c r="G333" s="302"/>
      <c r="H333" s="329"/>
      <c r="I333" s="335" t="str">
        <f>IF(MAX(G333:H333)=0,"",SUMIF(B:B,D333,H:H)+SUMIF(B334:B$4004,D333,I334:I$4004))</f>
        <v/>
      </c>
      <c r="J333" s="363" t="str">
        <f t="shared" si="20"/>
        <v/>
      </c>
      <c r="K333" s="335" t="str">
        <f t="shared" si="22"/>
        <v/>
      </c>
      <c r="L333" s="308" t="str">
        <f t="shared" si="23"/>
        <v/>
      </c>
      <c r="M333" s="365">
        <f t="shared" si="21"/>
        <v>0</v>
      </c>
    </row>
    <row r="334" spans="2:13" ht="14.55" customHeight="1" x14ac:dyDescent="0.3">
      <c r="B334" s="245"/>
      <c r="C334" s="260" t="str">
        <f>IFERROR(IF(ISBLANK(B334),"",IFERROR(_xlfn.XLOOKUP(B334,'First-Tier Entities'!B:B,'First-Tier Entities'!C:C),_xlfn.XLOOKUP(""&amp;'Downstream Reporting'!B334,'Downstream Reporting'!D:D,'Downstream Reporting'!E:E))),"")</f>
        <v/>
      </c>
      <c r="D334" s="306" t="str">
        <f>IF(ISBLANK(B334),"",B334&amp;"."&amp;COUNTIF(B$3:B333,B334)+1)</f>
        <v/>
      </c>
      <c r="E334" s="129"/>
      <c r="F334" s="248"/>
      <c r="G334" s="302"/>
      <c r="H334" s="329"/>
      <c r="I334" s="335" t="str">
        <f>IF(MAX(G334:H334)=0,"",SUMIF(B:B,D334,H:H)+SUMIF(B335:B$4004,D334,I335:I$4004))</f>
        <v/>
      </c>
      <c r="J334" s="363" t="str">
        <f t="shared" si="20"/>
        <v/>
      </c>
      <c r="K334" s="335" t="str">
        <f t="shared" si="22"/>
        <v/>
      </c>
      <c r="L334" s="308" t="str">
        <f t="shared" si="23"/>
        <v/>
      </c>
      <c r="M334" s="365">
        <f t="shared" si="21"/>
        <v>0</v>
      </c>
    </row>
    <row r="335" spans="2:13" ht="14.55" customHeight="1" x14ac:dyDescent="0.3">
      <c r="B335" s="245"/>
      <c r="C335" s="260" t="str">
        <f>IFERROR(IF(ISBLANK(B335),"",IFERROR(_xlfn.XLOOKUP(B335,'First-Tier Entities'!B:B,'First-Tier Entities'!C:C),_xlfn.XLOOKUP(""&amp;'Downstream Reporting'!B335,'Downstream Reporting'!D:D,'Downstream Reporting'!E:E))),"")</f>
        <v/>
      </c>
      <c r="D335" s="306" t="str">
        <f>IF(ISBLANK(B335),"",B335&amp;"."&amp;COUNTIF(B$3:B334,B335)+1)</f>
        <v/>
      </c>
      <c r="E335" s="129"/>
      <c r="F335" s="248"/>
      <c r="G335" s="302"/>
      <c r="H335" s="329"/>
      <c r="I335" s="335" t="str">
        <f>IF(MAX(G335:H335)=0,"",SUMIF(B:B,D335,H:H)+SUMIF(B336:B$4004,D335,I336:I$4004))</f>
        <v/>
      </c>
      <c r="J335" s="363" t="str">
        <f t="shared" si="20"/>
        <v/>
      </c>
      <c r="K335" s="335" t="str">
        <f t="shared" si="22"/>
        <v/>
      </c>
      <c r="L335" s="308" t="str">
        <f t="shared" si="23"/>
        <v/>
      </c>
      <c r="M335" s="365">
        <f t="shared" si="21"/>
        <v>0</v>
      </c>
    </row>
    <row r="336" spans="2:13" ht="14.55" customHeight="1" x14ac:dyDescent="0.3">
      <c r="B336" s="245"/>
      <c r="C336" s="260" t="str">
        <f>IFERROR(IF(ISBLANK(B336),"",IFERROR(_xlfn.XLOOKUP(B336,'First-Tier Entities'!B:B,'First-Tier Entities'!C:C),_xlfn.XLOOKUP(""&amp;'Downstream Reporting'!B336,'Downstream Reporting'!D:D,'Downstream Reporting'!E:E))),"")</f>
        <v/>
      </c>
      <c r="D336" s="306" t="str">
        <f>IF(ISBLANK(B336),"",B336&amp;"."&amp;COUNTIF(B$3:B335,B336)+1)</f>
        <v/>
      </c>
      <c r="E336" s="129"/>
      <c r="F336" s="248"/>
      <c r="G336" s="302"/>
      <c r="H336" s="329"/>
      <c r="I336" s="335" t="str">
        <f>IF(MAX(G336:H336)=0,"",SUMIF(B:B,D336,H:H)+SUMIF(B337:B$4004,D336,I337:I$4004))</f>
        <v/>
      </c>
      <c r="J336" s="363" t="str">
        <f t="shared" si="20"/>
        <v/>
      </c>
      <c r="K336" s="335" t="str">
        <f t="shared" si="22"/>
        <v/>
      </c>
      <c r="L336" s="308" t="str">
        <f t="shared" si="23"/>
        <v/>
      </c>
      <c r="M336" s="365">
        <f t="shared" si="21"/>
        <v>0</v>
      </c>
    </row>
    <row r="337" spans="2:13" ht="14.55" customHeight="1" x14ac:dyDescent="0.3">
      <c r="B337" s="245"/>
      <c r="C337" s="260" t="str">
        <f>IFERROR(IF(ISBLANK(B337),"",IFERROR(_xlfn.XLOOKUP(B337,'First-Tier Entities'!B:B,'First-Tier Entities'!C:C),_xlfn.XLOOKUP(""&amp;'Downstream Reporting'!B337,'Downstream Reporting'!D:D,'Downstream Reporting'!E:E))),"")</f>
        <v/>
      </c>
      <c r="D337" s="306" t="str">
        <f>IF(ISBLANK(B337),"",B337&amp;"."&amp;COUNTIF(B$3:B336,B337)+1)</f>
        <v/>
      </c>
      <c r="E337" s="129"/>
      <c r="F337" s="248"/>
      <c r="G337" s="302"/>
      <c r="H337" s="329"/>
      <c r="I337" s="335" t="str">
        <f>IF(MAX(G337:H337)=0,"",SUMIF(B:B,D337,H:H)+SUMIF(B338:B$4004,D337,I338:I$4004))</f>
        <v/>
      </c>
      <c r="J337" s="363" t="str">
        <f t="shared" si="20"/>
        <v/>
      </c>
      <c r="K337" s="335" t="str">
        <f t="shared" si="22"/>
        <v/>
      </c>
      <c r="L337" s="308" t="str">
        <f t="shared" si="23"/>
        <v/>
      </c>
      <c r="M337" s="365">
        <f t="shared" si="21"/>
        <v>0</v>
      </c>
    </row>
    <row r="338" spans="2:13" ht="14.55" customHeight="1" x14ac:dyDescent="0.3">
      <c r="B338" s="245"/>
      <c r="C338" s="260" t="str">
        <f>IFERROR(IF(ISBLANK(B338),"",IFERROR(_xlfn.XLOOKUP(B338,'First-Tier Entities'!B:B,'First-Tier Entities'!C:C),_xlfn.XLOOKUP(""&amp;'Downstream Reporting'!B338,'Downstream Reporting'!D:D,'Downstream Reporting'!E:E))),"")</f>
        <v/>
      </c>
      <c r="D338" s="306" t="str">
        <f>IF(ISBLANK(B338),"",B338&amp;"."&amp;COUNTIF(B$3:B337,B338)+1)</f>
        <v/>
      </c>
      <c r="E338" s="129"/>
      <c r="F338" s="248"/>
      <c r="G338" s="302"/>
      <c r="H338" s="329"/>
      <c r="I338" s="335" t="str">
        <f>IF(MAX(G338:H338)=0,"",SUMIF(B:B,D338,H:H)+SUMIF(B339:B$4004,D338,I339:I$4004))</f>
        <v/>
      </c>
      <c r="J338" s="363" t="str">
        <f t="shared" si="20"/>
        <v/>
      </c>
      <c r="K338" s="335" t="str">
        <f t="shared" si="22"/>
        <v/>
      </c>
      <c r="L338" s="308" t="str">
        <f t="shared" si="23"/>
        <v/>
      </c>
      <c r="M338" s="365">
        <f t="shared" si="21"/>
        <v>0</v>
      </c>
    </row>
    <row r="339" spans="2:13" ht="14.55" customHeight="1" x14ac:dyDescent="0.3">
      <c r="B339" s="245"/>
      <c r="C339" s="260" t="str">
        <f>IFERROR(IF(ISBLANK(B339),"",IFERROR(_xlfn.XLOOKUP(B339,'First-Tier Entities'!B:B,'First-Tier Entities'!C:C),_xlfn.XLOOKUP(""&amp;'Downstream Reporting'!B339,'Downstream Reporting'!D:D,'Downstream Reporting'!E:E))),"")</f>
        <v/>
      </c>
      <c r="D339" s="306" t="str">
        <f>IF(ISBLANK(B339),"",B339&amp;"."&amp;COUNTIF(B$3:B338,B339)+1)</f>
        <v/>
      </c>
      <c r="E339" s="129"/>
      <c r="F339" s="248"/>
      <c r="G339" s="302"/>
      <c r="H339" s="329"/>
      <c r="I339" s="335" t="str">
        <f>IF(MAX(G339:H339)=0,"",SUMIF(B:B,D339,H:H)+SUMIF(B340:B$4004,D339,I340:I$4004))</f>
        <v/>
      </c>
      <c r="J339" s="363" t="str">
        <f t="shared" si="20"/>
        <v/>
      </c>
      <c r="K339" s="335" t="str">
        <f t="shared" si="22"/>
        <v/>
      </c>
      <c r="L339" s="308" t="str">
        <f t="shared" si="23"/>
        <v/>
      </c>
      <c r="M339" s="365">
        <f t="shared" si="21"/>
        <v>0</v>
      </c>
    </row>
    <row r="340" spans="2:13" ht="14.55" customHeight="1" x14ac:dyDescent="0.3">
      <c r="B340" s="245"/>
      <c r="C340" s="260" t="str">
        <f>IFERROR(IF(ISBLANK(B340),"",IFERROR(_xlfn.XLOOKUP(B340,'First-Tier Entities'!B:B,'First-Tier Entities'!C:C),_xlfn.XLOOKUP(""&amp;'Downstream Reporting'!B340,'Downstream Reporting'!D:D,'Downstream Reporting'!E:E))),"")</f>
        <v/>
      </c>
      <c r="D340" s="306" t="str">
        <f>IF(ISBLANK(B340),"",B340&amp;"."&amp;COUNTIF(B$3:B339,B340)+1)</f>
        <v/>
      </c>
      <c r="E340" s="129"/>
      <c r="F340" s="248"/>
      <c r="G340" s="302"/>
      <c r="H340" s="329"/>
      <c r="I340" s="335" t="str">
        <f>IF(MAX(G340:H340)=0,"",SUMIF(B:B,D340,H:H)+SUMIF(B341:B$4004,D340,I341:I$4004))</f>
        <v/>
      </c>
      <c r="J340" s="363" t="str">
        <f t="shared" si="20"/>
        <v/>
      </c>
      <c r="K340" s="335" t="str">
        <f t="shared" si="22"/>
        <v/>
      </c>
      <c r="L340" s="308" t="str">
        <f t="shared" si="23"/>
        <v/>
      </c>
      <c r="M340" s="365">
        <f t="shared" si="21"/>
        <v>0</v>
      </c>
    </row>
    <row r="341" spans="2:13" ht="14.55" customHeight="1" x14ac:dyDescent="0.3">
      <c r="B341" s="245"/>
      <c r="C341" s="260" t="str">
        <f>IFERROR(IF(ISBLANK(B341),"",IFERROR(_xlfn.XLOOKUP(B341,'First-Tier Entities'!B:B,'First-Tier Entities'!C:C),_xlfn.XLOOKUP(""&amp;'Downstream Reporting'!B341,'Downstream Reporting'!D:D,'Downstream Reporting'!E:E))),"")</f>
        <v/>
      </c>
      <c r="D341" s="306" t="str">
        <f>IF(ISBLANK(B341),"",B341&amp;"."&amp;COUNTIF(B$3:B340,B341)+1)</f>
        <v/>
      </c>
      <c r="E341" s="129"/>
      <c r="F341" s="248"/>
      <c r="G341" s="302"/>
      <c r="H341" s="329"/>
      <c r="I341" s="335" t="str">
        <f>IF(MAX(G341:H341)=0,"",SUMIF(B:B,D341,H:H)+SUMIF(B342:B$4004,D341,I342:I$4004))</f>
        <v/>
      </c>
      <c r="J341" s="363" t="str">
        <f t="shared" si="20"/>
        <v/>
      </c>
      <c r="K341" s="335" t="str">
        <f t="shared" si="22"/>
        <v/>
      </c>
      <c r="L341" s="308" t="str">
        <f t="shared" si="23"/>
        <v/>
      </c>
      <c r="M341" s="365">
        <f t="shared" si="21"/>
        <v>0</v>
      </c>
    </row>
    <row r="342" spans="2:13" ht="14.55" customHeight="1" x14ac:dyDescent="0.3">
      <c r="B342" s="245"/>
      <c r="C342" s="260" t="str">
        <f>IFERROR(IF(ISBLANK(B342),"",IFERROR(_xlfn.XLOOKUP(B342,'First-Tier Entities'!B:B,'First-Tier Entities'!C:C),_xlfn.XLOOKUP(""&amp;'Downstream Reporting'!B342,'Downstream Reporting'!D:D,'Downstream Reporting'!E:E))),"")</f>
        <v/>
      </c>
      <c r="D342" s="306" t="str">
        <f>IF(ISBLANK(B342),"",B342&amp;"."&amp;COUNTIF(B$3:B341,B342)+1)</f>
        <v/>
      </c>
      <c r="E342" s="129"/>
      <c r="F342" s="248"/>
      <c r="G342" s="302"/>
      <c r="H342" s="329"/>
      <c r="I342" s="335" t="str">
        <f>IF(MAX(G342:H342)=0,"",SUMIF(B:B,D342,H:H)+SUMIF(B343:B$4004,D342,I343:I$4004))</f>
        <v/>
      </c>
      <c r="J342" s="363" t="str">
        <f t="shared" si="20"/>
        <v/>
      </c>
      <c r="K342" s="335" t="str">
        <f t="shared" si="22"/>
        <v/>
      </c>
      <c r="L342" s="308" t="str">
        <f t="shared" si="23"/>
        <v/>
      </c>
      <c r="M342" s="365">
        <f t="shared" si="21"/>
        <v>0</v>
      </c>
    </row>
    <row r="343" spans="2:13" ht="14.55" customHeight="1" x14ac:dyDescent="0.3">
      <c r="B343" s="245"/>
      <c r="C343" s="260" t="str">
        <f>IFERROR(IF(ISBLANK(B343),"",IFERROR(_xlfn.XLOOKUP(B343,'First-Tier Entities'!B:B,'First-Tier Entities'!C:C),_xlfn.XLOOKUP(""&amp;'Downstream Reporting'!B343,'Downstream Reporting'!D:D,'Downstream Reporting'!E:E))),"")</f>
        <v/>
      </c>
      <c r="D343" s="306" t="str">
        <f>IF(ISBLANK(B343),"",B343&amp;"."&amp;COUNTIF(B$3:B342,B343)+1)</f>
        <v/>
      </c>
      <c r="E343" s="129"/>
      <c r="F343" s="248"/>
      <c r="G343" s="302"/>
      <c r="H343" s="329"/>
      <c r="I343" s="335" t="str">
        <f>IF(MAX(G343:H343)=0,"",SUMIF(B:B,D343,H:H)+SUMIF(B344:B$4004,D343,I344:I$4004))</f>
        <v/>
      </c>
      <c r="J343" s="363" t="str">
        <f t="shared" si="20"/>
        <v/>
      </c>
      <c r="K343" s="335" t="str">
        <f t="shared" si="22"/>
        <v/>
      </c>
      <c r="L343" s="308" t="str">
        <f t="shared" si="23"/>
        <v/>
      </c>
      <c r="M343" s="365">
        <f t="shared" si="21"/>
        <v>0</v>
      </c>
    </row>
    <row r="344" spans="2:13" ht="14.55" customHeight="1" x14ac:dyDescent="0.3">
      <c r="B344" s="245"/>
      <c r="C344" s="260" t="str">
        <f>IFERROR(IF(ISBLANK(B344),"",IFERROR(_xlfn.XLOOKUP(B344,'First-Tier Entities'!B:B,'First-Tier Entities'!C:C),_xlfn.XLOOKUP(""&amp;'Downstream Reporting'!B344,'Downstream Reporting'!D:D,'Downstream Reporting'!E:E))),"")</f>
        <v/>
      </c>
      <c r="D344" s="306" t="str">
        <f>IF(ISBLANK(B344),"",B344&amp;"."&amp;COUNTIF(B$3:B343,B344)+1)</f>
        <v/>
      </c>
      <c r="E344" s="129"/>
      <c r="F344" s="248"/>
      <c r="G344" s="302"/>
      <c r="H344" s="329"/>
      <c r="I344" s="335" t="str">
        <f>IF(MAX(G344:H344)=0,"",SUMIF(B:B,D344,H:H)+SUMIF(B345:B$4004,D344,I345:I$4004))</f>
        <v/>
      </c>
      <c r="J344" s="363" t="str">
        <f t="shared" si="20"/>
        <v/>
      </c>
      <c r="K344" s="335" t="str">
        <f t="shared" si="22"/>
        <v/>
      </c>
      <c r="L344" s="308" t="str">
        <f t="shared" si="23"/>
        <v/>
      </c>
      <c r="M344" s="365">
        <f t="shared" si="21"/>
        <v>0</v>
      </c>
    </row>
    <row r="345" spans="2:13" ht="14.55" customHeight="1" x14ac:dyDescent="0.3">
      <c r="B345" s="245"/>
      <c r="C345" s="260" t="str">
        <f>IFERROR(IF(ISBLANK(B345),"",IFERROR(_xlfn.XLOOKUP(B345,'First-Tier Entities'!B:B,'First-Tier Entities'!C:C),_xlfn.XLOOKUP(""&amp;'Downstream Reporting'!B345,'Downstream Reporting'!D:D,'Downstream Reporting'!E:E))),"")</f>
        <v/>
      </c>
      <c r="D345" s="306" t="str">
        <f>IF(ISBLANK(B345),"",B345&amp;"."&amp;COUNTIF(B$3:B344,B345)+1)</f>
        <v/>
      </c>
      <c r="E345" s="129"/>
      <c r="F345" s="248"/>
      <c r="G345" s="302"/>
      <c r="H345" s="329"/>
      <c r="I345" s="335" t="str">
        <f>IF(MAX(G345:H345)=0,"",SUMIF(B:B,D345,H:H)+SUMIF(B346:B$4004,D345,I346:I$4004))</f>
        <v/>
      </c>
      <c r="J345" s="363" t="str">
        <f t="shared" si="20"/>
        <v/>
      </c>
      <c r="K345" s="335" t="str">
        <f t="shared" si="22"/>
        <v/>
      </c>
      <c r="L345" s="308" t="str">
        <f t="shared" si="23"/>
        <v/>
      </c>
      <c r="M345" s="365">
        <f t="shared" si="21"/>
        <v>0</v>
      </c>
    </row>
    <row r="346" spans="2:13" ht="14.55" customHeight="1" x14ac:dyDescent="0.3">
      <c r="B346" s="245"/>
      <c r="C346" s="260" t="str">
        <f>IFERROR(IF(ISBLANK(B346),"",IFERROR(_xlfn.XLOOKUP(B346,'First-Tier Entities'!B:B,'First-Tier Entities'!C:C),_xlfn.XLOOKUP(""&amp;'Downstream Reporting'!B346,'Downstream Reporting'!D:D,'Downstream Reporting'!E:E))),"")</f>
        <v/>
      </c>
      <c r="D346" s="306" t="str">
        <f>IF(ISBLANK(B346),"",B346&amp;"."&amp;COUNTIF(B$3:B345,B346)+1)</f>
        <v/>
      </c>
      <c r="E346" s="129"/>
      <c r="F346" s="248"/>
      <c r="G346" s="302"/>
      <c r="H346" s="329"/>
      <c r="I346" s="335" t="str">
        <f>IF(MAX(G346:H346)=0,"",SUMIF(B:B,D346,H:H)+SUMIF(B347:B$4004,D346,I347:I$4004))</f>
        <v/>
      </c>
      <c r="J346" s="363" t="str">
        <f t="shared" si="20"/>
        <v/>
      </c>
      <c r="K346" s="335" t="str">
        <f t="shared" si="22"/>
        <v/>
      </c>
      <c r="L346" s="308" t="str">
        <f t="shared" si="23"/>
        <v/>
      </c>
      <c r="M346" s="365">
        <f t="shared" si="21"/>
        <v>0</v>
      </c>
    </row>
    <row r="347" spans="2:13" ht="14.55" customHeight="1" x14ac:dyDescent="0.3">
      <c r="B347" s="245"/>
      <c r="C347" s="260" t="str">
        <f>IFERROR(IF(ISBLANK(B347),"",IFERROR(_xlfn.XLOOKUP(B347,'First-Tier Entities'!B:B,'First-Tier Entities'!C:C),_xlfn.XLOOKUP(""&amp;'Downstream Reporting'!B347,'Downstream Reporting'!D:D,'Downstream Reporting'!E:E))),"")</f>
        <v/>
      </c>
      <c r="D347" s="306" t="str">
        <f>IF(ISBLANK(B347),"",B347&amp;"."&amp;COUNTIF(B$3:B346,B347)+1)</f>
        <v/>
      </c>
      <c r="E347" s="129"/>
      <c r="F347" s="248"/>
      <c r="G347" s="302"/>
      <c r="H347" s="329"/>
      <c r="I347" s="335" t="str">
        <f>IF(MAX(G347:H347)=0,"",SUMIF(B:B,D347,H:H)+SUMIF(B348:B$4004,D347,I348:I$4004))</f>
        <v/>
      </c>
      <c r="J347" s="363" t="str">
        <f t="shared" si="20"/>
        <v/>
      </c>
      <c r="K347" s="335" t="str">
        <f t="shared" si="22"/>
        <v/>
      </c>
      <c r="L347" s="308" t="str">
        <f t="shared" si="23"/>
        <v/>
      </c>
      <c r="M347" s="365">
        <f t="shared" si="21"/>
        <v>0</v>
      </c>
    </row>
    <row r="348" spans="2:13" ht="14.55" customHeight="1" x14ac:dyDescent="0.3">
      <c r="B348" s="245"/>
      <c r="C348" s="260" t="str">
        <f>IFERROR(IF(ISBLANK(B348),"",IFERROR(_xlfn.XLOOKUP(B348,'First-Tier Entities'!B:B,'First-Tier Entities'!C:C),_xlfn.XLOOKUP(""&amp;'Downstream Reporting'!B348,'Downstream Reporting'!D:D,'Downstream Reporting'!E:E))),"")</f>
        <v/>
      </c>
      <c r="D348" s="306" t="str">
        <f>IF(ISBLANK(B348),"",B348&amp;"."&amp;COUNTIF(B$3:B347,B348)+1)</f>
        <v/>
      </c>
      <c r="E348" s="129"/>
      <c r="F348" s="248"/>
      <c r="G348" s="302"/>
      <c r="H348" s="329"/>
      <c r="I348" s="335" t="str">
        <f>IF(MAX(G348:H348)=0,"",SUMIF(B:B,D348,H:H)+SUMIF(B349:B$4004,D348,I349:I$4004))</f>
        <v/>
      </c>
      <c r="J348" s="363" t="str">
        <f t="shared" si="20"/>
        <v/>
      </c>
      <c r="K348" s="335" t="str">
        <f t="shared" si="22"/>
        <v/>
      </c>
      <c r="L348" s="308" t="str">
        <f t="shared" si="23"/>
        <v/>
      </c>
      <c r="M348" s="365">
        <f t="shared" si="21"/>
        <v>0</v>
      </c>
    </row>
    <row r="349" spans="2:13" ht="14.55" customHeight="1" x14ac:dyDescent="0.3">
      <c r="B349" s="245"/>
      <c r="C349" s="260" t="str">
        <f>IFERROR(IF(ISBLANK(B349),"",IFERROR(_xlfn.XLOOKUP(B349,'First-Tier Entities'!B:B,'First-Tier Entities'!C:C),_xlfn.XLOOKUP(""&amp;'Downstream Reporting'!B349,'Downstream Reporting'!D:D,'Downstream Reporting'!E:E))),"")</f>
        <v/>
      </c>
      <c r="D349" s="306" t="str">
        <f>IF(ISBLANK(B349),"",B349&amp;"."&amp;COUNTIF(B$3:B348,B349)+1)</f>
        <v/>
      </c>
      <c r="E349" s="129"/>
      <c r="F349" s="248"/>
      <c r="G349" s="302"/>
      <c r="H349" s="329"/>
      <c r="I349" s="335" t="str">
        <f>IF(MAX(G349:H349)=0,"",SUMIF(B:B,D349,H:H)+SUMIF(B350:B$4004,D349,I350:I$4004))</f>
        <v/>
      </c>
      <c r="J349" s="363" t="str">
        <f t="shared" si="20"/>
        <v/>
      </c>
      <c r="K349" s="335" t="str">
        <f t="shared" si="22"/>
        <v/>
      </c>
      <c r="L349" s="308" t="str">
        <f t="shared" si="23"/>
        <v/>
      </c>
      <c r="M349" s="365">
        <f t="shared" si="21"/>
        <v>0</v>
      </c>
    </row>
    <row r="350" spans="2:13" ht="14.55" customHeight="1" x14ac:dyDescent="0.3">
      <c r="B350" s="245"/>
      <c r="C350" s="260" t="str">
        <f>IFERROR(IF(ISBLANK(B350),"",IFERROR(_xlfn.XLOOKUP(B350,'First-Tier Entities'!B:B,'First-Tier Entities'!C:C),_xlfn.XLOOKUP(""&amp;'Downstream Reporting'!B350,'Downstream Reporting'!D:D,'Downstream Reporting'!E:E))),"")</f>
        <v/>
      </c>
      <c r="D350" s="306" t="str">
        <f>IF(ISBLANK(B350),"",B350&amp;"."&amp;COUNTIF(B$3:B349,B350)+1)</f>
        <v/>
      </c>
      <c r="E350" s="129"/>
      <c r="F350" s="248"/>
      <c r="G350" s="302"/>
      <c r="H350" s="329"/>
      <c r="I350" s="335" t="str">
        <f>IF(MAX(G350:H350)=0,"",SUMIF(B:B,D350,H:H)+SUMIF(B351:B$4004,D350,I351:I$4004))</f>
        <v/>
      </c>
      <c r="J350" s="363" t="str">
        <f t="shared" si="20"/>
        <v/>
      </c>
      <c r="K350" s="335" t="str">
        <f t="shared" si="22"/>
        <v/>
      </c>
      <c r="L350" s="308" t="str">
        <f t="shared" si="23"/>
        <v/>
      </c>
      <c r="M350" s="365">
        <f t="shared" si="21"/>
        <v>0</v>
      </c>
    </row>
    <row r="351" spans="2:13" ht="14.55" customHeight="1" x14ac:dyDescent="0.3">
      <c r="B351" s="245"/>
      <c r="C351" s="260" t="str">
        <f>IFERROR(IF(ISBLANK(B351),"",IFERROR(_xlfn.XLOOKUP(B351,'First-Tier Entities'!B:B,'First-Tier Entities'!C:C),_xlfn.XLOOKUP(""&amp;'Downstream Reporting'!B351,'Downstream Reporting'!D:D,'Downstream Reporting'!E:E))),"")</f>
        <v/>
      </c>
      <c r="D351" s="306" t="str">
        <f>IF(ISBLANK(B351),"",B351&amp;"."&amp;COUNTIF(B$3:B350,B351)+1)</f>
        <v/>
      </c>
      <c r="E351" s="129"/>
      <c r="F351" s="248"/>
      <c r="G351" s="302"/>
      <c r="H351" s="329"/>
      <c r="I351" s="335" t="str">
        <f>IF(MAX(G351:H351)=0,"",SUMIF(B:B,D351,H:H)+SUMIF(B352:B$4004,D351,I352:I$4004))</f>
        <v/>
      </c>
      <c r="J351" s="363" t="str">
        <f t="shared" si="20"/>
        <v/>
      </c>
      <c r="K351" s="335" t="str">
        <f t="shared" si="22"/>
        <v/>
      </c>
      <c r="L351" s="308" t="str">
        <f t="shared" si="23"/>
        <v/>
      </c>
      <c r="M351" s="365">
        <f t="shared" si="21"/>
        <v>0</v>
      </c>
    </row>
    <row r="352" spans="2:13" ht="14.55" customHeight="1" x14ac:dyDescent="0.3">
      <c r="B352" s="245"/>
      <c r="C352" s="260" t="str">
        <f>IFERROR(IF(ISBLANK(B352),"",IFERROR(_xlfn.XLOOKUP(B352,'First-Tier Entities'!B:B,'First-Tier Entities'!C:C),_xlfn.XLOOKUP(""&amp;'Downstream Reporting'!B352,'Downstream Reporting'!D:D,'Downstream Reporting'!E:E))),"")</f>
        <v/>
      </c>
      <c r="D352" s="306" t="str">
        <f>IF(ISBLANK(B352),"",B352&amp;"."&amp;COUNTIF(B$3:B351,B352)+1)</f>
        <v/>
      </c>
      <c r="E352" s="129"/>
      <c r="F352" s="248"/>
      <c r="G352" s="302"/>
      <c r="H352" s="329"/>
      <c r="I352" s="335" t="str">
        <f>IF(MAX(G352:H352)=0,"",SUMIF(B:B,D352,H:H)+SUMIF(B353:B$4004,D352,I353:I$4004))</f>
        <v/>
      </c>
      <c r="J352" s="363" t="str">
        <f t="shared" si="20"/>
        <v/>
      </c>
      <c r="K352" s="335" t="str">
        <f t="shared" si="22"/>
        <v/>
      </c>
      <c r="L352" s="308" t="str">
        <f t="shared" si="23"/>
        <v/>
      </c>
      <c r="M352" s="365">
        <f t="shared" si="21"/>
        <v>0</v>
      </c>
    </row>
    <row r="353" spans="2:13" ht="14.55" customHeight="1" x14ac:dyDescent="0.3">
      <c r="B353" s="245"/>
      <c r="C353" s="260" t="str">
        <f>IFERROR(IF(ISBLANK(B353),"",IFERROR(_xlfn.XLOOKUP(B353,'First-Tier Entities'!B:B,'First-Tier Entities'!C:C),_xlfn.XLOOKUP(""&amp;'Downstream Reporting'!B353,'Downstream Reporting'!D:D,'Downstream Reporting'!E:E))),"")</f>
        <v/>
      </c>
      <c r="D353" s="306" t="str">
        <f>IF(ISBLANK(B353),"",B353&amp;"."&amp;COUNTIF(B$3:B352,B353)+1)</f>
        <v/>
      </c>
      <c r="E353" s="129"/>
      <c r="F353" s="248"/>
      <c r="G353" s="302"/>
      <c r="H353" s="329"/>
      <c r="I353" s="335" t="str">
        <f>IF(MAX(G353:H353)=0,"",SUMIF(B:B,D353,H:H)+SUMIF(B354:B$4004,D353,I354:I$4004))</f>
        <v/>
      </c>
      <c r="J353" s="363" t="str">
        <f t="shared" si="20"/>
        <v/>
      </c>
      <c r="K353" s="335" t="str">
        <f t="shared" si="22"/>
        <v/>
      </c>
      <c r="L353" s="308" t="str">
        <f t="shared" si="23"/>
        <v/>
      </c>
      <c r="M353" s="365">
        <f t="shared" si="21"/>
        <v>0</v>
      </c>
    </row>
    <row r="354" spans="2:13" ht="14.55" customHeight="1" x14ac:dyDescent="0.3">
      <c r="B354" s="245"/>
      <c r="C354" s="260" t="str">
        <f>IFERROR(IF(ISBLANK(B354),"",IFERROR(_xlfn.XLOOKUP(B354,'First-Tier Entities'!B:B,'First-Tier Entities'!C:C),_xlfn.XLOOKUP(""&amp;'Downstream Reporting'!B354,'Downstream Reporting'!D:D,'Downstream Reporting'!E:E))),"")</f>
        <v/>
      </c>
      <c r="D354" s="306" t="str">
        <f>IF(ISBLANK(B354),"",B354&amp;"."&amp;COUNTIF(B$3:B353,B354)+1)</f>
        <v/>
      </c>
      <c r="E354" s="129"/>
      <c r="F354" s="248"/>
      <c r="G354" s="302"/>
      <c r="H354" s="329"/>
      <c r="I354" s="335" t="str">
        <f>IF(MAX(G354:H354)=0,"",SUMIF(B:B,D354,H:H)+SUMIF(B355:B$4004,D354,I355:I$4004))</f>
        <v/>
      </c>
      <c r="J354" s="363" t="str">
        <f t="shared" si="20"/>
        <v/>
      </c>
      <c r="K354" s="335" t="str">
        <f t="shared" si="22"/>
        <v/>
      </c>
      <c r="L354" s="308" t="str">
        <f t="shared" si="23"/>
        <v/>
      </c>
      <c r="M354" s="365">
        <f t="shared" si="21"/>
        <v>0</v>
      </c>
    </row>
    <row r="355" spans="2:13" ht="14.55" customHeight="1" x14ac:dyDescent="0.3">
      <c r="B355" s="245"/>
      <c r="C355" s="260" t="str">
        <f>IFERROR(IF(ISBLANK(B355),"",IFERROR(_xlfn.XLOOKUP(B355,'First-Tier Entities'!B:B,'First-Tier Entities'!C:C),_xlfn.XLOOKUP(""&amp;'Downstream Reporting'!B355,'Downstream Reporting'!D:D,'Downstream Reporting'!E:E))),"")</f>
        <v/>
      </c>
      <c r="D355" s="306" t="str">
        <f>IF(ISBLANK(B355),"",B355&amp;"."&amp;COUNTIF(B$3:B354,B355)+1)</f>
        <v/>
      </c>
      <c r="E355" s="129"/>
      <c r="F355" s="248"/>
      <c r="G355" s="302"/>
      <c r="H355" s="329"/>
      <c r="I355" s="335" t="str">
        <f>IF(MAX(G355:H355)=0,"",SUMIF(B:B,D355,H:H)+SUMIF(B356:B$4004,D355,I356:I$4004))</f>
        <v/>
      </c>
      <c r="J355" s="363" t="str">
        <f t="shared" si="20"/>
        <v/>
      </c>
      <c r="K355" s="335" t="str">
        <f t="shared" si="22"/>
        <v/>
      </c>
      <c r="L355" s="308" t="str">
        <f t="shared" si="23"/>
        <v/>
      </c>
      <c r="M355" s="365">
        <f t="shared" si="21"/>
        <v>0</v>
      </c>
    </row>
    <row r="356" spans="2:13" ht="14.55" customHeight="1" x14ac:dyDescent="0.3">
      <c r="B356" s="245"/>
      <c r="C356" s="260" t="str">
        <f>IFERROR(IF(ISBLANK(B356),"",IFERROR(_xlfn.XLOOKUP(B356,'First-Tier Entities'!B:B,'First-Tier Entities'!C:C),_xlfn.XLOOKUP(""&amp;'Downstream Reporting'!B356,'Downstream Reporting'!D:D,'Downstream Reporting'!E:E))),"")</f>
        <v/>
      </c>
      <c r="D356" s="306" t="str">
        <f>IF(ISBLANK(B356),"",B356&amp;"."&amp;COUNTIF(B$3:B355,B356)+1)</f>
        <v/>
      </c>
      <c r="E356" s="129"/>
      <c r="F356" s="248"/>
      <c r="G356" s="302"/>
      <c r="H356" s="329"/>
      <c r="I356" s="335" t="str">
        <f>IF(MAX(G356:H356)=0,"",SUMIF(B:B,D356,H:H)+SUMIF(B357:B$4004,D356,I357:I$4004))</f>
        <v/>
      </c>
      <c r="J356" s="363" t="str">
        <f t="shared" si="20"/>
        <v/>
      </c>
      <c r="K356" s="335" t="str">
        <f t="shared" si="22"/>
        <v/>
      </c>
      <c r="L356" s="308" t="str">
        <f t="shared" si="23"/>
        <v/>
      </c>
      <c r="M356" s="365">
        <f t="shared" si="21"/>
        <v>0</v>
      </c>
    </row>
    <row r="357" spans="2:13" ht="14.55" customHeight="1" x14ac:dyDescent="0.3">
      <c r="B357" s="245"/>
      <c r="C357" s="260" t="str">
        <f>IFERROR(IF(ISBLANK(B357),"",IFERROR(_xlfn.XLOOKUP(B357,'First-Tier Entities'!B:B,'First-Tier Entities'!C:C),_xlfn.XLOOKUP(""&amp;'Downstream Reporting'!B357,'Downstream Reporting'!D:D,'Downstream Reporting'!E:E))),"")</f>
        <v/>
      </c>
      <c r="D357" s="306" t="str">
        <f>IF(ISBLANK(B357),"",B357&amp;"."&amp;COUNTIF(B$3:B356,B357)+1)</f>
        <v/>
      </c>
      <c r="E357" s="129"/>
      <c r="F357" s="248"/>
      <c r="G357" s="302"/>
      <c r="H357" s="329"/>
      <c r="I357" s="335" t="str">
        <f>IF(MAX(G357:H357)=0,"",SUMIF(B:B,D357,H:H)+SUMIF(B358:B$4004,D357,I358:I$4004))</f>
        <v/>
      </c>
      <c r="J357" s="363" t="str">
        <f t="shared" si="20"/>
        <v/>
      </c>
      <c r="K357" s="335" t="str">
        <f t="shared" si="22"/>
        <v/>
      </c>
      <c r="L357" s="308" t="str">
        <f t="shared" si="23"/>
        <v/>
      </c>
      <c r="M357" s="365">
        <f t="shared" si="21"/>
        <v>0</v>
      </c>
    </row>
    <row r="358" spans="2:13" ht="14.55" customHeight="1" x14ac:dyDescent="0.3">
      <c r="B358" s="245"/>
      <c r="C358" s="260" t="str">
        <f>IFERROR(IF(ISBLANK(B358),"",IFERROR(_xlfn.XLOOKUP(B358,'First-Tier Entities'!B:B,'First-Tier Entities'!C:C),_xlfn.XLOOKUP(""&amp;'Downstream Reporting'!B358,'Downstream Reporting'!D:D,'Downstream Reporting'!E:E))),"")</f>
        <v/>
      </c>
      <c r="D358" s="306" t="str">
        <f>IF(ISBLANK(B358),"",B358&amp;"."&amp;COUNTIF(B$3:B357,B358)+1)</f>
        <v/>
      </c>
      <c r="E358" s="129"/>
      <c r="F358" s="248"/>
      <c r="G358" s="302"/>
      <c r="H358" s="329"/>
      <c r="I358" s="335" t="str">
        <f>IF(MAX(G358:H358)=0,"",SUMIF(B:B,D358,H:H)+SUMIF(B359:B$4004,D358,I359:I$4004))</f>
        <v/>
      </c>
      <c r="J358" s="363" t="str">
        <f t="shared" si="20"/>
        <v/>
      </c>
      <c r="K358" s="335" t="str">
        <f t="shared" si="22"/>
        <v/>
      </c>
      <c r="L358" s="308" t="str">
        <f t="shared" si="23"/>
        <v/>
      </c>
      <c r="M358" s="365">
        <f t="shared" si="21"/>
        <v>0</v>
      </c>
    </row>
    <row r="359" spans="2:13" ht="14.55" customHeight="1" x14ac:dyDescent="0.3">
      <c r="B359" s="245"/>
      <c r="C359" s="260" t="str">
        <f>IFERROR(IF(ISBLANK(B359),"",IFERROR(_xlfn.XLOOKUP(B359,'First-Tier Entities'!B:B,'First-Tier Entities'!C:C),_xlfn.XLOOKUP(""&amp;'Downstream Reporting'!B359,'Downstream Reporting'!D:D,'Downstream Reporting'!E:E))),"")</f>
        <v/>
      </c>
      <c r="D359" s="306" t="str">
        <f>IF(ISBLANK(B359),"",B359&amp;"."&amp;COUNTIF(B$3:B358,B359)+1)</f>
        <v/>
      </c>
      <c r="E359" s="129"/>
      <c r="F359" s="248"/>
      <c r="G359" s="302"/>
      <c r="H359" s="329"/>
      <c r="I359" s="335" t="str">
        <f>IF(MAX(G359:H359)=0,"",SUMIF(B:B,D359,H:H)+SUMIF(B360:B$4004,D359,I360:I$4004))</f>
        <v/>
      </c>
      <c r="J359" s="363" t="str">
        <f t="shared" si="20"/>
        <v/>
      </c>
      <c r="K359" s="335" t="str">
        <f t="shared" si="22"/>
        <v/>
      </c>
      <c r="L359" s="308" t="str">
        <f t="shared" si="23"/>
        <v/>
      </c>
      <c r="M359" s="365">
        <f t="shared" si="21"/>
        <v>0</v>
      </c>
    </row>
    <row r="360" spans="2:13" ht="14.55" customHeight="1" x14ac:dyDescent="0.3">
      <c r="B360" s="245"/>
      <c r="C360" s="260" t="str">
        <f>IFERROR(IF(ISBLANK(B360),"",IFERROR(_xlfn.XLOOKUP(B360,'First-Tier Entities'!B:B,'First-Tier Entities'!C:C),_xlfn.XLOOKUP(""&amp;'Downstream Reporting'!B360,'Downstream Reporting'!D:D,'Downstream Reporting'!E:E))),"")</f>
        <v/>
      </c>
      <c r="D360" s="306" t="str">
        <f>IF(ISBLANK(B360),"",B360&amp;"."&amp;COUNTIF(B$3:B359,B360)+1)</f>
        <v/>
      </c>
      <c r="E360" s="129"/>
      <c r="F360" s="248"/>
      <c r="G360" s="302"/>
      <c r="H360" s="329"/>
      <c r="I360" s="335" t="str">
        <f>IF(MAX(G360:H360)=0,"",SUMIF(B:B,D360,H:H)+SUMIF(B361:B$4004,D360,I361:I$4004))</f>
        <v/>
      </c>
      <c r="J360" s="363" t="str">
        <f t="shared" si="20"/>
        <v/>
      </c>
      <c r="K360" s="335" t="str">
        <f t="shared" si="22"/>
        <v/>
      </c>
      <c r="L360" s="308" t="str">
        <f t="shared" si="23"/>
        <v/>
      </c>
      <c r="M360" s="365">
        <f t="shared" si="21"/>
        <v>0</v>
      </c>
    </row>
    <row r="361" spans="2:13" ht="14.55" customHeight="1" x14ac:dyDescent="0.3">
      <c r="B361" s="245"/>
      <c r="C361" s="260" t="str">
        <f>IFERROR(IF(ISBLANK(B361),"",IFERROR(_xlfn.XLOOKUP(B361,'First-Tier Entities'!B:B,'First-Tier Entities'!C:C),_xlfn.XLOOKUP(""&amp;'Downstream Reporting'!B361,'Downstream Reporting'!D:D,'Downstream Reporting'!E:E))),"")</f>
        <v/>
      </c>
      <c r="D361" s="306" t="str">
        <f>IF(ISBLANK(B361),"",B361&amp;"."&amp;COUNTIF(B$3:B360,B361)+1)</f>
        <v/>
      </c>
      <c r="E361" s="129"/>
      <c r="F361" s="248"/>
      <c r="G361" s="302"/>
      <c r="H361" s="329"/>
      <c r="I361" s="335" t="str">
        <f>IF(MAX(G361:H361)=0,"",SUMIF(B:B,D361,H:H)+SUMIF(B362:B$4004,D361,I362:I$4004))</f>
        <v/>
      </c>
      <c r="J361" s="363" t="str">
        <f t="shared" si="20"/>
        <v/>
      </c>
      <c r="K361" s="335" t="str">
        <f t="shared" si="22"/>
        <v/>
      </c>
      <c r="L361" s="308" t="str">
        <f t="shared" si="23"/>
        <v/>
      </c>
      <c r="M361" s="365">
        <f t="shared" si="21"/>
        <v>0</v>
      </c>
    </row>
    <row r="362" spans="2:13" ht="14.55" customHeight="1" x14ac:dyDescent="0.3">
      <c r="B362" s="245"/>
      <c r="C362" s="260" t="str">
        <f>IFERROR(IF(ISBLANK(B362),"",IFERROR(_xlfn.XLOOKUP(B362,'First-Tier Entities'!B:B,'First-Tier Entities'!C:C),_xlfn.XLOOKUP(""&amp;'Downstream Reporting'!B362,'Downstream Reporting'!D:D,'Downstream Reporting'!E:E))),"")</f>
        <v/>
      </c>
      <c r="D362" s="306" t="str">
        <f>IF(ISBLANK(B362),"",B362&amp;"."&amp;COUNTIF(B$3:B361,B362)+1)</f>
        <v/>
      </c>
      <c r="E362" s="129"/>
      <c r="F362" s="248"/>
      <c r="G362" s="302"/>
      <c r="H362" s="329"/>
      <c r="I362" s="335" t="str">
        <f>IF(MAX(G362:H362)=0,"",SUMIF(B:B,D362,H:H)+SUMIF(B363:B$4004,D362,I363:I$4004))</f>
        <v/>
      </c>
      <c r="J362" s="363" t="str">
        <f t="shared" si="20"/>
        <v/>
      </c>
      <c r="K362" s="335" t="str">
        <f t="shared" si="22"/>
        <v/>
      </c>
      <c r="L362" s="308" t="str">
        <f t="shared" si="23"/>
        <v/>
      </c>
      <c r="M362" s="365">
        <f t="shared" si="21"/>
        <v>0</v>
      </c>
    </row>
    <row r="363" spans="2:13" ht="14.55" customHeight="1" x14ac:dyDescent="0.3">
      <c r="B363" s="245"/>
      <c r="C363" s="260" t="str">
        <f>IFERROR(IF(ISBLANK(B363),"",IFERROR(_xlfn.XLOOKUP(B363,'First-Tier Entities'!B:B,'First-Tier Entities'!C:C),_xlfn.XLOOKUP(""&amp;'Downstream Reporting'!B363,'Downstream Reporting'!D:D,'Downstream Reporting'!E:E))),"")</f>
        <v/>
      </c>
      <c r="D363" s="306" t="str">
        <f>IF(ISBLANK(B363),"",B363&amp;"."&amp;COUNTIF(B$3:B362,B363)+1)</f>
        <v/>
      </c>
      <c r="E363" s="129"/>
      <c r="F363" s="248"/>
      <c r="G363" s="302"/>
      <c r="H363" s="329"/>
      <c r="I363" s="335" t="str">
        <f>IF(MAX(G363:H363)=0,"",SUMIF(B:B,D363,H:H)+SUMIF(B364:B$4004,D363,I364:I$4004))</f>
        <v/>
      </c>
      <c r="J363" s="363" t="str">
        <f t="shared" si="20"/>
        <v/>
      </c>
      <c r="K363" s="335" t="str">
        <f t="shared" si="22"/>
        <v/>
      </c>
      <c r="L363" s="308" t="str">
        <f t="shared" si="23"/>
        <v/>
      </c>
      <c r="M363" s="365">
        <f t="shared" si="21"/>
        <v>0</v>
      </c>
    </row>
    <row r="364" spans="2:13" ht="14.55" customHeight="1" x14ac:dyDescent="0.3">
      <c r="B364" s="245"/>
      <c r="C364" s="260" t="str">
        <f>IFERROR(IF(ISBLANK(B364),"",IFERROR(_xlfn.XLOOKUP(B364,'First-Tier Entities'!B:B,'First-Tier Entities'!C:C),_xlfn.XLOOKUP(""&amp;'Downstream Reporting'!B364,'Downstream Reporting'!D:D,'Downstream Reporting'!E:E))),"")</f>
        <v/>
      </c>
      <c r="D364" s="306" t="str">
        <f>IF(ISBLANK(B364),"",B364&amp;"."&amp;COUNTIF(B$3:B363,B364)+1)</f>
        <v/>
      </c>
      <c r="E364" s="129"/>
      <c r="F364" s="248"/>
      <c r="G364" s="302"/>
      <c r="H364" s="329"/>
      <c r="I364" s="335" t="str">
        <f>IF(MAX(G364:H364)=0,"",SUMIF(B:B,D364,H:H)+SUMIF(B365:B$4004,D364,I365:I$4004))</f>
        <v/>
      </c>
      <c r="J364" s="363" t="str">
        <f t="shared" si="20"/>
        <v/>
      </c>
      <c r="K364" s="335" t="str">
        <f t="shared" si="22"/>
        <v/>
      </c>
      <c r="L364" s="308" t="str">
        <f t="shared" si="23"/>
        <v/>
      </c>
      <c r="M364" s="365">
        <f t="shared" si="21"/>
        <v>0</v>
      </c>
    </row>
    <row r="365" spans="2:13" ht="14.55" customHeight="1" x14ac:dyDescent="0.3">
      <c r="B365" s="245"/>
      <c r="C365" s="260" t="str">
        <f>IFERROR(IF(ISBLANK(B365),"",IFERROR(_xlfn.XLOOKUP(B365,'First-Tier Entities'!B:B,'First-Tier Entities'!C:C),_xlfn.XLOOKUP(""&amp;'Downstream Reporting'!B365,'Downstream Reporting'!D:D,'Downstream Reporting'!E:E))),"")</f>
        <v/>
      </c>
      <c r="D365" s="306" t="str">
        <f>IF(ISBLANK(B365),"",B365&amp;"."&amp;COUNTIF(B$3:B364,B365)+1)</f>
        <v/>
      </c>
      <c r="E365" s="129"/>
      <c r="F365" s="248"/>
      <c r="G365" s="302"/>
      <c r="H365" s="329"/>
      <c r="I365" s="335" t="str">
        <f>IF(MAX(G365:H365)=0,"",SUMIF(B:B,D365,H:H)+SUMIF(B366:B$4004,D365,I366:I$4004))</f>
        <v/>
      </c>
      <c r="J365" s="363" t="str">
        <f t="shared" si="20"/>
        <v/>
      </c>
      <c r="K365" s="335" t="str">
        <f t="shared" si="22"/>
        <v/>
      </c>
      <c r="L365" s="308" t="str">
        <f t="shared" si="23"/>
        <v/>
      </c>
      <c r="M365" s="365">
        <f t="shared" si="21"/>
        <v>0</v>
      </c>
    </row>
    <row r="366" spans="2:13" ht="14.55" customHeight="1" x14ac:dyDescent="0.3">
      <c r="B366" s="245"/>
      <c r="C366" s="260" t="str">
        <f>IFERROR(IF(ISBLANK(B366),"",IFERROR(_xlfn.XLOOKUP(B366,'First-Tier Entities'!B:B,'First-Tier Entities'!C:C),_xlfn.XLOOKUP(""&amp;'Downstream Reporting'!B366,'Downstream Reporting'!D:D,'Downstream Reporting'!E:E))),"")</f>
        <v/>
      </c>
      <c r="D366" s="306" t="str">
        <f>IF(ISBLANK(B366),"",B366&amp;"."&amp;COUNTIF(B$3:B365,B366)+1)</f>
        <v/>
      </c>
      <c r="E366" s="129"/>
      <c r="F366" s="248"/>
      <c r="G366" s="302"/>
      <c r="H366" s="329"/>
      <c r="I366" s="335" t="str">
        <f>IF(MAX(G366:H366)=0,"",SUMIF(B:B,D366,H:H)+SUMIF(B367:B$4004,D366,I367:I$4004))</f>
        <v/>
      </c>
      <c r="J366" s="363" t="str">
        <f t="shared" si="20"/>
        <v/>
      </c>
      <c r="K366" s="335" t="str">
        <f t="shared" si="22"/>
        <v/>
      </c>
      <c r="L366" s="308" t="str">
        <f t="shared" si="23"/>
        <v/>
      </c>
      <c r="M366" s="365">
        <f t="shared" si="21"/>
        <v>0</v>
      </c>
    </row>
    <row r="367" spans="2:13" ht="14.55" customHeight="1" x14ac:dyDescent="0.3">
      <c r="B367" s="245"/>
      <c r="C367" s="260" t="str">
        <f>IFERROR(IF(ISBLANK(B367),"",IFERROR(_xlfn.XLOOKUP(B367,'First-Tier Entities'!B:B,'First-Tier Entities'!C:C),_xlfn.XLOOKUP(""&amp;'Downstream Reporting'!B367,'Downstream Reporting'!D:D,'Downstream Reporting'!E:E))),"")</f>
        <v/>
      </c>
      <c r="D367" s="306" t="str">
        <f>IF(ISBLANK(B367),"",B367&amp;"."&amp;COUNTIF(B$3:B366,B367)+1)</f>
        <v/>
      </c>
      <c r="E367" s="129"/>
      <c r="F367" s="248"/>
      <c r="G367" s="302"/>
      <c r="H367" s="329"/>
      <c r="I367" s="335" t="str">
        <f>IF(MAX(G367:H367)=0,"",SUMIF(B:B,D367,H:H)+SUMIF(B368:B$4004,D367,I368:I$4004))</f>
        <v/>
      </c>
      <c r="J367" s="363" t="str">
        <f t="shared" si="20"/>
        <v/>
      </c>
      <c r="K367" s="335" t="str">
        <f t="shared" si="22"/>
        <v/>
      </c>
      <c r="L367" s="308" t="str">
        <f t="shared" si="23"/>
        <v/>
      </c>
      <c r="M367" s="365">
        <f t="shared" si="21"/>
        <v>0</v>
      </c>
    </row>
    <row r="368" spans="2:13" ht="14.55" customHeight="1" x14ac:dyDescent="0.3">
      <c r="B368" s="245"/>
      <c r="C368" s="260" t="str">
        <f>IFERROR(IF(ISBLANK(B368),"",IFERROR(_xlfn.XLOOKUP(B368,'First-Tier Entities'!B:B,'First-Tier Entities'!C:C),_xlfn.XLOOKUP(""&amp;'Downstream Reporting'!B368,'Downstream Reporting'!D:D,'Downstream Reporting'!E:E))),"")</f>
        <v/>
      </c>
      <c r="D368" s="306" t="str">
        <f>IF(ISBLANK(B368),"",B368&amp;"."&amp;COUNTIF(B$3:B367,B368)+1)</f>
        <v/>
      </c>
      <c r="E368" s="129"/>
      <c r="F368" s="248"/>
      <c r="G368" s="302"/>
      <c r="H368" s="329"/>
      <c r="I368" s="335" t="str">
        <f>IF(MAX(G368:H368)=0,"",SUMIF(B:B,D368,H:H)+SUMIF(B369:B$4004,D368,I369:I$4004))</f>
        <v/>
      </c>
      <c r="J368" s="363" t="str">
        <f t="shared" si="20"/>
        <v/>
      </c>
      <c r="K368" s="335" t="str">
        <f t="shared" si="22"/>
        <v/>
      </c>
      <c r="L368" s="308" t="str">
        <f t="shared" si="23"/>
        <v/>
      </c>
      <c r="M368" s="365">
        <f t="shared" si="21"/>
        <v>0</v>
      </c>
    </row>
    <row r="369" spans="2:13" ht="14.55" customHeight="1" x14ac:dyDescent="0.3">
      <c r="B369" s="245"/>
      <c r="C369" s="260" t="str">
        <f>IFERROR(IF(ISBLANK(B369),"",IFERROR(_xlfn.XLOOKUP(B369,'First-Tier Entities'!B:B,'First-Tier Entities'!C:C),_xlfn.XLOOKUP(""&amp;'Downstream Reporting'!B369,'Downstream Reporting'!D:D,'Downstream Reporting'!E:E))),"")</f>
        <v/>
      </c>
      <c r="D369" s="306" t="str">
        <f>IF(ISBLANK(B369),"",B369&amp;"."&amp;COUNTIF(B$3:B368,B369)+1)</f>
        <v/>
      </c>
      <c r="E369" s="129"/>
      <c r="F369" s="248"/>
      <c r="G369" s="302"/>
      <c r="H369" s="329"/>
      <c r="I369" s="335" t="str">
        <f>IF(MAX(G369:H369)=0,"",SUMIF(B:B,D369,H:H)+SUMIF(B370:B$4004,D369,I370:I$4004))</f>
        <v/>
      </c>
      <c r="J369" s="363" t="str">
        <f t="shared" si="20"/>
        <v/>
      </c>
      <c r="K369" s="335" t="str">
        <f t="shared" si="22"/>
        <v/>
      </c>
      <c r="L369" s="308" t="str">
        <f t="shared" si="23"/>
        <v/>
      </c>
      <c r="M369" s="365">
        <f t="shared" si="21"/>
        <v>0</v>
      </c>
    </row>
    <row r="370" spans="2:13" ht="14.55" customHeight="1" x14ac:dyDescent="0.3">
      <c r="B370" s="245"/>
      <c r="C370" s="260" t="str">
        <f>IFERROR(IF(ISBLANK(B370),"",IFERROR(_xlfn.XLOOKUP(B370,'First-Tier Entities'!B:B,'First-Tier Entities'!C:C),_xlfn.XLOOKUP(""&amp;'Downstream Reporting'!B370,'Downstream Reporting'!D:D,'Downstream Reporting'!E:E))),"")</f>
        <v/>
      </c>
      <c r="D370" s="306" t="str">
        <f>IF(ISBLANK(B370),"",B370&amp;"."&amp;COUNTIF(B$3:B369,B370)+1)</f>
        <v/>
      </c>
      <c r="E370" s="129"/>
      <c r="F370" s="248"/>
      <c r="G370" s="302"/>
      <c r="H370" s="329"/>
      <c r="I370" s="335" t="str">
        <f>IF(MAX(G370:H370)=0,"",SUMIF(B:B,D370,H:H)+SUMIF(B371:B$4004,D370,I371:I$4004))</f>
        <v/>
      </c>
      <c r="J370" s="363" t="str">
        <f t="shared" si="20"/>
        <v/>
      </c>
      <c r="K370" s="335" t="str">
        <f t="shared" si="22"/>
        <v/>
      </c>
      <c r="L370" s="308" t="str">
        <f t="shared" si="23"/>
        <v/>
      </c>
      <c r="M370" s="365">
        <f t="shared" si="21"/>
        <v>0</v>
      </c>
    </row>
    <row r="371" spans="2:13" ht="14.55" customHeight="1" x14ac:dyDescent="0.3">
      <c r="B371" s="245"/>
      <c r="C371" s="260" t="str">
        <f>IFERROR(IF(ISBLANK(B371),"",IFERROR(_xlfn.XLOOKUP(B371,'First-Tier Entities'!B:B,'First-Tier Entities'!C:C),_xlfn.XLOOKUP(""&amp;'Downstream Reporting'!B371,'Downstream Reporting'!D:D,'Downstream Reporting'!E:E))),"")</f>
        <v/>
      </c>
      <c r="D371" s="306" t="str">
        <f>IF(ISBLANK(B371),"",B371&amp;"."&amp;COUNTIF(B$3:B370,B371)+1)</f>
        <v/>
      </c>
      <c r="E371" s="129"/>
      <c r="F371" s="248"/>
      <c r="G371" s="302"/>
      <c r="H371" s="329"/>
      <c r="I371" s="335" t="str">
        <f>IF(MAX(G371:H371)=0,"",SUMIF(B:B,D371,H:H)+SUMIF(B372:B$4004,D371,I372:I$4004))</f>
        <v/>
      </c>
      <c r="J371" s="363" t="str">
        <f t="shared" si="20"/>
        <v/>
      </c>
      <c r="K371" s="335" t="str">
        <f t="shared" si="22"/>
        <v/>
      </c>
      <c r="L371" s="308" t="str">
        <f t="shared" si="23"/>
        <v/>
      </c>
      <c r="M371" s="365">
        <f t="shared" si="21"/>
        <v>0</v>
      </c>
    </row>
    <row r="372" spans="2:13" ht="14.55" customHeight="1" x14ac:dyDescent="0.3">
      <c r="B372" s="245"/>
      <c r="C372" s="260" t="str">
        <f>IFERROR(IF(ISBLANK(B372),"",IFERROR(_xlfn.XLOOKUP(B372,'First-Tier Entities'!B:B,'First-Tier Entities'!C:C),_xlfn.XLOOKUP(""&amp;'Downstream Reporting'!B372,'Downstream Reporting'!D:D,'Downstream Reporting'!E:E))),"")</f>
        <v/>
      </c>
      <c r="D372" s="306" t="str">
        <f>IF(ISBLANK(B372),"",B372&amp;"."&amp;COUNTIF(B$3:B371,B372)+1)</f>
        <v/>
      </c>
      <c r="E372" s="129"/>
      <c r="F372" s="248"/>
      <c r="G372" s="302"/>
      <c r="H372" s="329"/>
      <c r="I372" s="335" t="str">
        <f>IF(MAX(G372:H372)=0,"",SUMIF(B:B,D372,H:H)+SUMIF(B373:B$4004,D372,I373:I$4004))</f>
        <v/>
      </c>
      <c r="J372" s="363" t="str">
        <f t="shared" si="20"/>
        <v/>
      </c>
      <c r="K372" s="335" t="str">
        <f t="shared" si="22"/>
        <v/>
      </c>
      <c r="L372" s="308" t="str">
        <f t="shared" si="23"/>
        <v/>
      </c>
      <c r="M372" s="365">
        <f t="shared" si="21"/>
        <v>0</v>
      </c>
    </row>
    <row r="373" spans="2:13" ht="14.55" customHeight="1" x14ac:dyDescent="0.3">
      <c r="B373" s="245"/>
      <c r="C373" s="260" t="str">
        <f>IFERROR(IF(ISBLANK(B373),"",IFERROR(_xlfn.XLOOKUP(B373,'First-Tier Entities'!B:B,'First-Tier Entities'!C:C),_xlfn.XLOOKUP(""&amp;'Downstream Reporting'!B373,'Downstream Reporting'!D:D,'Downstream Reporting'!E:E))),"")</f>
        <v/>
      </c>
      <c r="D373" s="306" t="str">
        <f>IF(ISBLANK(B373),"",B373&amp;"."&amp;COUNTIF(B$3:B372,B373)+1)</f>
        <v/>
      </c>
      <c r="E373" s="129"/>
      <c r="F373" s="248"/>
      <c r="G373" s="302"/>
      <c r="H373" s="329"/>
      <c r="I373" s="335" t="str">
        <f>IF(MAX(G373:H373)=0,"",SUMIF(B:B,D373,H:H)+SUMIF(B374:B$4004,D373,I374:I$4004))</f>
        <v/>
      </c>
      <c r="J373" s="363" t="str">
        <f t="shared" si="20"/>
        <v/>
      </c>
      <c r="K373" s="335" t="str">
        <f t="shared" si="22"/>
        <v/>
      </c>
      <c r="L373" s="308" t="str">
        <f t="shared" si="23"/>
        <v/>
      </c>
      <c r="M373" s="365">
        <f t="shared" si="21"/>
        <v>0</v>
      </c>
    </row>
    <row r="374" spans="2:13" ht="14.55" customHeight="1" x14ac:dyDescent="0.3">
      <c r="B374" s="245"/>
      <c r="C374" s="260" t="str">
        <f>IFERROR(IF(ISBLANK(B374),"",IFERROR(_xlfn.XLOOKUP(B374,'First-Tier Entities'!B:B,'First-Tier Entities'!C:C),_xlfn.XLOOKUP(""&amp;'Downstream Reporting'!B374,'Downstream Reporting'!D:D,'Downstream Reporting'!E:E))),"")</f>
        <v/>
      </c>
      <c r="D374" s="306" t="str">
        <f>IF(ISBLANK(B374),"",B374&amp;"."&amp;COUNTIF(B$3:B373,B374)+1)</f>
        <v/>
      </c>
      <c r="E374" s="129"/>
      <c r="F374" s="248"/>
      <c r="G374" s="302"/>
      <c r="H374" s="329"/>
      <c r="I374" s="335" t="str">
        <f>IF(MAX(G374:H374)=0,"",SUMIF(B:B,D374,H:H)+SUMIF(B375:B$4004,D374,I375:I$4004))</f>
        <v/>
      </c>
      <c r="J374" s="363" t="str">
        <f t="shared" si="20"/>
        <v/>
      </c>
      <c r="K374" s="335" t="str">
        <f t="shared" si="22"/>
        <v/>
      </c>
      <c r="L374" s="308" t="str">
        <f t="shared" si="23"/>
        <v/>
      </c>
      <c r="M374" s="365">
        <f t="shared" si="21"/>
        <v>0</v>
      </c>
    </row>
    <row r="375" spans="2:13" ht="14.55" customHeight="1" x14ac:dyDescent="0.3">
      <c r="B375" s="245"/>
      <c r="C375" s="260" t="str">
        <f>IFERROR(IF(ISBLANK(B375),"",IFERROR(_xlfn.XLOOKUP(B375,'First-Tier Entities'!B:B,'First-Tier Entities'!C:C),_xlfn.XLOOKUP(""&amp;'Downstream Reporting'!B375,'Downstream Reporting'!D:D,'Downstream Reporting'!E:E))),"")</f>
        <v/>
      </c>
      <c r="D375" s="306" t="str">
        <f>IF(ISBLANK(B375),"",B375&amp;"."&amp;COUNTIF(B$3:B374,B375)+1)</f>
        <v/>
      </c>
      <c r="E375" s="129"/>
      <c r="F375" s="248"/>
      <c r="G375" s="302"/>
      <c r="H375" s="329"/>
      <c r="I375" s="335" t="str">
        <f>IF(MAX(G375:H375)=0,"",SUMIF(B:B,D375,H:H)+SUMIF(B376:B$4004,D375,I376:I$4004))</f>
        <v/>
      </c>
      <c r="J375" s="363" t="str">
        <f t="shared" si="20"/>
        <v/>
      </c>
      <c r="K375" s="335" t="str">
        <f t="shared" si="22"/>
        <v/>
      </c>
      <c r="L375" s="308" t="str">
        <f t="shared" si="23"/>
        <v/>
      </c>
      <c r="M375" s="365">
        <f t="shared" si="21"/>
        <v>0</v>
      </c>
    </row>
    <row r="376" spans="2:13" ht="14.55" customHeight="1" x14ac:dyDescent="0.3">
      <c r="B376" s="245"/>
      <c r="C376" s="260" t="str">
        <f>IFERROR(IF(ISBLANK(B376),"",IFERROR(_xlfn.XLOOKUP(B376,'First-Tier Entities'!B:B,'First-Tier Entities'!C:C),_xlfn.XLOOKUP(""&amp;'Downstream Reporting'!B376,'Downstream Reporting'!D:D,'Downstream Reporting'!E:E))),"")</f>
        <v/>
      </c>
      <c r="D376" s="306" t="str">
        <f>IF(ISBLANK(B376),"",B376&amp;"."&amp;COUNTIF(B$3:B375,B376)+1)</f>
        <v/>
      </c>
      <c r="E376" s="129"/>
      <c r="F376" s="248"/>
      <c r="G376" s="302"/>
      <c r="H376" s="329"/>
      <c r="I376" s="335" t="str">
        <f>IF(MAX(G376:H376)=0,"",SUMIF(B:B,D376,H:H)+SUMIF(B377:B$4004,D376,I377:I$4004))</f>
        <v/>
      </c>
      <c r="J376" s="363" t="str">
        <f t="shared" si="20"/>
        <v/>
      </c>
      <c r="K376" s="335" t="str">
        <f t="shared" si="22"/>
        <v/>
      </c>
      <c r="L376" s="308" t="str">
        <f t="shared" si="23"/>
        <v/>
      </c>
      <c r="M376" s="365">
        <f t="shared" si="21"/>
        <v>0</v>
      </c>
    </row>
    <row r="377" spans="2:13" ht="14.55" customHeight="1" x14ac:dyDescent="0.3">
      <c r="B377" s="245"/>
      <c r="C377" s="260" t="str">
        <f>IFERROR(IF(ISBLANK(B377),"",IFERROR(_xlfn.XLOOKUP(B377,'First-Tier Entities'!B:B,'First-Tier Entities'!C:C),_xlfn.XLOOKUP(""&amp;'Downstream Reporting'!B377,'Downstream Reporting'!D:D,'Downstream Reporting'!E:E))),"")</f>
        <v/>
      </c>
      <c r="D377" s="306" t="str">
        <f>IF(ISBLANK(B377),"",B377&amp;"."&amp;COUNTIF(B$3:B376,B377)+1)</f>
        <v/>
      </c>
      <c r="E377" s="129"/>
      <c r="F377" s="248"/>
      <c r="G377" s="302"/>
      <c r="H377" s="329"/>
      <c r="I377" s="335" t="str">
        <f>IF(MAX(G377:H377)=0,"",SUMIF(B:B,D377,H:H)+SUMIF(B378:B$4004,D377,I378:I$4004))</f>
        <v/>
      </c>
      <c r="J377" s="363" t="str">
        <f t="shared" si="20"/>
        <v/>
      </c>
      <c r="K377" s="335" t="str">
        <f t="shared" si="22"/>
        <v/>
      </c>
      <c r="L377" s="308" t="str">
        <f t="shared" si="23"/>
        <v/>
      </c>
      <c r="M377" s="365">
        <f t="shared" si="21"/>
        <v>0</v>
      </c>
    </row>
    <row r="378" spans="2:13" ht="14.55" customHeight="1" x14ac:dyDescent="0.3">
      <c r="B378" s="245"/>
      <c r="C378" s="260" t="str">
        <f>IFERROR(IF(ISBLANK(B378),"",IFERROR(_xlfn.XLOOKUP(B378,'First-Tier Entities'!B:B,'First-Tier Entities'!C:C),_xlfn.XLOOKUP(""&amp;'Downstream Reporting'!B378,'Downstream Reporting'!D:D,'Downstream Reporting'!E:E))),"")</f>
        <v/>
      </c>
      <c r="D378" s="306" t="str">
        <f>IF(ISBLANK(B378),"",B378&amp;"."&amp;COUNTIF(B$3:B377,B378)+1)</f>
        <v/>
      </c>
      <c r="E378" s="129"/>
      <c r="F378" s="248"/>
      <c r="G378" s="302"/>
      <c r="H378" s="329"/>
      <c r="I378" s="335" t="str">
        <f>IF(MAX(G378:H378)=0,"",SUMIF(B:B,D378,H:H)+SUMIF(B379:B$4004,D378,I379:I$4004))</f>
        <v/>
      </c>
      <c r="J378" s="363" t="str">
        <f t="shared" si="20"/>
        <v/>
      </c>
      <c r="K378" s="335" t="str">
        <f t="shared" si="22"/>
        <v/>
      </c>
      <c r="L378" s="308" t="str">
        <f t="shared" si="23"/>
        <v/>
      </c>
      <c r="M378" s="365">
        <f t="shared" si="21"/>
        <v>0</v>
      </c>
    </row>
    <row r="379" spans="2:13" ht="14.55" customHeight="1" x14ac:dyDescent="0.3">
      <c r="B379" s="245"/>
      <c r="C379" s="260" t="str">
        <f>IFERROR(IF(ISBLANK(B379),"",IFERROR(_xlfn.XLOOKUP(B379,'First-Tier Entities'!B:B,'First-Tier Entities'!C:C),_xlfn.XLOOKUP(""&amp;'Downstream Reporting'!B379,'Downstream Reporting'!D:D,'Downstream Reporting'!E:E))),"")</f>
        <v/>
      </c>
      <c r="D379" s="306" t="str">
        <f>IF(ISBLANK(B379),"",B379&amp;"."&amp;COUNTIF(B$3:B378,B379)+1)</f>
        <v/>
      </c>
      <c r="E379" s="129"/>
      <c r="F379" s="248"/>
      <c r="G379" s="302"/>
      <c r="H379" s="329"/>
      <c r="I379" s="335" t="str">
        <f>IF(MAX(G379:H379)=0,"",SUMIF(B:B,D379,H:H)+SUMIF(B380:B$4004,D379,I380:I$4004))</f>
        <v/>
      </c>
      <c r="J379" s="363" t="str">
        <f t="shared" si="20"/>
        <v/>
      </c>
      <c r="K379" s="335" t="str">
        <f t="shared" si="22"/>
        <v/>
      </c>
      <c r="L379" s="308" t="str">
        <f t="shared" si="23"/>
        <v/>
      </c>
      <c r="M379" s="365">
        <f t="shared" si="21"/>
        <v>0</v>
      </c>
    </row>
    <row r="380" spans="2:13" ht="14.55" customHeight="1" x14ac:dyDescent="0.3">
      <c r="B380" s="245"/>
      <c r="C380" s="260" t="str">
        <f>IFERROR(IF(ISBLANK(B380),"",IFERROR(_xlfn.XLOOKUP(B380,'First-Tier Entities'!B:B,'First-Tier Entities'!C:C),_xlfn.XLOOKUP(""&amp;'Downstream Reporting'!B380,'Downstream Reporting'!D:D,'Downstream Reporting'!E:E))),"")</f>
        <v/>
      </c>
      <c r="D380" s="306" t="str">
        <f>IF(ISBLANK(B380),"",B380&amp;"."&amp;COUNTIF(B$3:B379,B380)+1)</f>
        <v/>
      </c>
      <c r="E380" s="129"/>
      <c r="F380" s="248"/>
      <c r="G380" s="302"/>
      <c r="H380" s="329"/>
      <c r="I380" s="335" t="str">
        <f>IF(MAX(G380:H380)=0,"",SUMIF(B:B,D380,H:H)+SUMIF(B381:B$4004,D380,I381:I$4004))</f>
        <v/>
      </c>
      <c r="J380" s="363" t="str">
        <f t="shared" si="20"/>
        <v/>
      </c>
      <c r="K380" s="335" t="str">
        <f t="shared" si="22"/>
        <v/>
      </c>
      <c r="L380" s="308" t="str">
        <f t="shared" si="23"/>
        <v/>
      </c>
      <c r="M380" s="365">
        <f t="shared" si="21"/>
        <v>0</v>
      </c>
    </row>
    <row r="381" spans="2:13" ht="14.55" customHeight="1" x14ac:dyDescent="0.3">
      <c r="B381" s="245"/>
      <c r="C381" s="260" t="str">
        <f>IFERROR(IF(ISBLANK(B381),"",IFERROR(_xlfn.XLOOKUP(B381,'First-Tier Entities'!B:B,'First-Tier Entities'!C:C),_xlfn.XLOOKUP(""&amp;'Downstream Reporting'!B381,'Downstream Reporting'!D:D,'Downstream Reporting'!E:E))),"")</f>
        <v/>
      </c>
      <c r="D381" s="306" t="str">
        <f>IF(ISBLANK(B381),"",B381&amp;"."&amp;COUNTIF(B$3:B380,B381)+1)</f>
        <v/>
      </c>
      <c r="E381" s="129"/>
      <c r="F381" s="248"/>
      <c r="G381" s="302"/>
      <c r="H381" s="329"/>
      <c r="I381" s="335" t="str">
        <f>IF(MAX(G381:H381)=0,"",SUMIF(B:B,D381,H:H)+SUMIF(B382:B$4004,D381,I382:I$4004))</f>
        <v/>
      </c>
      <c r="J381" s="363" t="str">
        <f t="shared" si="20"/>
        <v/>
      </c>
      <c r="K381" s="335" t="str">
        <f t="shared" si="22"/>
        <v/>
      </c>
      <c r="L381" s="308" t="str">
        <f t="shared" si="23"/>
        <v/>
      </c>
      <c r="M381" s="365">
        <f t="shared" si="21"/>
        <v>0</v>
      </c>
    </row>
    <row r="382" spans="2:13" ht="14.55" customHeight="1" x14ac:dyDescent="0.3">
      <c r="B382" s="245"/>
      <c r="C382" s="260" t="str">
        <f>IFERROR(IF(ISBLANK(B382),"",IFERROR(_xlfn.XLOOKUP(B382,'First-Tier Entities'!B:B,'First-Tier Entities'!C:C),_xlfn.XLOOKUP(""&amp;'Downstream Reporting'!B382,'Downstream Reporting'!D:D,'Downstream Reporting'!E:E))),"")</f>
        <v/>
      </c>
      <c r="D382" s="306" t="str">
        <f>IF(ISBLANK(B382),"",B382&amp;"."&amp;COUNTIF(B$3:B381,B382)+1)</f>
        <v/>
      </c>
      <c r="E382" s="129"/>
      <c r="F382" s="248"/>
      <c r="G382" s="302"/>
      <c r="H382" s="329"/>
      <c r="I382" s="335" t="str">
        <f>IF(MAX(G382:H382)=0,"",SUMIF(B:B,D382,H:H)+SUMIF(B383:B$4004,D382,I383:I$4004))</f>
        <v/>
      </c>
      <c r="J382" s="363" t="str">
        <f t="shared" si="20"/>
        <v/>
      </c>
      <c r="K382" s="335" t="str">
        <f t="shared" si="22"/>
        <v/>
      </c>
      <c r="L382" s="308" t="str">
        <f t="shared" si="23"/>
        <v/>
      </c>
      <c r="M382" s="365">
        <f t="shared" si="21"/>
        <v>0</v>
      </c>
    </row>
    <row r="383" spans="2:13" ht="14.55" customHeight="1" x14ac:dyDescent="0.3">
      <c r="B383" s="245"/>
      <c r="C383" s="260" t="str">
        <f>IFERROR(IF(ISBLANK(B383),"",IFERROR(_xlfn.XLOOKUP(B383,'First-Tier Entities'!B:B,'First-Tier Entities'!C:C),_xlfn.XLOOKUP(""&amp;'Downstream Reporting'!B383,'Downstream Reporting'!D:D,'Downstream Reporting'!E:E))),"")</f>
        <v/>
      </c>
      <c r="D383" s="306" t="str">
        <f>IF(ISBLANK(B383),"",B383&amp;"."&amp;COUNTIF(B$3:B382,B383)+1)</f>
        <v/>
      </c>
      <c r="E383" s="129"/>
      <c r="F383" s="248"/>
      <c r="G383" s="302"/>
      <c r="H383" s="329"/>
      <c r="I383" s="335" t="str">
        <f>IF(MAX(G383:H383)=0,"",SUMIF(B:B,D383,H:H)+SUMIF(B384:B$4004,D383,I384:I$4004))</f>
        <v/>
      </c>
      <c r="J383" s="363" t="str">
        <f t="shared" si="20"/>
        <v/>
      </c>
      <c r="K383" s="335" t="str">
        <f t="shared" si="22"/>
        <v/>
      </c>
      <c r="L383" s="308" t="str">
        <f t="shared" si="23"/>
        <v/>
      </c>
      <c r="M383" s="365">
        <f t="shared" si="21"/>
        <v>0</v>
      </c>
    </row>
    <row r="384" spans="2:13" ht="14.55" customHeight="1" x14ac:dyDescent="0.3">
      <c r="B384" s="245"/>
      <c r="C384" s="260" t="str">
        <f>IFERROR(IF(ISBLANK(B384),"",IFERROR(_xlfn.XLOOKUP(B384,'First-Tier Entities'!B:B,'First-Tier Entities'!C:C),_xlfn.XLOOKUP(""&amp;'Downstream Reporting'!B384,'Downstream Reporting'!D:D,'Downstream Reporting'!E:E))),"")</f>
        <v/>
      </c>
      <c r="D384" s="306" t="str">
        <f>IF(ISBLANK(B384),"",B384&amp;"."&amp;COUNTIF(B$3:B383,B384)+1)</f>
        <v/>
      </c>
      <c r="E384" s="129"/>
      <c r="F384" s="248"/>
      <c r="G384" s="302"/>
      <c r="H384" s="329"/>
      <c r="I384" s="335" t="str">
        <f>IF(MAX(G384:H384)=0,"",SUMIF(B:B,D384,H:H)+SUMIF(B385:B$4004,D384,I385:I$4004))</f>
        <v/>
      </c>
      <c r="J384" s="363" t="str">
        <f t="shared" si="20"/>
        <v/>
      </c>
      <c r="K384" s="335" t="str">
        <f t="shared" si="22"/>
        <v/>
      </c>
      <c r="L384" s="308" t="str">
        <f t="shared" si="23"/>
        <v/>
      </c>
      <c r="M384" s="365">
        <f t="shared" si="21"/>
        <v>0</v>
      </c>
    </row>
    <row r="385" spans="2:13" ht="14.55" customHeight="1" x14ac:dyDescent="0.3">
      <c r="B385" s="245"/>
      <c r="C385" s="260" t="str">
        <f>IFERROR(IF(ISBLANK(B385),"",IFERROR(_xlfn.XLOOKUP(B385,'First-Tier Entities'!B:B,'First-Tier Entities'!C:C),_xlfn.XLOOKUP(""&amp;'Downstream Reporting'!B385,'Downstream Reporting'!D:D,'Downstream Reporting'!E:E))),"")</f>
        <v/>
      </c>
      <c r="D385" s="306" t="str">
        <f>IF(ISBLANK(B385),"",B385&amp;"."&amp;COUNTIF(B$3:B384,B385)+1)</f>
        <v/>
      </c>
      <c r="E385" s="129"/>
      <c r="F385" s="248"/>
      <c r="G385" s="302"/>
      <c r="H385" s="329"/>
      <c r="I385" s="335" t="str">
        <f>IF(MAX(G385:H385)=0,"",SUMIF(B:B,D385,H:H)+SUMIF(B386:B$4004,D385,I386:I$4004))</f>
        <v/>
      </c>
      <c r="J385" s="363" t="str">
        <f t="shared" si="20"/>
        <v/>
      </c>
      <c r="K385" s="335" t="str">
        <f t="shared" si="22"/>
        <v/>
      </c>
      <c r="L385" s="308" t="str">
        <f t="shared" si="23"/>
        <v/>
      </c>
      <c r="M385" s="365">
        <f t="shared" si="21"/>
        <v>0</v>
      </c>
    </row>
    <row r="386" spans="2:13" ht="14.55" customHeight="1" x14ac:dyDescent="0.3">
      <c r="B386" s="245"/>
      <c r="C386" s="260" t="str">
        <f>IFERROR(IF(ISBLANK(B386),"",IFERROR(_xlfn.XLOOKUP(B386,'First-Tier Entities'!B:B,'First-Tier Entities'!C:C),_xlfn.XLOOKUP(""&amp;'Downstream Reporting'!B386,'Downstream Reporting'!D:D,'Downstream Reporting'!E:E))),"")</f>
        <v/>
      </c>
      <c r="D386" s="306" t="str">
        <f>IF(ISBLANK(B386),"",B386&amp;"."&amp;COUNTIF(B$3:B385,B386)+1)</f>
        <v/>
      </c>
      <c r="E386" s="129"/>
      <c r="F386" s="248"/>
      <c r="G386" s="302"/>
      <c r="H386" s="329"/>
      <c r="I386" s="335" t="str">
        <f>IF(MAX(G386:H386)=0,"",SUMIF(B:B,D386,H:H)+SUMIF(B387:B$4004,D386,I387:I$4004))</f>
        <v/>
      </c>
      <c r="J386" s="363" t="str">
        <f t="shared" si="20"/>
        <v/>
      </c>
      <c r="K386" s="335" t="str">
        <f t="shared" si="22"/>
        <v/>
      </c>
      <c r="L386" s="308" t="str">
        <f t="shared" si="23"/>
        <v/>
      </c>
      <c r="M386" s="365">
        <f t="shared" si="21"/>
        <v>0</v>
      </c>
    </row>
    <row r="387" spans="2:13" ht="14.55" customHeight="1" x14ac:dyDescent="0.3">
      <c r="B387" s="245"/>
      <c r="C387" s="260" t="str">
        <f>IFERROR(IF(ISBLANK(B387),"",IFERROR(_xlfn.XLOOKUP(B387,'First-Tier Entities'!B:B,'First-Tier Entities'!C:C),_xlfn.XLOOKUP(""&amp;'Downstream Reporting'!B387,'Downstream Reporting'!D:D,'Downstream Reporting'!E:E))),"")</f>
        <v/>
      </c>
      <c r="D387" s="306" t="str">
        <f>IF(ISBLANK(B387),"",B387&amp;"."&amp;COUNTIF(B$3:B386,B387)+1)</f>
        <v/>
      </c>
      <c r="E387" s="129"/>
      <c r="F387" s="248"/>
      <c r="G387" s="302"/>
      <c r="H387" s="329"/>
      <c r="I387" s="335" t="str">
        <f>IF(MAX(G387:H387)=0,"",SUMIF(B:B,D387,H:H)+SUMIF(B388:B$4004,D387,I388:I$4004))</f>
        <v/>
      </c>
      <c r="J387" s="363" t="str">
        <f t="shared" si="20"/>
        <v/>
      </c>
      <c r="K387" s="335" t="str">
        <f t="shared" si="22"/>
        <v/>
      </c>
      <c r="L387" s="308" t="str">
        <f t="shared" si="23"/>
        <v/>
      </c>
      <c r="M387" s="365">
        <f t="shared" si="21"/>
        <v>0</v>
      </c>
    </row>
    <row r="388" spans="2:13" ht="14.55" customHeight="1" x14ac:dyDescent="0.3">
      <c r="B388" s="245"/>
      <c r="C388" s="260" t="str">
        <f>IFERROR(IF(ISBLANK(B388),"",IFERROR(_xlfn.XLOOKUP(B388,'First-Tier Entities'!B:B,'First-Tier Entities'!C:C),_xlfn.XLOOKUP(""&amp;'Downstream Reporting'!B388,'Downstream Reporting'!D:D,'Downstream Reporting'!E:E))),"")</f>
        <v/>
      </c>
      <c r="D388" s="306" t="str">
        <f>IF(ISBLANK(B388),"",B388&amp;"."&amp;COUNTIF(B$3:B387,B388)+1)</f>
        <v/>
      </c>
      <c r="E388" s="129"/>
      <c r="F388" s="248"/>
      <c r="G388" s="302"/>
      <c r="H388" s="329"/>
      <c r="I388" s="335" t="str">
        <f>IF(MAX(G388:H388)=0,"",SUMIF(B:B,D388,H:H)+SUMIF(B389:B$4004,D388,I389:I$4004))</f>
        <v/>
      </c>
      <c r="J388" s="363" t="str">
        <f t="shared" si="20"/>
        <v/>
      </c>
      <c r="K388" s="335" t="str">
        <f t="shared" si="22"/>
        <v/>
      </c>
      <c r="L388" s="308" t="str">
        <f t="shared" si="23"/>
        <v/>
      </c>
      <c r="M388" s="365">
        <f t="shared" si="21"/>
        <v>0</v>
      </c>
    </row>
    <row r="389" spans="2:13" ht="14.55" customHeight="1" x14ac:dyDescent="0.3">
      <c r="B389" s="245"/>
      <c r="C389" s="260" t="str">
        <f>IFERROR(IF(ISBLANK(B389),"",IFERROR(_xlfn.XLOOKUP(B389,'First-Tier Entities'!B:B,'First-Tier Entities'!C:C),_xlfn.XLOOKUP(""&amp;'Downstream Reporting'!B389,'Downstream Reporting'!D:D,'Downstream Reporting'!E:E))),"")</f>
        <v/>
      </c>
      <c r="D389" s="306" t="str">
        <f>IF(ISBLANK(B389),"",B389&amp;"."&amp;COUNTIF(B$3:B388,B389)+1)</f>
        <v/>
      </c>
      <c r="E389" s="129"/>
      <c r="F389" s="248"/>
      <c r="G389" s="302"/>
      <c r="H389" s="329"/>
      <c r="I389" s="335" t="str">
        <f>IF(MAX(G389:H389)=0,"",SUMIF(B:B,D389,H:H)+SUMIF(B390:B$4004,D389,I390:I$4004))</f>
        <v/>
      </c>
      <c r="J389" s="363" t="str">
        <f t="shared" ref="J389:J452" si="24">IF(MAX(G389:H389)=0,"",H389+I389)</f>
        <v/>
      </c>
      <c r="K389" s="335" t="str">
        <f t="shared" si="22"/>
        <v/>
      </c>
      <c r="L389" s="308" t="str">
        <f t="shared" si="23"/>
        <v/>
      </c>
      <c r="M389" s="365">
        <f t="shared" ref="M389:M452" si="25">IF(ISERROR(SEARCH(".",B389)),B389,LEFT(B389,SEARCH(".",B389)-1))</f>
        <v>0</v>
      </c>
    </row>
    <row r="390" spans="2:13" ht="14.55" customHeight="1" x14ac:dyDescent="0.3">
      <c r="B390" s="245"/>
      <c r="C390" s="260" t="str">
        <f>IFERROR(IF(ISBLANK(B390),"",IFERROR(_xlfn.XLOOKUP(B390,'First-Tier Entities'!B:B,'First-Tier Entities'!C:C),_xlfn.XLOOKUP(""&amp;'Downstream Reporting'!B390,'Downstream Reporting'!D:D,'Downstream Reporting'!E:E))),"")</f>
        <v/>
      </c>
      <c r="D390" s="306" t="str">
        <f>IF(ISBLANK(B390),"",B390&amp;"."&amp;COUNTIF(B$3:B389,B390)+1)</f>
        <v/>
      </c>
      <c r="E390" s="129"/>
      <c r="F390" s="248"/>
      <c r="G390" s="302"/>
      <c r="H390" s="329"/>
      <c r="I390" s="335" t="str">
        <f>IF(MAX(G390:H390)=0,"",SUMIF(B:B,D390,H:H)+SUMIF(B391:B$4004,D390,I391:I$4004))</f>
        <v/>
      </c>
      <c r="J390" s="363" t="str">
        <f t="shared" si="24"/>
        <v/>
      </c>
      <c r="K390" s="335" t="str">
        <f t="shared" ref="K390:K453" si="26">IF(G390=0,"",SUMIF(B:B,D390,G:G)-I390)</f>
        <v/>
      </c>
      <c r="L390" s="308" t="str">
        <f t="shared" ref="L390:L453" si="27">IF(G390=0,"",G390-J390-K390)</f>
        <v/>
      </c>
      <c r="M390" s="365">
        <f t="shared" si="25"/>
        <v>0</v>
      </c>
    </row>
    <row r="391" spans="2:13" ht="14.55" customHeight="1" x14ac:dyDescent="0.3">
      <c r="B391" s="245"/>
      <c r="C391" s="260" t="str">
        <f>IFERROR(IF(ISBLANK(B391),"",IFERROR(_xlfn.XLOOKUP(B391,'First-Tier Entities'!B:B,'First-Tier Entities'!C:C),_xlfn.XLOOKUP(""&amp;'Downstream Reporting'!B391,'Downstream Reporting'!D:D,'Downstream Reporting'!E:E))),"")</f>
        <v/>
      </c>
      <c r="D391" s="306" t="str">
        <f>IF(ISBLANK(B391),"",B391&amp;"."&amp;COUNTIF(B$3:B390,B391)+1)</f>
        <v/>
      </c>
      <c r="E391" s="129"/>
      <c r="F391" s="248"/>
      <c r="G391" s="302"/>
      <c r="H391" s="329"/>
      <c r="I391" s="335" t="str">
        <f>IF(MAX(G391:H391)=0,"",SUMIF(B:B,D391,H:H)+SUMIF(B392:B$4004,D391,I392:I$4004))</f>
        <v/>
      </c>
      <c r="J391" s="363" t="str">
        <f t="shared" si="24"/>
        <v/>
      </c>
      <c r="K391" s="335" t="str">
        <f t="shared" si="26"/>
        <v/>
      </c>
      <c r="L391" s="308" t="str">
        <f t="shared" si="27"/>
        <v/>
      </c>
      <c r="M391" s="365">
        <f t="shared" si="25"/>
        <v>0</v>
      </c>
    </row>
    <row r="392" spans="2:13" ht="14.55" customHeight="1" x14ac:dyDescent="0.3">
      <c r="B392" s="245"/>
      <c r="C392" s="260" t="str">
        <f>IFERROR(IF(ISBLANK(B392),"",IFERROR(_xlfn.XLOOKUP(B392,'First-Tier Entities'!B:B,'First-Tier Entities'!C:C),_xlfn.XLOOKUP(""&amp;'Downstream Reporting'!B392,'Downstream Reporting'!D:D,'Downstream Reporting'!E:E))),"")</f>
        <v/>
      </c>
      <c r="D392" s="306" t="str">
        <f>IF(ISBLANK(B392),"",B392&amp;"."&amp;COUNTIF(B$3:B391,B392)+1)</f>
        <v/>
      </c>
      <c r="E392" s="129"/>
      <c r="F392" s="248"/>
      <c r="G392" s="302"/>
      <c r="H392" s="329"/>
      <c r="I392" s="335" t="str">
        <f>IF(MAX(G392:H392)=0,"",SUMIF(B:B,D392,H:H)+SUMIF(B393:B$4004,D392,I393:I$4004))</f>
        <v/>
      </c>
      <c r="J392" s="363" t="str">
        <f t="shared" si="24"/>
        <v/>
      </c>
      <c r="K392" s="335" t="str">
        <f t="shared" si="26"/>
        <v/>
      </c>
      <c r="L392" s="308" t="str">
        <f t="shared" si="27"/>
        <v/>
      </c>
      <c r="M392" s="365">
        <f t="shared" si="25"/>
        <v>0</v>
      </c>
    </row>
    <row r="393" spans="2:13" ht="14.55" customHeight="1" x14ac:dyDescent="0.3">
      <c r="B393" s="245"/>
      <c r="C393" s="260" t="str">
        <f>IFERROR(IF(ISBLANK(B393),"",IFERROR(_xlfn.XLOOKUP(B393,'First-Tier Entities'!B:B,'First-Tier Entities'!C:C),_xlfn.XLOOKUP(""&amp;'Downstream Reporting'!B393,'Downstream Reporting'!D:D,'Downstream Reporting'!E:E))),"")</f>
        <v/>
      </c>
      <c r="D393" s="306" t="str">
        <f>IF(ISBLANK(B393),"",B393&amp;"."&amp;COUNTIF(B$3:B392,B393)+1)</f>
        <v/>
      </c>
      <c r="E393" s="129"/>
      <c r="F393" s="248"/>
      <c r="G393" s="302"/>
      <c r="H393" s="329"/>
      <c r="I393" s="335" t="str">
        <f>IF(MAX(G393:H393)=0,"",SUMIF(B:B,D393,H:H)+SUMIF(B394:B$4004,D393,I394:I$4004))</f>
        <v/>
      </c>
      <c r="J393" s="363" t="str">
        <f t="shared" si="24"/>
        <v/>
      </c>
      <c r="K393" s="335" t="str">
        <f t="shared" si="26"/>
        <v/>
      </c>
      <c r="L393" s="308" t="str">
        <f t="shared" si="27"/>
        <v/>
      </c>
      <c r="M393" s="365">
        <f t="shared" si="25"/>
        <v>0</v>
      </c>
    </row>
    <row r="394" spans="2:13" ht="14.55" customHeight="1" x14ac:dyDescent="0.3">
      <c r="B394" s="245"/>
      <c r="C394" s="260" t="str">
        <f>IFERROR(IF(ISBLANK(B394),"",IFERROR(_xlfn.XLOOKUP(B394,'First-Tier Entities'!B:B,'First-Tier Entities'!C:C),_xlfn.XLOOKUP(""&amp;'Downstream Reporting'!B394,'Downstream Reporting'!D:D,'Downstream Reporting'!E:E))),"")</f>
        <v/>
      </c>
      <c r="D394" s="306" t="str">
        <f>IF(ISBLANK(B394),"",B394&amp;"."&amp;COUNTIF(B$3:B393,B394)+1)</f>
        <v/>
      </c>
      <c r="E394" s="129"/>
      <c r="F394" s="248"/>
      <c r="G394" s="302"/>
      <c r="H394" s="329"/>
      <c r="I394" s="335" t="str">
        <f>IF(MAX(G394:H394)=0,"",SUMIF(B:B,D394,H:H)+SUMIF(B395:B$4004,D394,I395:I$4004))</f>
        <v/>
      </c>
      <c r="J394" s="363" t="str">
        <f t="shared" si="24"/>
        <v/>
      </c>
      <c r="K394" s="335" t="str">
        <f t="shared" si="26"/>
        <v/>
      </c>
      <c r="L394" s="308" t="str">
        <f t="shared" si="27"/>
        <v/>
      </c>
      <c r="M394" s="365">
        <f t="shared" si="25"/>
        <v>0</v>
      </c>
    </row>
    <row r="395" spans="2:13" ht="14.55" customHeight="1" x14ac:dyDescent="0.3">
      <c r="B395" s="245"/>
      <c r="C395" s="260" t="str">
        <f>IFERROR(IF(ISBLANK(B395),"",IFERROR(_xlfn.XLOOKUP(B395,'First-Tier Entities'!B:B,'First-Tier Entities'!C:C),_xlfn.XLOOKUP(""&amp;'Downstream Reporting'!B395,'Downstream Reporting'!D:D,'Downstream Reporting'!E:E))),"")</f>
        <v/>
      </c>
      <c r="D395" s="306" t="str">
        <f>IF(ISBLANK(B395),"",B395&amp;"."&amp;COUNTIF(B$3:B394,B395)+1)</f>
        <v/>
      </c>
      <c r="E395" s="129"/>
      <c r="F395" s="248"/>
      <c r="G395" s="302"/>
      <c r="H395" s="329"/>
      <c r="I395" s="335" t="str">
        <f>IF(MAX(G395:H395)=0,"",SUMIF(B:B,D395,H:H)+SUMIF(B396:B$4004,D395,I396:I$4004))</f>
        <v/>
      </c>
      <c r="J395" s="363" t="str">
        <f t="shared" si="24"/>
        <v/>
      </c>
      <c r="K395" s="335" t="str">
        <f t="shared" si="26"/>
        <v/>
      </c>
      <c r="L395" s="308" t="str">
        <f t="shared" si="27"/>
        <v/>
      </c>
      <c r="M395" s="365">
        <f t="shared" si="25"/>
        <v>0</v>
      </c>
    </row>
    <row r="396" spans="2:13" ht="14.55" customHeight="1" x14ac:dyDescent="0.3">
      <c r="B396" s="245"/>
      <c r="C396" s="260" t="str">
        <f>IFERROR(IF(ISBLANK(B396),"",IFERROR(_xlfn.XLOOKUP(B396,'First-Tier Entities'!B:B,'First-Tier Entities'!C:C),_xlfn.XLOOKUP(""&amp;'Downstream Reporting'!B396,'Downstream Reporting'!D:D,'Downstream Reporting'!E:E))),"")</f>
        <v/>
      </c>
      <c r="D396" s="306" t="str">
        <f>IF(ISBLANK(B396),"",B396&amp;"."&amp;COUNTIF(B$3:B395,B396)+1)</f>
        <v/>
      </c>
      <c r="E396" s="129"/>
      <c r="F396" s="248"/>
      <c r="G396" s="302"/>
      <c r="H396" s="329"/>
      <c r="I396" s="335" t="str">
        <f>IF(MAX(G396:H396)=0,"",SUMIF(B:B,D396,H:H)+SUMIF(B397:B$4004,D396,I397:I$4004))</f>
        <v/>
      </c>
      <c r="J396" s="363" t="str">
        <f t="shared" si="24"/>
        <v/>
      </c>
      <c r="K396" s="335" t="str">
        <f t="shared" si="26"/>
        <v/>
      </c>
      <c r="L396" s="308" t="str">
        <f t="shared" si="27"/>
        <v/>
      </c>
      <c r="M396" s="365">
        <f t="shared" si="25"/>
        <v>0</v>
      </c>
    </row>
    <row r="397" spans="2:13" ht="14.55" customHeight="1" x14ac:dyDescent="0.3">
      <c r="B397" s="245"/>
      <c r="C397" s="260" t="str">
        <f>IFERROR(IF(ISBLANK(B397),"",IFERROR(_xlfn.XLOOKUP(B397,'First-Tier Entities'!B:B,'First-Tier Entities'!C:C),_xlfn.XLOOKUP(""&amp;'Downstream Reporting'!B397,'Downstream Reporting'!D:D,'Downstream Reporting'!E:E))),"")</f>
        <v/>
      </c>
      <c r="D397" s="306" t="str">
        <f>IF(ISBLANK(B397),"",B397&amp;"."&amp;COUNTIF(B$3:B396,B397)+1)</f>
        <v/>
      </c>
      <c r="E397" s="129"/>
      <c r="F397" s="248"/>
      <c r="G397" s="302"/>
      <c r="H397" s="329"/>
      <c r="I397" s="335" t="str">
        <f>IF(MAX(G397:H397)=0,"",SUMIF(B:B,D397,H:H)+SUMIF(B398:B$4004,D397,I398:I$4004))</f>
        <v/>
      </c>
      <c r="J397" s="363" t="str">
        <f t="shared" si="24"/>
        <v/>
      </c>
      <c r="K397" s="335" t="str">
        <f t="shared" si="26"/>
        <v/>
      </c>
      <c r="L397" s="308" t="str">
        <f t="shared" si="27"/>
        <v/>
      </c>
      <c r="M397" s="365">
        <f t="shared" si="25"/>
        <v>0</v>
      </c>
    </row>
    <row r="398" spans="2:13" ht="14.55" customHeight="1" x14ac:dyDescent="0.3">
      <c r="B398" s="245"/>
      <c r="C398" s="260" t="str">
        <f>IFERROR(IF(ISBLANK(B398),"",IFERROR(_xlfn.XLOOKUP(B398,'First-Tier Entities'!B:B,'First-Tier Entities'!C:C),_xlfn.XLOOKUP(""&amp;'Downstream Reporting'!B398,'Downstream Reporting'!D:D,'Downstream Reporting'!E:E))),"")</f>
        <v/>
      </c>
      <c r="D398" s="306" t="str">
        <f>IF(ISBLANK(B398),"",B398&amp;"."&amp;COUNTIF(B$3:B397,B398)+1)</f>
        <v/>
      </c>
      <c r="E398" s="129"/>
      <c r="F398" s="248"/>
      <c r="G398" s="302"/>
      <c r="H398" s="329"/>
      <c r="I398" s="335" t="str">
        <f>IF(MAX(G398:H398)=0,"",SUMIF(B:B,D398,H:H)+SUMIF(B399:B$4004,D398,I399:I$4004))</f>
        <v/>
      </c>
      <c r="J398" s="363" t="str">
        <f t="shared" si="24"/>
        <v/>
      </c>
      <c r="K398" s="335" t="str">
        <f t="shared" si="26"/>
        <v/>
      </c>
      <c r="L398" s="308" t="str">
        <f t="shared" si="27"/>
        <v/>
      </c>
      <c r="M398" s="365">
        <f t="shared" si="25"/>
        <v>0</v>
      </c>
    </row>
    <row r="399" spans="2:13" ht="14.55" customHeight="1" x14ac:dyDescent="0.3">
      <c r="B399" s="245"/>
      <c r="C399" s="260" t="str">
        <f>IFERROR(IF(ISBLANK(B399),"",IFERROR(_xlfn.XLOOKUP(B399,'First-Tier Entities'!B:B,'First-Tier Entities'!C:C),_xlfn.XLOOKUP(""&amp;'Downstream Reporting'!B399,'Downstream Reporting'!D:D,'Downstream Reporting'!E:E))),"")</f>
        <v/>
      </c>
      <c r="D399" s="306" t="str">
        <f>IF(ISBLANK(B399),"",B399&amp;"."&amp;COUNTIF(B$3:B398,B399)+1)</f>
        <v/>
      </c>
      <c r="E399" s="129"/>
      <c r="F399" s="248"/>
      <c r="G399" s="302"/>
      <c r="H399" s="329"/>
      <c r="I399" s="335" t="str">
        <f>IF(MAX(G399:H399)=0,"",SUMIF(B:B,D399,H:H)+SUMIF(B400:B$4004,D399,I400:I$4004))</f>
        <v/>
      </c>
      <c r="J399" s="363" t="str">
        <f t="shared" si="24"/>
        <v/>
      </c>
      <c r="K399" s="335" t="str">
        <f t="shared" si="26"/>
        <v/>
      </c>
      <c r="L399" s="308" t="str">
        <f t="shared" si="27"/>
        <v/>
      </c>
      <c r="M399" s="365">
        <f t="shared" si="25"/>
        <v>0</v>
      </c>
    </row>
    <row r="400" spans="2:13" ht="14.55" customHeight="1" x14ac:dyDescent="0.3">
      <c r="B400" s="245"/>
      <c r="C400" s="260" t="str">
        <f>IFERROR(IF(ISBLANK(B400),"",IFERROR(_xlfn.XLOOKUP(B400,'First-Tier Entities'!B:B,'First-Tier Entities'!C:C),_xlfn.XLOOKUP(""&amp;'Downstream Reporting'!B400,'Downstream Reporting'!D:D,'Downstream Reporting'!E:E))),"")</f>
        <v/>
      </c>
      <c r="D400" s="306" t="str">
        <f>IF(ISBLANK(B400),"",B400&amp;"."&amp;COUNTIF(B$3:B399,B400)+1)</f>
        <v/>
      </c>
      <c r="E400" s="129"/>
      <c r="F400" s="248"/>
      <c r="G400" s="302"/>
      <c r="H400" s="329"/>
      <c r="I400" s="335" t="str">
        <f>IF(MAX(G400:H400)=0,"",SUMIF(B:B,D400,H:H)+SUMIF(B401:B$4004,D400,I401:I$4004))</f>
        <v/>
      </c>
      <c r="J400" s="363" t="str">
        <f t="shared" si="24"/>
        <v/>
      </c>
      <c r="K400" s="335" t="str">
        <f t="shared" si="26"/>
        <v/>
      </c>
      <c r="L400" s="308" t="str">
        <f t="shared" si="27"/>
        <v/>
      </c>
      <c r="M400" s="365">
        <f t="shared" si="25"/>
        <v>0</v>
      </c>
    </row>
    <row r="401" spans="2:13" ht="14.55" customHeight="1" x14ac:dyDescent="0.3">
      <c r="B401" s="245"/>
      <c r="C401" s="260" t="str">
        <f>IFERROR(IF(ISBLANK(B401),"",IFERROR(_xlfn.XLOOKUP(B401,'First-Tier Entities'!B:B,'First-Tier Entities'!C:C),_xlfn.XLOOKUP(""&amp;'Downstream Reporting'!B401,'Downstream Reporting'!D:D,'Downstream Reporting'!E:E))),"")</f>
        <v/>
      </c>
      <c r="D401" s="306" t="str">
        <f>IF(ISBLANK(B401),"",B401&amp;"."&amp;COUNTIF(B$3:B400,B401)+1)</f>
        <v/>
      </c>
      <c r="E401" s="129"/>
      <c r="F401" s="248"/>
      <c r="G401" s="302"/>
      <c r="H401" s="329"/>
      <c r="I401" s="335" t="str">
        <f>IF(MAX(G401:H401)=0,"",SUMIF(B:B,D401,H:H)+SUMIF(B402:B$4004,D401,I402:I$4004))</f>
        <v/>
      </c>
      <c r="J401" s="363" t="str">
        <f t="shared" si="24"/>
        <v/>
      </c>
      <c r="K401" s="335" t="str">
        <f t="shared" si="26"/>
        <v/>
      </c>
      <c r="L401" s="308" t="str">
        <f t="shared" si="27"/>
        <v/>
      </c>
      <c r="M401" s="365">
        <f t="shared" si="25"/>
        <v>0</v>
      </c>
    </row>
    <row r="402" spans="2:13" ht="14.55" customHeight="1" x14ac:dyDescent="0.3">
      <c r="B402" s="245"/>
      <c r="C402" s="260" t="str">
        <f>IFERROR(IF(ISBLANK(B402),"",IFERROR(_xlfn.XLOOKUP(B402,'First-Tier Entities'!B:B,'First-Tier Entities'!C:C),_xlfn.XLOOKUP(""&amp;'Downstream Reporting'!B402,'Downstream Reporting'!D:D,'Downstream Reporting'!E:E))),"")</f>
        <v/>
      </c>
      <c r="D402" s="306" t="str">
        <f>IF(ISBLANK(B402),"",B402&amp;"."&amp;COUNTIF(B$3:B401,B402)+1)</f>
        <v/>
      </c>
      <c r="E402" s="129"/>
      <c r="F402" s="248"/>
      <c r="G402" s="302"/>
      <c r="H402" s="329"/>
      <c r="I402" s="335" t="str">
        <f>IF(MAX(G402:H402)=0,"",SUMIF(B:B,D402,H:H)+SUMIF(B403:B$4004,D402,I403:I$4004))</f>
        <v/>
      </c>
      <c r="J402" s="363" t="str">
        <f t="shared" si="24"/>
        <v/>
      </c>
      <c r="K402" s="335" t="str">
        <f t="shared" si="26"/>
        <v/>
      </c>
      <c r="L402" s="308" t="str">
        <f t="shared" si="27"/>
        <v/>
      </c>
      <c r="M402" s="365">
        <f t="shared" si="25"/>
        <v>0</v>
      </c>
    </row>
    <row r="403" spans="2:13" ht="14.55" customHeight="1" x14ac:dyDescent="0.3">
      <c r="B403" s="245"/>
      <c r="C403" s="260" t="str">
        <f>IFERROR(IF(ISBLANK(B403),"",IFERROR(_xlfn.XLOOKUP(B403,'First-Tier Entities'!B:B,'First-Tier Entities'!C:C),_xlfn.XLOOKUP(""&amp;'Downstream Reporting'!B403,'Downstream Reporting'!D:D,'Downstream Reporting'!E:E))),"")</f>
        <v/>
      </c>
      <c r="D403" s="306" t="str">
        <f>IF(ISBLANK(B403),"",B403&amp;"."&amp;COUNTIF(B$3:B402,B403)+1)</f>
        <v/>
      </c>
      <c r="E403" s="129"/>
      <c r="F403" s="248"/>
      <c r="G403" s="302"/>
      <c r="H403" s="329"/>
      <c r="I403" s="335" t="str">
        <f>IF(MAX(G403:H403)=0,"",SUMIF(B:B,D403,H:H)+SUMIF(B404:B$4004,D403,I404:I$4004))</f>
        <v/>
      </c>
      <c r="J403" s="363" t="str">
        <f t="shared" si="24"/>
        <v/>
      </c>
      <c r="K403" s="335" t="str">
        <f t="shared" si="26"/>
        <v/>
      </c>
      <c r="L403" s="308" t="str">
        <f t="shared" si="27"/>
        <v/>
      </c>
      <c r="M403" s="365">
        <f t="shared" si="25"/>
        <v>0</v>
      </c>
    </row>
    <row r="404" spans="2:13" ht="14.55" customHeight="1" x14ac:dyDescent="0.3">
      <c r="B404" s="245"/>
      <c r="C404" s="260" t="str">
        <f>IFERROR(IF(ISBLANK(B404),"",IFERROR(_xlfn.XLOOKUP(B404,'First-Tier Entities'!B:B,'First-Tier Entities'!C:C),_xlfn.XLOOKUP(""&amp;'Downstream Reporting'!B404,'Downstream Reporting'!D:D,'Downstream Reporting'!E:E))),"")</f>
        <v/>
      </c>
      <c r="D404" s="306" t="str">
        <f>IF(ISBLANK(B404),"",B404&amp;"."&amp;COUNTIF(B$3:B403,B404)+1)</f>
        <v/>
      </c>
      <c r="E404" s="129"/>
      <c r="F404" s="248"/>
      <c r="G404" s="302"/>
      <c r="H404" s="329"/>
      <c r="I404" s="335" t="str">
        <f>IF(MAX(G404:H404)=0,"",SUMIF(B:B,D404,H:H)+SUMIF(B405:B$4004,D404,I405:I$4004))</f>
        <v/>
      </c>
      <c r="J404" s="363" t="str">
        <f t="shared" si="24"/>
        <v/>
      </c>
      <c r="K404" s="335" t="str">
        <f t="shared" si="26"/>
        <v/>
      </c>
      <c r="L404" s="308" t="str">
        <f t="shared" si="27"/>
        <v/>
      </c>
      <c r="M404" s="365">
        <f t="shared" si="25"/>
        <v>0</v>
      </c>
    </row>
    <row r="405" spans="2:13" ht="14.55" customHeight="1" x14ac:dyDescent="0.3">
      <c r="B405" s="245"/>
      <c r="C405" s="260" t="str">
        <f>IFERROR(IF(ISBLANK(B405),"",IFERROR(_xlfn.XLOOKUP(B405,'First-Tier Entities'!B:B,'First-Tier Entities'!C:C),_xlfn.XLOOKUP(""&amp;'Downstream Reporting'!B405,'Downstream Reporting'!D:D,'Downstream Reporting'!E:E))),"")</f>
        <v/>
      </c>
      <c r="D405" s="306" t="str">
        <f>IF(ISBLANK(B405),"",B405&amp;"."&amp;COUNTIF(B$3:B404,B405)+1)</f>
        <v/>
      </c>
      <c r="E405" s="129"/>
      <c r="F405" s="248"/>
      <c r="G405" s="302"/>
      <c r="H405" s="329"/>
      <c r="I405" s="335" t="str">
        <f>IF(MAX(G405:H405)=0,"",SUMIF(B:B,D405,H:H)+SUMIF(B406:B$4004,D405,I406:I$4004))</f>
        <v/>
      </c>
      <c r="J405" s="363" t="str">
        <f t="shared" si="24"/>
        <v/>
      </c>
      <c r="K405" s="335" t="str">
        <f t="shared" si="26"/>
        <v/>
      </c>
      <c r="L405" s="308" t="str">
        <f t="shared" si="27"/>
        <v/>
      </c>
      <c r="M405" s="365">
        <f t="shared" si="25"/>
        <v>0</v>
      </c>
    </row>
    <row r="406" spans="2:13" ht="14.55" customHeight="1" x14ac:dyDescent="0.3">
      <c r="B406" s="245"/>
      <c r="C406" s="260" t="str">
        <f>IFERROR(IF(ISBLANK(B406),"",IFERROR(_xlfn.XLOOKUP(B406,'First-Tier Entities'!B:B,'First-Tier Entities'!C:C),_xlfn.XLOOKUP(""&amp;'Downstream Reporting'!B406,'Downstream Reporting'!D:D,'Downstream Reporting'!E:E))),"")</f>
        <v/>
      </c>
      <c r="D406" s="306" t="str">
        <f>IF(ISBLANK(B406),"",B406&amp;"."&amp;COUNTIF(B$3:B405,B406)+1)</f>
        <v/>
      </c>
      <c r="E406" s="129"/>
      <c r="F406" s="248"/>
      <c r="G406" s="302"/>
      <c r="H406" s="329"/>
      <c r="I406" s="335" t="str">
        <f>IF(MAX(G406:H406)=0,"",SUMIF(B:B,D406,H:H)+SUMIF(B407:B$4004,D406,I407:I$4004))</f>
        <v/>
      </c>
      <c r="J406" s="363" t="str">
        <f t="shared" si="24"/>
        <v/>
      </c>
      <c r="K406" s="335" t="str">
        <f t="shared" si="26"/>
        <v/>
      </c>
      <c r="L406" s="308" t="str">
        <f t="shared" si="27"/>
        <v/>
      </c>
      <c r="M406" s="365">
        <f t="shared" si="25"/>
        <v>0</v>
      </c>
    </row>
    <row r="407" spans="2:13" ht="14.55" customHeight="1" x14ac:dyDescent="0.3">
      <c r="B407" s="245"/>
      <c r="C407" s="260" t="str">
        <f>IFERROR(IF(ISBLANK(B407),"",IFERROR(_xlfn.XLOOKUP(B407,'First-Tier Entities'!B:B,'First-Tier Entities'!C:C),_xlfn.XLOOKUP(""&amp;'Downstream Reporting'!B407,'Downstream Reporting'!D:D,'Downstream Reporting'!E:E))),"")</f>
        <v/>
      </c>
      <c r="D407" s="306" t="str">
        <f>IF(ISBLANK(B407),"",B407&amp;"."&amp;COUNTIF(B$3:B406,B407)+1)</f>
        <v/>
      </c>
      <c r="E407" s="129"/>
      <c r="F407" s="248"/>
      <c r="G407" s="302"/>
      <c r="H407" s="329"/>
      <c r="I407" s="335" t="str">
        <f>IF(MAX(G407:H407)=0,"",SUMIF(B:B,D407,H:H)+SUMIF(B408:B$4004,D407,I408:I$4004))</f>
        <v/>
      </c>
      <c r="J407" s="363" t="str">
        <f t="shared" si="24"/>
        <v/>
      </c>
      <c r="K407" s="335" t="str">
        <f t="shared" si="26"/>
        <v/>
      </c>
      <c r="L407" s="308" t="str">
        <f t="shared" si="27"/>
        <v/>
      </c>
      <c r="M407" s="365">
        <f t="shared" si="25"/>
        <v>0</v>
      </c>
    </row>
    <row r="408" spans="2:13" ht="14.55" customHeight="1" x14ac:dyDescent="0.3">
      <c r="B408" s="245"/>
      <c r="C408" s="260" t="str">
        <f>IFERROR(IF(ISBLANK(B408),"",IFERROR(_xlfn.XLOOKUP(B408,'First-Tier Entities'!B:B,'First-Tier Entities'!C:C),_xlfn.XLOOKUP(""&amp;'Downstream Reporting'!B408,'Downstream Reporting'!D:D,'Downstream Reporting'!E:E))),"")</f>
        <v/>
      </c>
      <c r="D408" s="306" t="str">
        <f>IF(ISBLANK(B408),"",B408&amp;"."&amp;COUNTIF(B$3:B407,B408)+1)</f>
        <v/>
      </c>
      <c r="E408" s="129"/>
      <c r="F408" s="248"/>
      <c r="G408" s="302"/>
      <c r="H408" s="329"/>
      <c r="I408" s="335" t="str">
        <f>IF(MAX(G408:H408)=0,"",SUMIF(B:B,D408,H:H)+SUMIF(B409:B$4004,D408,I409:I$4004))</f>
        <v/>
      </c>
      <c r="J408" s="363" t="str">
        <f t="shared" si="24"/>
        <v/>
      </c>
      <c r="K408" s="335" t="str">
        <f t="shared" si="26"/>
        <v/>
      </c>
      <c r="L408" s="308" t="str">
        <f t="shared" si="27"/>
        <v/>
      </c>
      <c r="M408" s="365">
        <f t="shared" si="25"/>
        <v>0</v>
      </c>
    </row>
    <row r="409" spans="2:13" ht="14.55" customHeight="1" x14ac:dyDescent="0.3">
      <c r="B409" s="245"/>
      <c r="C409" s="260" t="str">
        <f>IFERROR(IF(ISBLANK(B409),"",IFERROR(_xlfn.XLOOKUP(B409,'First-Tier Entities'!B:B,'First-Tier Entities'!C:C),_xlfn.XLOOKUP(""&amp;'Downstream Reporting'!B409,'Downstream Reporting'!D:D,'Downstream Reporting'!E:E))),"")</f>
        <v/>
      </c>
      <c r="D409" s="306" t="str">
        <f>IF(ISBLANK(B409),"",B409&amp;"."&amp;COUNTIF(B$3:B408,B409)+1)</f>
        <v/>
      </c>
      <c r="E409" s="129"/>
      <c r="F409" s="248"/>
      <c r="G409" s="302"/>
      <c r="H409" s="329"/>
      <c r="I409" s="335" t="str">
        <f>IF(MAX(G409:H409)=0,"",SUMIF(B:B,D409,H:H)+SUMIF(B410:B$4004,D409,I410:I$4004))</f>
        <v/>
      </c>
      <c r="J409" s="363" t="str">
        <f t="shared" si="24"/>
        <v/>
      </c>
      <c r="K409" s="335" t="str">
        <f t="shared" si="26"/>
        <v/>
      </c>
      <c r="L409" s="308" t="str">
        <f t="shared" si="27"/>
        <v/>
      </c>
      <c r="M409" s="365">
        <f t="shared" si="25"/>
        <v>0</v>
      </c>
    </row>
    <row r="410" spans="2:13" ht="14.55" customHeight="1" x14ac:dyDescent="0.3">
      <c r="B410" s="245"/>
      <c r="C410" s="260" t="str">
        <f>IFERROR(IF(ISBLANK(B410),"",IFERROR(_xlfn.XLOOKUP(B410,'First-Tier Entities'!B:B,'First-Tier Entities'!C:C),_xlfn.XLOOKUP(""&amp;'Downstream Reporting'!B410,'Downstream Reporting'!D:D,'Downstream Reporting'!E:E))),"")</f>
        <v/>
      </c>
      <c r="D410" s="306" t="str">
        <f>IF(ISBLANK(B410),"",B410&amp;"."&amp;COUNTIF(B$3:B409,B410)+1)</f>
        <v/>
      </c>
      <c r="E410" s="129"/>
      <c r="F410" s="248"/>
      <c r="G410" s="302"/>
      <c r="H410" s="329"/>
      <c r="I410" s="335" t="str">
        <f>IF(MAX(G410:H410)=0,"",SUMIF(B:B,D410,H:H)+SUMIF(B411:B$4004,D410,I411:I$4004))</f>
        <v/>
      </c>
      <c r="J410" s="363" t="str">
        <f t="shared" si="24"/>
        <v/>
      </c>
      <c r="K410" s="335" t="str">
        <f t="shared" si="26"/>
        <v/>
      </c>
      <c r="L410" s="308" t="str">
        <f t="shared" si="27"/>
        <v/>
      </c>
      <c r="M410" s="365">
        <f t="shared" si="25"/>
        <v>0</v>
      </c>
    </row>
    <row r="411" spans="2:13" ht="14.55" customHeight="1" x14ac:dyDescent="0.3">
      <c r="B411" s="245"/>
      <c r="C411" s="260" t="str">
        <f>IFERROR(IF(ISBLANK(B411),"",IFERROR(_xlfn.XLOOKUP(B411,'First-Tier Entities'!B:B,'First-Tier Entities'!C:C),_xlfn.XLOOKUP(""&amp;'Downstream Reporting'!B411,'Downstream Reporting'!D:D,'Downstream Reporting'!E:E))),"")</f>
        <v/>
      </c>
      <c r="D411" s="306" t="str">
        <f>IF(ISBLANK(B411),"",B411&amp;"."&amp;COUNTIF(B$3:B410,B411)+1)</f>
        <v/>
      </c>
      <c r="E411" s="129"/>
      <c r="F411" s="248"/>
      <c r="G411" s="302"/>
      <c r="H411" s="329"/>
      <c r="I411" s="335" t="str">
        <f>IF(MAX(G411:H411)=0,"",SUMIF(B:B,D411,H:H)+SUMIF(B412:B$4004,D411,I412:I$4004))</f>
        <v/>
      </c>
      <c r="J411" s="363" t="str">
        <f t="shared" si="24"/>
        <v/>
      </c>
      <c r="K411" s="335" t="str">
        <f t="shared" si="26"/>
        <v/>
      </c>
      <c r="L411" s="308" t="str">
        <f t="shared" si="27"/>
        <v/>
      </c>
      <c r="M411" s="365">
        <f t="shared" si="25"/>
        <v>0</v>
      </c>
    </row>
    <row r="412" spans="2:13" ht="14.55" customHeight="1" x14ac:dyDescent="0.3">
      <c r="B412" s="245"/>
      <c r="C412" s="260" t="str">
        <f>IFERROR(IF(ISBLANK(B412),"",IFERROR(_xlfn.XLOOKUP(B412,'First-Tier Entities'!B:B,'First-Tier Entities'!C:C),_xlfn.XLOOKUP(""&amp;'Downstream Reporting'!B412,'Downstream Reporting'!D:D,'Downstream Reporting'!E:E))),"")</f>
        <v/>
      </c>
      <c r="D412" s="306" t="str">
        <f>IF(ISBLANK(B412),"",B412&amp;"."&amp;COUNTIF(B$3:B411,B412)+1)</f>
        <v/>
      </c>
      <c r="E412" s="129"/>
      <c r="F412" s="248"/>
      <c r="G412" s="302"/>
      <c r="H412" s="329"/>
      <c r="I412" s="335" t="str">
        <f>IF(MAX(G412:H412)=0,"",SUMIF(B:B,D412,H:H)+SUMIF(B413:B$4004,D412,I413:I$4004))</f>
        <v/>
      </c>
      <c r="J412" s="363" t="str">
        <f t="shared" si="24"/>
        <v/>
      </c>
      <c r="K412" s="335" t="str">
        <f t="shared" si="26"/>
        <v/>
      </c>
      <c r="L412" s="308" t="str">
        <f t="shared" si="27"/>
        <v/>
      </c>
      <c r="M412" s="365">
        <f t="shared" si="25"/>
        <v>0</v>
      </c>
    </row>
    <row r="413" spans="2:13" ht="14.55" customHeight="1" x14ac:dyDescent="0.3">
      <c r="B413" s="245"/>
      <c r="C413" s="260" t="str">
        <f>IFERROR(IF(ISBLANK(B413),"",IFERROR(_xlfn.XLOOKUP(B413,'First-Tier Entities'!B:B,'First-Tier Entities'!C:C),_xlfn.XLOOKUP(""&amp;'Downstream Reporting'!B413,'Downstream Reporting'!D:D,'Downstream Reporting'!E:E))),"")</f>
        <v/>
      </c>
      <c r="D413" s="306" t="str">
        <f>IF(ISBLANK(B413),"",B413&amp;"."&amp;COUNTIF(B$3:B412,B413)+1)</f>
        <v/>
      </c>
      <c r="E413" s="129"/>
      <c r="F413" s="248"/>
      <c r="G413" s="302"/>
      <c r="H413" s="329"/>
      <c r="I413" s="335" t="str">
        <f>IF(MAX(G413:H413)=0,"",SUMIF(B:B,D413,H:H)+SUMIF(B414:B$4004,D413,I414:I$4004))</f>
        <v/>
      </c>
      <c r="J413" s="363" t="str">
        <f t="shared" si="24"/>
        <v/>
      </c>
      <c r="K413" s="335" t="str">
        <f t="shared" si="26"/>
        <v/>
      </c>
      <c r="L413" s="308" t="str">
        <f t="shared" si="27"/>
        <v/>
      </c>
      <c r="M413" s="365">
        <f t="shared" si="25"/>
        <v>0</v>
      </c>
    </row>
    <row r="414" spans="2:13" ht="14.55" customHeight="1" x14ac:dyDescent="0.3">
      <c r="B414" s="245"/>
      <c r="C414" s="260" t="str">
        <f>IFERROR(IF(ISBLANK(B414),"",IFERROR(_xlfn.XLOOKUP(B414,'First-Tier Entities'!B:B,'First-Tier Entities'!C:C),_xlfn.XLOOKUP(""&amp;'Downstream Reporting'!B414,'Downstream Reporting'!D:D,'Downstream Reporting'!E:E))),"")</f>
        <v/>
      </c>
      <c r="D414" s="306" t="str">
        <f>IF(ISBLANK(B414),"",B414&amp;"."&amp;COUNTIF(B$3:B413,B414)+1)</f>
        <v/>
      </c>
      <c r="E414" s="129"/>
      <c r="F414" s="248"/>
      <c r="G414" s="302"/>
      <c r="H414" s="329"/>
      <c r="I414" s="335" t="str">
        <f>IF(MAX(G414:H414)=0,"",SUMIF(B:B,D414,H:H)+SUMIF(B415:B$4004,D414,I415:I$4004))</f>
        <v/>
      </c>
      <c r="J414" s="363" t="str">
        <f t="shared" si="24"/>
        <v/>
      </c>
      <c r="K414" s="335" t="str">
        <f t="shared" si="26"/>
        <v/>
      </c>
      <c r="L414" s="308" t="str">
        <f t="shared" si="27"/>
        <v/>
      </c>
      <c r="M414" s="365">
        <f t="shared" si="25"/>
        <v>0</v>
      </c>
    </row>
    <row r="415" spans="2:13" ht="14.55" customHeight="1" x14ac:dyDescent="0.3">
      <c r="B415" s="245"/>
      <c r="C415" s="260" t="str">
        <f>IFERROR(IF(ISBLANK(B415),"",IFERROR(_xlfn.XLOOKUP(B415,'First-Tier Entities'!B:B,'First-Tier Entities'!C:C),_xlfn.XLOOKUP(""&amp;'Downstream Reporting'!B415,'Downstream Reporting'!D:D,'Downstream Reporting'!E:E))),"")</f>
        <v/>
      </c>
      <c r="D415" s="306" t="str">
        <f>IF(ISBLANK(B415),"",B415&amp;"."&amp;COUNTIF(B$3:B414,B415)+1)</f>
        <v/>
      </c>
      <c r="E415" s="129"/>
      <c r="F415" s="248"/>
      <c r="G415" s="302"/>
      <c r="H415" s="329"/>
      <c r="I415" s="335" t="str">
        <f>IF(MAX(G415:H415)=0,"",SUMIF(B:B,D415,H:H)+SUMIF(B416:B$4004,D415,I416:I$4004))</f>
        <v/>
      </c>
      <c r="J415" s="363" t="str">
        <f t="shared" si="24"/>
        <v/>
      </c>
      <c r="K415" s="335" t="str">
        <f t="shared" si="26"/>
        <v/>
      </c>
      <c r="L415" s="308" t="str">
        <f t="shared" si="27"/>
        <v/>
      </c>
      <c r="M415" s="365">
        <f t="shared" si="25"/>
        <v>0</v>
      </c>
    </row>
    <row r="416" spans="2:13" ht="14.55" customHeight="1" x14ac:dyDescent="0.3">
      <c r="B416" s="245"/>
      <c r="C416" s="260" t="str">
        <f>IFERROR(IF(ISBLANK(B416),"",IFERROR(_xlfn.XLOOKUP(B416,'First-Tier Entities'!B:B,'First-Tier Entities'!C:C),_xlfn.XLOOKUP(""&amp;'Downstream Reporting'!B416,'Downstream Reporting'!D:D,'Downstream Reporting'!E:E))),"")</f>
        <v/>
      </c>
      <c r="D416" s="306" t="str">
        <f>IF(ISBLANK(B416),"",B416&amp;"."&amp;COUNTIF(B$3:B415,B416)+1)</f>
        <v/>
      </c>
      <c r="E416" s="129"/>
      <c r="F416" s="248"/>
      <c r="G416" s="302"/>
      <c r="H416" s="329"/>
      <c r="I416" s="335" t="str">
        <f>IF(MAX(G416:H416)=0,"",SUMIF(B:B,D416,H:H)+SUMIF(B417:B$4004,D416,I417:I$4004))</f>
        <v/>
      </c>
      <c r="J416" s="363" t="str">
        <f t="shared" si="24"/>
        <v/>
      </c>
      <c r="K416" s="335" t="str">
        <f t="shared" si="26"/>
        <v/>
      </c>
      <c r="L416" s="308" t="str">
        <f t="shared" si="27"/>
        <v/>
      </c>
      <c r="M416" s="365">
        <f t="shared" si="25"/>
        <v>0</v>
      </c>
    </row>
    <row r="417" spans="2:13" ht="14.55" customHeight="1" x14ac:dyDescent="0.3">
      <c r="B417" s="245"/>
      <c r="C417" s="260" t="str">
        <f>IFERROR(IF(ISBLANK(B417),"",IFERROR(_xlfn.XLOOKUP(B417,'First-Tier Entities'!B:B,'First-Tier Entities'!C:C),_xlfn.XLOOKUP(""&amp;'Downstream Reporting'!B417,'Downstream Reporting'!D:D,'Downstream Reporting'!E:E))),"")</f>
        <v/>
      </c>
      <c r="D417" s="306" t="str">
        <f>IF(ISBLANK(B417),"",B417&amp;"."&amp;COUNTIF(B$3:B416,B417)+1)</f>
        <v/>
      </c>
      <c r="E417" s="129"/>
      <c r="F417" s="248"/>
      <c r="G417" s="302"/>
      <c r="H417" s="329"/>
      <c r="I417" s="335" t="str">
        <f>IF(MAX(G417:H417)=0,"",SUMIF(B:B,D417,H:H)+SUMIF(B418:B$4004,D417,I418:I$4004))</f>
        <v/>
      </c>
      <c r="J417" s="363" t="str">
        <f t="shared" si="24"/>
        <v/>
      </c>
      <c r="K417" s="335" t="str">
        <f t="shared" si="26"/>
        <v/>
      </c>
      <c r="L417" s="308" t="str">
        <f t="shared" si="27"/>
        <v/>
      </c>
      <c r="M417" s="365">
        <f t="shared" si="25"/>
        <v>0</v>
      </c>
    </row>
    <row r="418" spans="2:13" ht="14.55" customHeight="1" x14ac:dyDescent="0.3">
      <c r="B418" s="245"/>
      <c r="C418" s="260" t="str">
        <f>IFERROR(IF(ISBLANK(B418),"",IFERROR(_xlfn.XLOOKUP(B418,'First-Tier Entities'!B:B,'First-Tier Entities'!C:C),_xlfn.XLOOKUP(""&amp;'Downstream Reporting'!B418,'Downstream Reporting'!D:D,'Downstream Reporting'!E:E))),"")</f>
        <v/>
      </c>
      <c r="D418" s="306" t="str">
        <f>IF(ISBLANK(B418),"",B418&amp;"."&amp;COUNTIF(B$3:B417,B418)+1)</f>
        <v/>
      </c>
      <c r="E418" s="129"/>
      <c r="F418" s="248"/>
      <c r="G418" s="302"/>
      <c r="H418" s="329"/>
      <c r="I418" s="335" t="str">
        <f>IF(MAX(G418:H418)=0,"",SUMIF(B:B,D418,H:H)+SUMIF(B419:B$4004,D418,I419:I$4004))</f>
        <v/>
      </c>
      <c r="J418" s="363" t="str">
        <f t="shared" si="24"/>
        <v/>
      </c>
      <c r="K418" s="335" t="str">
        <f t="shared" si="26"/>
        <v/>
      </c>
      <c r="L418" s="308" t="str">
        <f t="shared" si="27"/>
        <v/>
      </c>
      <c r="M418" s="365">
        <f t="shared" si="25"/>
        <v>0</v>
      </c>
    </row>
    <row r="419" spans="2:13" ht="14.55" customHeight="1" x14ac:dyDescent="0.3">
      <c r="B419" s="245"/>
      <c r="C419" s="260" t="str">
        <f>IFERROR(IF(ISBLANK(B419),"",IFERROR(_xlfn.XLOOKUP(B419,'First-Tier Entities'!B:B,'First-Tier Entities'!C:C),_xlfn.XLOOKUP(""&amp;'Downstream Reporting'!B419,'Downstream Reporting'!D:D,'Downstream Reporting'!E:E))),"")</f>
        <v/>
      </c>
      <c r="D419" s="306" t="str">
        <f>IF(ISBLANK(B419),"",B419&amp;"."&amp;COUNTIF(B$3:B418,B419)+1)</f>
        <v/>
      </c>
      <c r="E419" s="129"/>
      <c r="F419" s="248"/>
      <c r="G419" s="302"/>
      <c r="H419" s="329"/>
      <c r="I419" s="335" t="str">
        <f>IF(MAX(G419:H419)=0,"",SUMIF(B:B,D419,H:H)+SUMIF(B420:B$4004,D419,I420:I$4004))</f>
        <v/>
      </c>
      <c r="J419" s="363" t="str">
        <f t="shared" si="24"/>
        <v/>
      </c>
      <c r="K419" s="335" t="str">
        <f t="shared" si="26"/>
        <v/>
      </c>
      <c r="L419" s="308" t="str">
        <f t="shared" si="27"/>
        <v/>
      </c>
      <c r="M419" s="365">
        <f t="shared" si="25"/>
        <v>0</v>
      </c>
    </row>
    <row r="420" spans="2:13" ht="14.55" customHeight="1" x14ac:dyDescent="0.3">
      <c r="B420" s="245"/>
      <c r="C420" s="260" t="str">
        <f>IFERROR(IF(ISBLANK(B420),"",IFERROR(_xlfn.XLOOKUP(B420,'First-Tier Entities'!B:B,'First-Tier Entities'!C:C),_xlfn.XLOOKUP(""&amp;'Downstream Reporting'!B420,'Downstream Reporting'!D:D,'Downstream Reporting'!E:E))),"")</f>
        <v/>
      </c>
      <c r="D420" s="306" t="str">
        <f>IF(ISBLANK(B420),"",B420&amp;"."&amp;COUNTIF(B$3:B419,B420)+1)</f>
        <v/>
      </c>
      <c r="E420" s="129"/>
      <c r="F420" s="248"/>
      <c r="G420" s="302"/>
      <c r="H420" s="329"/>
      <c r="I420" s="335" t="str">
        <f>IF(MAX(G420:H420)=0,"",SUMIF(B:B,D420,H:H)+SUMIF(B421:B$4004,D420,I421:I$4004))</f>
        <v/>
      </c>
      <c r="J420" s="363" t="str">
        <f t="shared" si="24"/>
        <v/>
      </c>
      <c r="K420" s="335" t="str">
        <f t="shared" si="26"/>
        <v/>
      </c>
      <c r="L420" s="308" t="str">
        <f t="shared" si="27"/>
        <v/>
      </c>
      <c r="M420" s="365">
        <f t="shared" si="25"/>
        <v>0</v>
      </c>
    </row>
    <row r="421" spans="2:13" ht="14.55" customHeight="1" x14ac:dyDescent="0.3">
      <c r="B421" s="245"/>
      <c r="C421" s="260" t="str">
        <f>IFERROR(IF(ISBLANK(B421),"",IFERROR(_xlfn.XLOOKUP(B421,'First-Tier Entities'!B:B,'First-Tier Entities'!C:C),_xlfn.XLOOKUP(""&amp;'Downstream Reporting'!B421,'Downstream Reporting'!D:D,'Downstream Reporting'!E:E))),"")</f>
        <v/>
      </c>
      <c r="D421" s="306" t="str">
        <f>IF(ISBLANK(B421),"",B421&amp;"."&amp;COUNTIF(B$3:B420,B421)+1)</f>
        <v/>
      </c>
      <c r="E421" s="129"/>
      <c r="F421" s="248"/>
      <c r="G421" s="302"/>
      <c r="H421" s="329"/>
      <c r="I421" s="335" t="str">
        <f>IF(MAX(G421:H421)=0,"",SUMIF(B:B,D421,H:H)+SUMIF(B422:B$4004,D421,I422:I$4004))</f>
        <v/>
      </c>
      <c r="J421" s="363" t="str">
        <f t="shared" si="24"/>
        <v/>
      </c>
      <c r="K421" s="335" t="str">
        <f t="shared" si="26"/>
        <v/>
      </c>
      <c r="L421" s="308" t="str">
        <f t="shared" si="27"/>
        <v/>
      </c>
      <c r="M421" s="365">
        <f t="shared" si="25"/>
        <v>0</v>
      </c>
    </row>
    <row r="422" spans="2:13" ht="14.55" customHeight="1" x14ac:dyDescent="0.3">
      <c r="B422" s="245"/>
      <c r="C422" s="260" t="str">
        <f>IFERROR(IF(ISBLANK(B422),"",IFERROR(_xlfn.XLOOKUP(B422,'First-Tier Entities'!B:B,'First-Tier Entities'!C:C),_xlfn.XLOOKUP(""&amp;'Downstream Reporting'!B422,'Downstream Reporting'!D:D,'Downstream Reporting'!E:E))),"")</f>
        <v/>
      </c>
      <c r="D422" s="306" t="str">
        <f>IF(ISBLANK(B422),"",B422&amp;"."&amp;COUNTIF(B$3:B421,B422)+1)</f>
        <v/>
      </c>
      <c r="E422" s="129"/>
      <c r="F422" s="248"/>
      <c r="G422" s="302"/>
      <c r="H422" s="329"/>
      <c r="I422" s="335" t="str">
        <f>IF(MAX(G422:H422)=0,"",SUMIF(B:B,D422,H:H)+SUMIF(B423:B$4004,D422,I423:I$4004))</f>
        <v/>
      </c>
      <c r="J422" s="363" t="str">
        <f t="shared" si="24"/>
        <v/>
      </c>
      <c r="K422" s="335" t="str">
        <f t="shared" si="26"/>
        <v/>
      </c>
      <c r="L422" s="308" t="str">
        <f t="shared" si="27"/>
        <v/>
      </c>
      <c r="M422" s="365">
        <f t="shared" si="25"/>
        <v>0</v>
      </c>
    </row>
    <row r="423" spans="2:13" ht="14.55" customHeight="1" x14ac:dyDescent="0.3">
      <c r="B423" s="245"/>
      <c r="C423" s="260" t="str">
        <f>IFERROR(IF(ISBLANK(B423),"",IFERROR(_xlfn.XLOOKUP(B423,'First-Tier Entities'!B:B,'First-Tier Entities'!C:C),_xlfn.XLOOKUP(""&amp;'Downstream Reporting'!B423,'Downstream Reporting'!D:D,'Downstream Reporting'!E:E))),"")</f>
        <v/>
      </c>
      <c r="D423" s="306" t="str">
        <f>IF(ISBLANK(B423),"",B423&amp;"."&amp;COUNTIF(B$3:B422,B423)+1)</f>
        <v/>
      </c>
      <c r="E423" s="129"/>
      <c r="F423" s="248"/>
      <c r="G423" s="302"/>
      <c r="H423" s="329"/>
      <c r="I423" s="335" t="str">
        <f>IF(MAX(G423:H423)=0,"",SUMIF(B:B,D423,H:H)+SUMIF(B424:B$4004,D423,I424:I$4004))</f>
        <v/>
      </c>
      <c r="J423" s="363" t="str">
        <f t="shared" si="24"/>
        <v/>
      </c>
      <c r="K423" s="335" t="str">
        <f t="shared" si="26"/>
        <v/>
      </c>
      <c r="L423" s="308" t="str">
        <f t="shared" si="27"/>
        <v/>
      </c>
      <c r="M423" s="365">
        <f t="shared" si="25"/>
        <v>0</v>
      </c>
    </row>
    <row r="424" spans="2:13" ht="14.55" customHeight="1" x14ac:dyDescent="0.3">
      <c r="B424" s="245"/>
      <c r="C424" s="260" t="str">
        <f>IFERROR(IF(ISBLANK(B424),"",IFERROR(_xlfn.XLOOKUP(B424,'First-Tier Entities'!B:B,'First-Tier Entities'!C:C),_xlfn.XLOOKUP(""&amp;'Downstream Reporting'!B424,'Downstream Reporting'!D:D,'Downstream Reporting'!E:E))),"")</f>
        <v/>
      </c>
      <c r="D424" s="306" t="str">
        <f>IF(ISBLANK(B424),"",B424&amp;"."&amp;COUNTIF(B$3:B423,B424)+1)</f>
        <v/>
      </c>
      <c r="E424" s="129"/>
      <c r="F424" s="248"/>
      <c r="G424" s="302"/>
      <c r="H424" s="329"/>
      <c r="I424" s="335" t="str">
        <f>IF(MAX(G424:H424)=0,"",SUMIF(B:B,D424,H:H)+SUMIF(B425:B$4004,D424,I425:I$4004))</f>
        <v/>
      </c>
      <c r="J424" s="363" t="str">
        <f t="shared" si="24"/>
        <v/>
      </c>
      <c r="K424" s="335" t="str">
        <f t="shared" si="26"/>
        <v/>
      </c>
      <c r="L424" s="308" t="str">
        <f t="shared" si="27"/>
        <v/>
      </c>
      <c r="M424" s="365">
        <f t="shared" si="25"/>
        <v>0</v>
      </c>
    </row>
    <row r="425" spans="2:13" ht="14.55" customHeight="1" x14ac:dyDescent="0.3">
      <c r="B425" s="245"/>
      <c r="C425" s="260" t="str">
        <f>IFERROR(IF(ISBLANK(B425),"",IFERROR(_xlfn.XLOOKUP(B425,'First-Tier Entities'!B:B,'First-Tier Entities'!C:C),_xlfn.XLOOKUP(""&amp;'Downstream Reporting'!B425,'Downstream Reporting'!D:D,'Downstream Reporting'!E:E))),"")</f>
        <v/>
      </c>
      <c r="D425" s="306" t="str">
        <f>IF(ISBLANK(B425),"",B425&amp;"."&amp;COUNTIF(B$3:B424,B425)+1)</f>
        <v/>
      </c>
      <c r="E425" s="129"/>
      <c r="F425" s="248"/>
      <c r="G425" s="302"/>
      <c r="H425" s="329"/>
      <c r="I425" s="335" t="str">
        <f>IF(MAX(G425:H425)=0,"",SUMIF(B:B,D425,H:H)+SUMIF(B426:B$4004,D425,I426:I$4004))</f>
        <v/>
      </c>
      <c r="J425" s="363" t="str">
        <f t="shared" si="24"/>
        <v/>
      </c>
      <c r="K425" s="335" t="str">
        <f t="shared" si="26"/>
        <v/>
      </c>
      <c r="L425" s="308" t="str">
        <f t="shared" si="27"/>
        <v/>
      </c>
      <c r="M425" s="365">
        <f t="shared" si="25"/>
        <v>0</v>
      </c>
    </row>
    <row r="426" spans="2:13" ht="14.55" customHeight="1" x14ac:dyDescent="0.3">
      <c r="B426" s="245"/>
      <c r="C426" s="260" t="str">
        <f>IFERROR(IF(ISBLANK(B426),"",IFERROR(_xlfn.XLOOKUP(B426,'First-Tier Entities'!B:B,'First-Tier Entities'!C:C),_xlfn.XLOOKUP(""&amp;'Downstream Reporting'!B426,'Downstream Reporting'!D:D,'Downstream Reporting'!E:E))),"")</f>
        <v/>
      </c>
      <c r="D426" s="306" t="str">
        <f>IF(ISBLANK(B426),"",B426&amp;"."&amp;COUNTIF(B$3:B425,B426)+1)</f>
        <v/>
      </c>
      <c r="E426" s="129"/>
      <c r="F426" s="248"/>
      <c r="G426" s="302"/>
      <c r="H426" s="329"/>
      <c r="I426" s="335" t="str">
        <f>IF(MAX(G426:H426)=0,"",SUMIF(B:B,D426,H:H)+SUMIF(B427:B$4004,D426,I427:I$4004))</f>
        <v/>
      </c>
      <c r="J426" s="363" t="str">
        <f t="shared" si="24"/>
        <v/>
      </c>
      <c r="K426" s="335" t="str">
        <f t="shared" si="26"/>
        <v/>
      </c>
      <c r="L426" s="308" t="str">
        <f t="shared" si="27"/>
        <v/>
      </c>
      <c r="M426" s="365">
        <f t="shared" si="25"/>
        <v>0</v>
      </c>
    </row>
    <row r="427" spans="2:13" ht="14.55" customHeight="1" x14ac:dyDescent="0.3">
      <c r="B427" s="245"/>
      <c r="C427" s="260" t="str">
        <f>IFERROR(IF(ISBLANK(B427),"",IFERROR(_xlfn.XLOOKUP(B427,'First-Tier Entities'!B:B,'First-Tier Entities'!C:C),_xlfn.XLOOKUP(""&amp;'Downstream Reporting'!B427,'Downstream Reporting'!D:D,'Downstream Reporting'!E:E))),"")</f>
        <v/>
      </c>
      <c r="D427" s="306" t="str">
        <f>IF(ISBLANK(B427),"",B427&amp;"."&amp;COUNTIF(B$3:B426,B427)+1)</f>
        <v/>
      </c>
      <c r="E427" s="129"/>
      <c r="F427" s="248"/>
      <c r="G427" s="302"/>
      <c r="H427" s="329"/>
      <c r="I427" s="335" t="str">
        <f>IF(MAX(G427:H427)=0,"",SUMIF(B:B,D427,H:H)+SUMIF(B428:B$4004,D427,I428:I$4004))</f>
        <v/>
      </c>
      <c r="J427" s="363" t="str">
        <f t="shared" si="24"/>
        <v/>
      </c>
      <c r="K427" s="335" t="str">
        <f t="shared" si="26"/>
        <v/>
      </c>
      <c r="L427" s="308" t="str">
        <f t="shared" si="27"/>
        <v/>
      </c>
      <c r="M427" s="365">
        <f t="shared" si="25"/>
        <v>0</v>
      </c>
    </row>
    <row r="428" spans="2:13" ht="14.55" customHeight="1" x14ac:dyDescent="0.3">
      <c r="B428" s="245"/>
      <c r="C428" s="260" t="str">
        <f>IFERROR(IF(ISBLANK(B428),"",IFERROR(_xlfn.XLOOKUP(B428,'First-Tier Entities'!B:B,'First-Tier Entities'!C:C),_xlfn.XLOOKUP(""&amp;'Downstream Reporting'!B428,'Downstream Reporting'!D:D,'Downstream Reporting'!E:E))),"")</f>
        <v/>
      </c>
      <c r="D428" s="306" t="str">
        <f>IF(ISBLANK(B428),"",B428&amp;"."&amp;COUNTIF(B$3:B427,B428)+1)</f>
        <v/>
      </c>
      <c r="E428" s="129"/>
      <c r="F428" s="248"/>
      <c r="G428" s="302"/>
      <c r="H428" s="329"/>
      <c r="I428" s="335" t="str">
        <f>IF(MAX(G428:H428)=0,"",SUMIF(B:B,D428,H:H)+SUMIF(B429:B$4004,D428,I429:I$4004))</f>
        <v/>
      </c>
      <c r="J428" s="363" t="str">
        <f t="shared" si="24"/>
        <v/>
      </c>
      <c r="K428" s="335" t="str">
        <f t="shared" si="26"/>
        <v/>
      </c>
      <c r="L428" s="308" t="str">
        <f t="shared" si="27"/>
        <v/>
      </c>
      <c r="M428" s="365">
        <f t="shared" si="25"/>
        <v>0</v>
      </c>
    </row>
    <row r="429" spans="2:13" ht="14.55" customHeight="1" x14ac:dyDescent="0.3">
      <c r="B429" s="245"/>
      <c r="C429" s="260" t="str">
        <f>IFERROR(IF(ISBLANK(B429),"",IFERROR(_xlfn.XLOOKUP(B429,'First-Tier Entities'!B:B,'First-Tier Entities'!C:C),_xlfn.XLOOKUP(""&amp;'Downstream Reporting'!B429,'Downstream Reporting'!D:D,'Downstream Reporting'!E:E))),"")</f>
        <v/>
      </c>
      <c r="D429" s="306" t="str">
        <f>IF(ISBLANK(B429),"",B429&amp;"."&amp;COUNTIF(B$3:B428,B429)+1)</f>
        <v/>
      </c>
      <c r="E429" s="129"/>
      <c r="F429" s="248"/>
      <c r="G429" s="302"/>
      <c r="H429" s="329"/>
      <c r="I429" s="335" t="str">
        <f>IF(MAX(G429:H429)=0,"",SUMIF(B:B,D429,H:H)+SUMIF(B430:B$4004,D429,I430:I$4004))</f>
        <v/>
      </c>
      <c r="J429" s="363" t="str">
        <f t="shared" si="24"/>
        <v/>
      </c>
      <c r="K429" s="335" t="str">
        <f t="shared" si="26"/>
        <v/>
      </c>
      <c r="L429" s="308" t="str">
        <f t="shared" si="27"/>
        <v/>
      </c>
      <c r="M429" s="365">
        <f t="shared" si="25"/>
        <v>0</v>
      </c>
    </row>
    <row r="430" spans="2:13" ht="14.55" customHeight="1" x14ac:dyDescent="0.3">
      <c r="B430" s="245"/>
      <c r="C430" s="260" t="str">
        <f>IFERROR(IF(ISBLANK(B430),"",IFERROR(_xlfn.XLOOKUP(B430,'First-Tier Entities'!B:B,'First-Tier Entities'!C:C),_xlfn.XLOOKUP(""&amp;'Downstream Reporting'!B430,'Downstream Reporting'!D:D,'Downstream Reporting'!E:E))),"")</f>
        <v/>
      </c>
      <c r="D430" s="306" t="str">
        <f>IF(ISBLANK(B430),"",B430&amp;"."&amp;COUNTIF(B$3:B429,B430)+1)</f>
        <v/>
      </c>
      <c r="E430" s="129"/>
      <c r="F430" s="248"/>
      <c r="G430" s="302"/>
      <c r="H430" s="329"/>
      <c r="I430" s="335" t="str">
        <f>IF(MAX(G430:H430)=0,"",SUMIF(B:B,D430,H:H)+SUMIF(B431:B$4004,D430,I431:I$4004))</f>
        <v/>
      </c>
      <c r="J430" s="363" t="str">
        <f t="shared" si="24"/>
        <v/>
      </c>
      <c r="K430" s="335" t="str">
        <f t="shared" si="26"/>
        <v/>
      </c>
      <c r="L430" s="308" t="str">
        <f t="shared" si="27"/>
        <v/>
      </c>
      <c r="M430" s="365">
        <f t="shared" si="25"/>
        <v>0</v>
      </c>
    </row>
    <row r="431" spans="2:13" ht="14.55" customHeight="1" x14ac:dyDescent="0.3">
      <c r="B431" s="245"/>
      <c r="C431" s="260" t="str">
        <f>IFERROR(IF(ISBLANK(B431),"",IFERROR(_xlfn.XLOOKUP(B431,'First-Tier Entities'!B:B,'First-Tier Entities'!C:C),_xlfn.XLOOKUP(""&amp;'Downstream Reporting'!B431,'Downstream Reporting'!D:D,'Downstream Reporting'!E:E))),"")</f>
        <v/>
      </c>
      <c r="D431" s="306" t="str">
        <f>IF(ISBLANK(B431),"",B431&amp;"."&amp;COUNTIF(B$3:B430,B431)+1)</f>
        <v/>
      </c>
      <c r="E431" s="129"/>
      <c r="F431" s="248"/>
      <c r="G431" s="302"/>
      <c r="H431" s="329"/>
      <c r="I431" s="335" t="str">
        <f>IF(MAX(G431:H431)=0,"",SUMIF(B:B,D431,H:H)+SUMIF(B432:B$4004,D431,I432:I$4004))</f>
        <v/>
      </c>
      <c r="J431" s="363" t="str">
        <f t="shared" si="24"/>
        <v/>
      </c>
      <c r="K431" s="335" t="str">
        <f t="shared" si="26"/>
        <v/>
      </c>
      <c r="L431" s="308" t="str">
        <f t="shared" si="27"/>
        <v/>
      </c>
      <c r="M431" s="365">
        <f t="shared" si="25"/>
        <v>0</v>
      </c>
    </row>
    <row r="432" spans="2:13" ht="14.55" customHeight="1" x14ac:dyDescent="0.3">
      <c r="B432" s="245"/>
      <c r="C432" s="260" t="str">
        <f>IFERROR(IF(ISBLANK(B432),"",IFERROR(_xlfn.XLOOKUP(B432,'First-Tier Entities'!B:B,'First-Tier Entities'!C:C),_xlfn.XLOOKUP(""&amp;'Downstream Reporting'!B432,'Downstream Reporting'!D:D,'Downstream Reporting'!E:E))),"")</f>
        <v/>
      </c>
      <c r="D432" s="306" t="str">
        <f>IF(ISBLANK(B432),"",B432&amp;"."&amp;COUNTIF(B$3:B431,B432)+1)</f>
        <v/>
      </c>
      <c r="E432" s="129"/>
      <c r="F432" s="248"/>
      <c r="G432" s="302"/>
      <c r="H432" s="329"/>
      <c r="I432" s="335" t="str">
        <f>IF(MAX(G432:H432)=0,"",SUMIF(B:B,D432,H:H)+SUMIF(B433:B$4004,D432,I433:I$4004))</f>
        <v/>
      </c>
      <c r="J432" s="363" t="str">
        <f t="shared" si="24"/>
        <v/>
      </c>
      <c r="K432" s="335" t="str">
        <f t="shared" si="26"/>
        <v/>
      </c>
      <c r="L432" s="308" t="str">
        <f t="shared" si="27"/>
        <v/>
      </c>
      <c r="M432" s="365">
        <f t="shared" si="25"/>
        <v>0</v>
      </c>
    </row>
    <row r="433" spans="2:13" ht="14.55" customHeight="1" x14ac:dyDescent="0.3">
      <c r="B433" s="245"/>
      <c r="C433" s="260" t="str">
        <f>IFERROR(IF(ISBLANK(B433),"",IFERROR(_xlfn.XLOOKUP(B433,'First-Tier Entities'!B:B,'First-Tier Entities'!C:C),_xlfn.XLOOKUP(""&amp;'Downstream Reporting'!B433,'Downstream Reporting'!D:D,'Downstream Reporting'!E:E))),"")</f>
        <v/>
      </c>
      <c r="D433" s="306" t="str">
        <f>IF(ISBLANK(B433),"",B433&amp;"."&amp;COUNTIF(B$3:B432,B433)+1)</f>
        <v/>
      </c>
      <c r="E433" s="129"/>
      <c r="F433" s="248"/>
      <c r="G433" s="302"/>
      <c r="H433" s="329"/>
      <c r="I433" s="335" t="str">
        <f>IF(MAX(G433:H433)=0,"",SUMIF(B:B,D433,H:H)+SUMIF(B434:B$4004,D433,I434:I$4004))</f>
        <v/>
      </c>
      <c r="J433" s="363" t="str">
        <f t="shared" si="24"/>
        <v/>
      </c>
      <c r="K433" s="335" t="str">
        <f t="shared" si="26"/>
        <v/>
      </c>
      <c r="L433" s="308" t="str">
        <f t="shared" si="27"/>
        <v/>
      </c>
      <c r="M433" s="365">
        <f t="shared" si="25"/>
        <v>0</v>
      </c>
    </row>
    <row r="434" spans="2:13" ht="14.55" customHeight="1" x14ac:dyDescent="0.3">
      <c r="B434" s="245"/>
      <c r="C434" s="260" t="str">
        <f>IFERROR(IF(ISBLANK(B434),"",IFERROR(_xlfn.XLOOKUP(B434,'First-Tier Entities'!B:B,'First-Tier Entities'!C:C),_xlfn.XLOOKUP(""&amp;'Downstream Reporting'!B434,'Downstream Reporting'!D:D,'Downstream Reporting'!E:E))),"")</f>
        <v/>
      </c>
      <c r="D434" s="306" t="str">
        <f>IF(ISBLANK(B434),"",B434&amp;"."&amp;COUNTIF(B$3:B433,B434)+1)</f>
        <v/>
      </c>
      <c r="E434" s="129"/>
      <c r="F434" s="248"/>
      <c r="G434" s="302"/>
      <c r="H434" s="329"/>
      <c r="I434" s="335" t="str">
        <f>IF(MAX(G434:H434)=0,"",SUMIF(B:B,D434,H:H)+SUMIF(B435:B$4004,D434,I435:I$4004))</f>
        <v/>
      </c>
      <c r="J434" s="363" t="str">
        <f t="shared" si="24"/>
        <v/>
      </c>
      <c r="K434" s="335" t="str">
        <f t="shared" si="26"/>
        <v/>
      </c>
      <c r="L434" s="308" t="str">
        <f t="shared" si="27"/>
        <v/>
      </c>
      <c r="M434" s="365">
        <f t="shared" si="25"/>
        <v>0</v>
      </c>
    </row>
    <row r="435" spans="2:13" ht="14.55" customHeight="1" x14ac:dyDescent="0.3">
      <c r="B435" s="245"/>
      <c r="C435" s="260" t="str">
        <f>IFERROR(IF(ISBLANK(B435),"",IFERROR(_xlfn.XLOOKUP(B435,'First-Tier Entities'!B:B,'First-Tier Entities'!C:C),_xlfn.XLOOKUP(""&amp;'Downstream Reporting'!B435,'Downstream Reporting'!D:D,'Downstream Reporting'!E:E))),"")</f>
        <v/>
      </c>
      <c r="D435" s="306" t="str">
        <f>IF(ISBLANK(B435),"",B435&amp;"."&amp;COUNTIF(B$3:B434,B435)+1)</f>
        <v/>
      </c>
      <c r="E435" s="129"/>
      <c r="F435" s="248"/>
      <c r="G435" s="302"/>
      <c r="H435" s="329"/>
      <c r="I435" s="335" t="str">
        <f>IF(MAX(G435:H435)=0,"",SUMIF(B:B,D435,H:H)+SUMIF(B436:B$4004,D435,I436:I$4004))</f>
        <v/>
      </c>
      <c r="J435" s="363" t="str">
        <f t="shared" si="24"/>
        <v/>
      </c>
      <c r="K435" s="335" t="str">
        <f t="shared" si="26"/>
        <v/>
      </c>
      <c r="L435" s="308" t="str">
        <f t="shared" si="27"/>
        <v/>
      </c>
      <c r="M435" s="365">
        <f t="shared" si="25"/>
        <v>0</v>
      </c>
    </row>
    <row r="436" spans="2:13" ht="14.55" customHeight="1" x14ac:dyDescent="0.3">
      <c r="B436" s="245"/>
      <c r="C436" s="260" t="str">
        <f>IFERROR(IF(ISBLANK(B436),"",IFERROR(_xlfn.XLOOKUP(B436,'First-Tier Entities'!B:B,'First-Tier Entities'!C:C),_xlfn.XLOOKUP(""&amp;'Downstream Reporting'!B436,'Downstream Reporting'!D:D,'Downstream Reporting'!E:E))),"")</f>
        <v/>
      </c>
      <c r="D436" s="306" t="str">
        <f>IF(ISBLANK(B436),"",B436&amp;"."&amp;COUNTIF(B$3:B435,B436)+1)</f>
        <v/>
      </c>
      <c r="E436" s="129"/>
      <c r="F436" s="248"/>
      <c r="G436" s="302"/>
      <c r="H436" s="329"/>
      <c r="I436" s="335" t="str">
        <f>IF(MAX(G436:H436)=0,"",SUMIF(B:B,D436,H:H)+SUMIF(B437:B$4004,D436,I437:I$4004))</f>
        <v/>
      </c>
      <c r="J436" s="363" t="str">
        <f t="shared" si="24"/>
        <v/>
      </c>
      <c r="K436" s="335" t="str">
        <f t="shared" si="26"/>
        <v/>
      </c>
      <c r="L436" s="308" t="str">
        <f t="shared" si="27"/>
        <v/>
      </c>
      <c r="M436" s="365">
        <f t="shared" si="25"/>
        <v>0</v>
      </c>
    </row>
    <row r="437" spans="2:13" ht="14.55" customHeight="1" x14ac:dyDescent="0.3">
      <c r="B437" s="245"/>
      <c r="C437" s="260" t="str">
        <f>IFERROR(IF(ISBLANK(B437),"",IFERROR(_xlfn.XLOOKUP(B437,'First-Tier Entities'!B:B,'First-Tier Entities'!C:C),_xlfn.XLOOKUP(""&amp;'Downstream Reporting'!B437,'Downstream Reporting'!D:D,'Downstream Reporting'!E:E))),"")</f>
        <v/>
      </c>
      <c r="D437" s="306" t="str">
        <f>IF(ISBLANK(B437),"",B437&amp;"."&amp;COUNTIF(B$3:B436,B437)+1)</f>
        <v/>
      </c>
      <c r="E437" s="129"/>
      <c r="F437" s="248"/>
      <c r="G437" s="302"/>
      <c r="H437" s="329"/>
      <c r="I437" s="335" t="str">
        <f>IF(MAX(G437:H437)=0,"",SUMIF(B:B,D437,H:H)+SUMIF(B438:B$4004,D437,I438:I$4004))</f>
        <v/>
      </c>
      <c r="J437" s="363" t="str">
        <f t="shared" si="24"/>
        <v/>
      </c>
      <c r="K437" s="335" t="str">
        <f t="shared" si="26"/>
        <v/>
      </c>
      <c r="L437" s="308" t="str">
        <f t="shared" si="27"/>
        <v/>
      </c>
      <c r="M437" s="365">
        <f t="shared" si="25"/>
        <v>0</v>
      </c>
    </row>
    <row r="438" spans="2:13" ht="14.55" customHeight="1" x14ac:dyDescent="0.3">
      <c r="B438" s="245"/>
      <c r="C438" s="260" t="str">
        <f>IFERROR(IF(ISBLANK(B438),"",IFERROR(_xlfn.XLOOKUP(B438,'First-Tier Entities'!B:B,'First-Tier Entities'!C:C),_xlfn.XLOOKUP(""&amp;'Downstream Reporting'!B438,'Downstream Reporting'!D:D,'Downstream Reporting'!E:E))),"")</f>
        <v/>
      </c>
      <c r="D438" s="306" t="str">
        <f>IF(ISBLANK(B438),"",B438&amp;"."&amp;COUNTIF(B$3:B437,B438)+1)</f>
        <v/>
      </c>
      <c r="E438" s="129"/>
      <c r="F438" s="248"/>
      <c r="G438" s="302"/>
      <c r="H438" s="329"/>
      <c r="I438" s="335" t="str">
        <f>IF(MAX(G438:H438)=0,"",SUMIF(B:B,D438,H:H)+SUMIF(B439:B$4004,D438,I439:I$4004))</f>
        <v/>
      </c>
      <c r="J438" s="363" t="str">
        <f t="shared" si="24"/>
        <v/>
      </c>
      <c r="K438" s="335" t="str">
        <f t="shared" si="26"/>
        <v/>
      </c>
      <c r="L438" s="308" t="str">
        <f t="shared" si="27"/>
        <v/>
      </c>
      <c r="M438" s="365">
        <f t="shared" si="25"/>
        <v>0</v>
      </c>
    </row>
    <row r="439" spans="2:13" ht="14.55" customHeight="1" x14ac:dyDescent="0.3">
      <c r="B439" s="245"/>
      <c r="C439" s="260" t="str">
        <f>IFERROR(IF(ISBLANK(B439),"",IFERROR(_xlfn.XLOOKUP(B439,'First-Tier Entities'!B:B,'First-Tier Entities'!C:C),_xlfn.XLOOKUP(""&amp;'Downstream Reporting'!B439,'Downstream Reporting'!D:D,'Downstream Reporting'!E:E))),"")</f>
        <v/>
      </c>
      <c r="D439" s="306" t="str">
        <f>IF(ISBLANK(B439),"",B439&amp;"."&amp;COUNTIF(B$3:B438,B439)+1)</f>
        <v/>
      </c>
      <c r="E439" s="129"/>
      <c r="F439" s="248"/>
      <c r="G439" s="302"/>
      <c r="H439" s="329"/>
      <c r="I439" s="335" t="str">
        <f>IF(MAX(G439:H439)=0,"",SUMIF(B:B,D439,H:H)+SUMIF(B440:B$4004,D439,I440:I$4004))</f>
        <v/>
      </c>
      <c r="J439" s="363" t="str">
        <f t="shared" si="24"/>
        <v/>
      </c>
      <c r="K439" s="335" t="str">
        <f t="shared" si="26"/>
        <v/>
      </c>
      <c r="L439" s="308" t="str">
        <f t="shared" si="27"/>
        <v/>
      </c>
      <c r="M439" s="365">
        <f t="shared" si="25"/>
        <v>0</v>
      </c>
    </row>
    <row r="440" spans="2:13" ht="14.55" customHeight="1" x14ac:dyDescent="0.3">
      <c r="B440" s="245"/>
      <c r="C440" s="260" t="str">
        <f>IFERROR(IF(ISBLANK(B440),"",IFERROR(_xlfn.XLOOKUP(B440,'First-Tier Entities'!B:B,'First-Tier Entities'!C:C),_xlfn.XLOOKUP(""&amp;'Downstream Reporting'!B440,'Downstream Reporting'!D:D,'Downstream Reporting'!E:E))),"")</f>
        <v/>
      </c>
      <c r="D440" s="306" t="str">
        <f>IF(ISBLANK(B440),"",B440&amp;"."&amp;COUNTIF(B$3:B439,B440)+1)</f>
        <v/>
      </c>
      <c r="E440" s="129"/>
      <c r="F440" s="248"/>
      <c r="G440" s="302"/>
      <c r="H440" s="329"/>
      <c r="I440" s="335" t="str">
        <f>IF(MAX(G440:H440)=0,"",SUMIF(B:B,D440,H:H)+SUMIF(B441:B$4004,D440,I441:I$4004))</f>
        <v/>
      </c>
      <c r="J440" s="363" t="str">
        <f t="shared" si="24"/>
        <v/>
      </c>
      <c r="K440" s="335" t="str">
        <f t="shared" si="26"/>
        <v/>
      </c>
      <c r="L440" s="308" t="str">
        <f t="shared" si="27"/>
        <v/>
      </c>
      <c r="M440" s="365">
        <f t="shared" si="25"/>
        <v>0</v>
      </c>
    </row>
    <row r="441" spans="2:13" ht="14.55" customHeight="1" x14ac:dyDescent="0.3">
      <c r="B441" s="245"/>
      <c r="C441" s="260" t="str">
        <f>IFERROR(IF(ISBLANK(B441),"",IFERROR(_xlfn.XLOOKUP(B441,'First-Tier Entities'!B:B,'First-Tier Entities'!C:C),_xlfn.XLOOKUP(""&amp;'Downstream Reporting'!B441,'Downstream Reporting'!D:D,'Downstream Reporting'!E:E))),"")</f>
        <v/>
      </c>
      <c r="D441" s="306" t="str">
        <f>IF(ISBLANK(B441),"",B441&amp;"."&amp;COUNTIF(B$3:B440,B441)+1)</f>
        <v/>
      </c>
      <c r="E441" s="129"/>
      <c r="F441" s="248"/>
      <c r="G441" s="302"/>
      <c r="H441" s="329"/>
      <c r="I441" s="335" t="str">
        <f>IF(MAX(G441:H441)=0,"",SUMIF(B:B,D441,H:H)+SUMIF(B442:B$4004,D441,I442:I$4004))</f>
        <v/>
      </c>
      <c r="J441" s="363" t="str">
        <f t="shared" si="24"/>
        <v/>
      </c>
      <c r="K441" s="335" t="str">
        <f t="shared" si="26"/>
        <v/>
      </c>
      <c r="L441" s="308" t="str">
        <f t="shared" si="27"/>
        <v/>
      </c>
      <c r="M441" s="365">
        <f t="shared" si="25"/>
        <v>0</v>
      </c>
    </row>
    <row r="442" spans="2:13" x14ac:dyDescent="0.3">
      <c r="B442" s="245"/>
      <c r="C442" s="260" t="str">
        <f>IFERROR(IF(ISBLANK(B442),"",IFERROR(_xlfn.XLOOKUP(B442,'First-Tier Entities'!B:B,'First-Tier Entities'!C:C),_xlfn.XLOOKUP(""&amp;'Downstream Reporting'!B442,'Downstream Reporting'!D:D,'Downstream Reporting'!E:E))),"")</f>
        <v/>
      </c>
      <c r="D442" s="306" t="str">
        <f>IF(ISBLANK(B442),"",B442&amp;"."&amp;COUNTIF(B$3:B441,B442)+1)</f>
        <v/>
      </c>
      <c r="E442" s="129"/>
      <c r="F442" s="248"/>
      <c r="G442" s="302"/>
      <c r="H442" s="329"/>
      <c r="I442" s="335" t="str">
        <f>IF(MAX(G442:H442)=0,"",SUMIF(B:B,D442,H:H)+SUMIF(B443:B$4004,D442,I443:I$4004))</f>
        <v/>
      </c>
      <c r="J442" s="363" t="str">
        <f t="shared" si="24"/>
        <v/>
      </c>
      <c r="K442" s="335" t="str">
        <f t="shared" si="26"/>
        <v/>
      </c>
      <c r="L442" s="308" t="str">
        <f t="shared" si="27"/>
        <v/>
      </c>
      <c r="M442" s="365">
        <f t="shared" si="25"/>
        <v>0</v>
      </c>
    </row>
    <row r="443" spans="2:13" x14ac:dyDescent="0.3">
      <c r="B443" s="245"/>
      <c r="C443" s="260" t="str">
        <f>IFERROR(IF(ISBLANK(B443),"",IFERROR(_xlfn.XLOOKUP(B443,'First-Tier Entities'!B:B,'First-Tier Entities'!C:C),_xlfn.XLOOKUP(""&amp;'Downstream Reporting'!B443,'Downstream Reporting'!D:D,'Downstream Reporting'!E:E))),"")</f>
        <v/>
      </c>
      <c r="D443" s="306" t="str">
        <f>IF(ISBLANK(B443),"",B443&amp;"."&amp;COUNTIF(B$3:B442,B443)+1)</f>
        <v/>
      </c>
      <c r="E443" s="129"/>
      <c r="F443" s="248"/>
      <c r="G443" s="302"/>
      <c r="H443" s="329"/>
      <c r="I443" s="335" t="str">
        <f>IF(MAX(G443:H443)=0,"",SUMIF(B:B,D443,H:H)+SUMIF(B444:B$4004,D443,I444:I$4004))</f>
        <v/>
      </c>
      <c r="J443" s="363" t="str">
        <f t="shared" si="24"/>
        <v/>
      </c>
      <c r="K443" s="335" t="str">
        <f t="shared" si="26"/>
        <v/>
      </c>
      <c r="L443" s="308" t="str">
        <f t="shared" si="27"/>
        <v/>
      </c>
      <c r="M443" s="365">
        <f t="shared" si="25"/>
        <v>0</v>
      </c>
    </row>
    <row r="444" spans="2:13" x14ac:dyDescent="0.3">
      <c r="B444" s="245"/>
      <c r="C444" s="260" t="str">
        <f>IFERROR(IF(ISBLANK(B444),"",IFERROR(_xlfn.XLOOKUP(B444,'First-Tier Entities'!B:B,'First-Tier Entities'!C:C),_xlfn.XLOOKUP(""&amp;'Downstream Reporting'!B444,'Downstream Reporting'!D:D,'Downstream Reporting'!E:E))),"")</f>
        <v/>
      </c>
      <c r="D444" s="306" t="str">
        <f>IF(ISBLANK(B444),"",B444&amp;"."&amp;COUNTIF(B$3:B443,B444)+1)</f>
        <v/>
      </c>
      <c r="E444" s="129"/>
      <c r="F444" s="248"/>
      <c r="G444" s="302"/>
      <c r="H444" s="329"/>
      <c r="I444" s="335" t="str">
        <f>IF(MAX(G444:H444)=0,"",SUMIF(B:B,D444,H:H)+SUMIF(B445:B$4004,D444,I445:I$4004))</f>
        <v/>
      </c>
      <c r="J444" s="363" t="str">
        <f t="shared" si="24"/>
        <v/>
      </c>
      <c r="K444" s="335" t="str">
        <f t="shared" si="26"/>
        <v/>
      </c>
      <c r="L444" s="308" t="str">
        <f t="shared" si="27"/>
        <v/>
      </c>
      <c r="M444" s="365">
        <f t="shared" si="25"/>
        <v>0</v>
      </c>
    </row>
    <row r="445" spans="2:13" x14ac:dyDescent="0.3">
      <c r="B445" s="245"/>
      <c r="C445" s="260" t="str">
        <f>IFERROR(IF(ISBLANK(B445),"",IFERROR(_xlfn.XLOOKUP(B445,'First-Tier Entities'!B:B,'First-Tier Entities'!C:C),_xlfn.XLOOKUP(""&amp;'Downstream Reporting'!B445,'Downstream Reporting'!D:D,'Downstream Reporting'!E:E))),"")</f>
        <v/>
      </c>
      <c r="D445" s="306" t="str">
        <f>IF(ISBLANK(B445),"",B445&amp;"."&amp;COUNTIF(B$3:B444,B445)+1)</f>
        <v/>
      </c>
      <c r="E445" s="129"/>
      <c r="F445" s="248"/>
      <c r="G445" s="302"/>
      <c r="H445" s="329"/>
      <c r="I445" s="335" t="str">
        <f>IF(MAX(G445:H445)=0,"",SUMIF(B:B,D445,H:H)+SUMIF(B446:B$4004,D445,I446:I$4004))</f>
        <v/>
      </c>
      <c r="J445" s="363" t="str">
        <f t="shared" si="24"/>
        <v/>
      </c>
      <c r="K445" s="335" t="str">
        <f t="shared" si="26"/>
        <v/>
      </c>
      <c r="L445" s="308" t="str">
        <f t="shared" si="27"/>
        <v/>
      </c>
      <c r="M445" s="365">
        <f t="shared" si="25"/>
        <v>0</v>
      </c>
    </row>
    <row r="446" spans="2:13" x14ac:dyDescent="0.3">
      <c r="B446" s="245"/>
      <c r="C446" s="260" t="str">
        <f>IFERROR(IF(ISBLANK(B446),"",IFERROR(_xlfn.XLOOKUP(B446,'First-Tier Entities'!B:B,'First-Tier Entities'!C:C),_xlfn.XLOOKUP(""&amp;'Downstream Reporting'!B446,'Downstream Reporting'!D:D,'Downstream Reporting'!E:E))),"")</f>
        <v/>
      </c>
      <c r="D446" s="306" t="str">
        <f>IF(ISBLANK(B446),"",B446&amp;"."&amp;COUNTIF(B$3:B445,B446)+1)</f>
        <v/>
      </c>
      <c r="E446" s="129"/>
      <c r="F446" s="248"/>
      <c r="G446" s="302"/>
      <c r="H446" s="329"/>
      <c r="I446" s="335" t="str">
        <f>IF(MAX(G446:H446)=0,"",SUMIF(B:B,D446,H:H)+SUMIF(B447:B$4004,D446,I447:I$4004))</f>
        <v/>
      </c>
      <c r="J446" s="363" t="str">
        <f t="shared" si="24"/>
        <v/>
      </c>
      <c r="K446" s="335" t="str">
        <f t="shared" si="26"/>
        <v/>
      </c>
      <c r="L446" s="308" t="str">
        <f t="shared" si="27"/>
        <v/>
      </c>
      <c r="M446" s="365">
        <f t="shared" si="25"/>
        <v>0</v>
      </c>
    </row>
    <row r="447" spans="2:13" x14ac:dyDescent="0.3">
      <c r="B447" s="245"/>
      <c r="C447" s="260" t="str">
        <f>IFERROR(IF(ISBLANK(B447),"",IFERROR(_xlfn.XLOOKUP(B447,'First-Tier Entities'!B:B,'First-Tier Entities'!C:C),_xlfn.XLOOKUP(""&amp;'Downstream Reporting'!B447,'Downstream Reporting'!D:D,'Downstream Reporting'!E:E))),"")</f>
        <v/>
      </c>
      <c r="D447" s="306" t="str">
        <f>IF(ISBLANK(B447),"",B447&amp;"."&amp;COUNTIF(B$3:B446,B447)+1)</f>
        <v/>
      </c>
      <c r="E447" s="129"/>
      <c r="F447" s="248"/>
      <c r="G447" s="302"/>
      <c r="H447" s="329"/>
      <c r="I447" s="335" t="str">
        <f>IF(MAX(G447:H447)=0,"",SUMIF(B:B,D447,H:H)+SUMIF(B448:B$4004,D447,I448:I$4004))</f>
        <v/>
      </c>
      <c r="J447" s="363" t="str">
        <f t="shared" si="24"/>
        <v/>
      </c>
      <c r="K447" s="335" t="str">
        <f t="shared" si="26"/>
        <v/>
      </c>
      <c r="L447" s="308" t="str">
        <f t="shared" si="27"/>
        <v/>
      </c>
      <c r="M447" s="365">
        <f t="shared" si="25"/>
        <v>0</v>
      </c>
    </row>
    <row r="448" spans="2:13" x14ac:dyDescent="0.3">
      <c r="B448" s="245"/>
      <c r="C448" s="260" t="str">
        <f>IFERROR(IF(ISBLANK(B448),"",IFERROR(_xlfn.XLOOKUP(B448,'First-Tier Entities'!B:B,'First-Tier Entities'!C:C),_xlfn.XLOOKUP(""&amp;'Downstream Reporting'!B448,'Downstream Reporting'!D:D,'Downstream Reporting'!E:E))),"")</f>
        <v/>
      </c>
      <c r="D448" s="306" t="str">
        <f>IF(ISBLANK(B448),"",B448&amp;"."&amp;COUNTIF(B$3:B447,B448)+1)</f>
        <v/>
      </c>
      <c r="E448" s="129"/>
      <c r="F448" s="248"/>
      <c r="G448" s="302"/>
      <c r="H448" s="329"/>
      <c r="I448" s="335" t="str">
        <f>IF(MAX(G448:H448)=0,"",SUMIF(B:B,D448,H:H)+SUMIF(B449:B$4004,D448,I449:I$4004))</f>
        <v/>
      </c>
      <c r="J448" s="363" t="str">
        <f t="shared" si="24"/>
        <v/>
      </c>
      <c r="K448" s="335" t="str">
        <f t="shared" si="26"/>
        <v/>
      </c>
      <c r="L448" s="308" t="str">
        <f t="shared" si="27"/>
        <v/>
      </c>
      <c r="M448" s="365">
        <f t="shared" si="25"/>
        <v>0</v>
      </c>
    </row>
    <row r="449" spans="2:13" x14ac:dyDescent="0.3">
      <c r="B449" s="245"/>
      <c r="C449" s="260" t="str">
        <f>IFERROR(IF(ISBLANK(B449),"",IFERROR(_xlfn.XLOOKUP(B449,'First-Tier Entities'!B:B,'First-Tier Entities'!C:C),_xlfn.XLOOKUP(""&amp;'Downstream Reporting'!B449,'Downstream Reporting'!D:D,'Downstream Reporting'!E:E))),"")</f>
        <v/>
      </c>
      <c r="D449" s="306" t="str">
        <f>IF(ISBLANK(B449),"",B449&amp;"."&amp;COUNTIF(B$3:B448,B449)+1)</f>
        <v/>
      </c>
      <c r="E449" s="129"/>
      <c r="F449" s="248"/>
      <c r="G449" s="302"/>
      <c r="H449" s="329"/>
      <c r="I449" s="335" t="str">
        <f>IF(MAX(G449:H449)=0,"",SUMIF(B:B,D449,H:H)+SUMIF(B450:B$4004,D449,I450:I$4004))</f>
        <v/>
      </c>
      <c r="J449" s="363" t="str">
        <f t="shared" si="24"/>
        <v/>
      </c>
      <c r="K449" s="335" t="str">
        <f t="shared" si="26"/>
        <v/>
      </c>
      <c r="L449" s="308" t="str">
        <f t="shared" si="27"/>
        <v/>
      </c>
      <c r="M449" s="365">
        <f t="shared" si="25"/>
        <v>0</v>
      </c>
    </row>
    <row r="450" spans="2:13" x14ac:dyDescent="0.3">
      <c r="B450" s="245"/>
      <c r="C450" s="260" t="str">
        <f>IFERROR(IF(ISBLANK(B450),"",IFERROR(_xlfn.XLOOKUP(B450,'First-Tier Entities'!B:B,'First-Tier Entities'!C:C),_xlfn.XLOOKUP(""&amp;'Downstream Reporting'!B450,'Downstream Reporting'!D:D,'Downstream Reporting'!E:E))),"")</f>
        <v/>
      </c>
      <c r="D450" s="306" t="str">
        <f>IF(ISBLANK(B450),"",B450&amp;"."&amp;COUNTIF(B$3:B449,B450)+1)</f>
        <v/>
      </c>
      <c r="E450" s="129"/>
      <c r="F450" s="248"/>
      <c r="G450" s="302"/>
      <c r="H450" s="329"/>
      <c r="I450" s="335" t="str">
        <f>IF(MAX(G450:H450)=0,"",SUMIF(B:B,D450,H:H)+SUMIF(B451:B$4004,D450,I451:I$4004))</f>
        <v/>
      </c>
      <c r="J450" s="363" t="str">
        <f t="shared" si="24"/>
        <v/>
      </c>
      <c r="K450" s="335" t="str">
        <f t="shared" si="26"/>
        <v/>
      </c>
      <c r="L450" s="308" t="str">
        <f t="shared" si="27"/>
        <v/>
      </c>
      <c r="M450" s="365">
        <f t="shared" si="25"/>
        <v>0</v>
      </c>
    </row>
    <row r="451" spans="2:13" x14ac:dyDescent="0.3">
      <c r="B451" s="245"/>
      <c r="C451" s="260" t="str">
        <f>IFERROR(IF(ISBLANK(B451),"",IFERROR(_xlfn.XLOOKUP(B451,'First-Tier Entities'!B:B,'First-Tier Entities'!C:C),_xlfn.XLOOKUP(""&amp;'Downstream Reporting'!B451,'Downstream Reporting'!D:D,'Downstream Reporting'!E:E))),"")</f>
        <v/>
      </c>
      <c r="D451" s="306" t="str">
        <f>IF(ISBLANK(B451),"",B451&amp;"."&amp;COUNTIF(B$3:B450,B451)+1)</f>
        <v/>
      </c>
      <c r="E451" s="129"/>
      <c r="F451" s="248"/>
      <c r="G451" s="302"/>
      <c r="H451" s="329"/>
      <c r="I451" s="335" t="str">
        <f>IF(MAX(G451:H451)=0,"",SUMIF(B:B,D451,H:H)+SUMIF(B452:B$4004,D451,I452:I$4004))</f>
        <v/>
      </c>
      <c r="J451" s="363" t="str">
        <f t="shared" si="24"/>
        <v/>
      </c>
      <c r="K451" s="335" t="str">
        <f t="shared" si="26"/>
        <v/>
      </c>
      <c r="L451" s="308" t="str">
        <f t="shared" si="27"/>
        <v/>
      </c>
      <c r="M451" s="365">
        <f t="shared" si="25"/>
        <v>0</v>
      </c>
    </row>
    <row r="452" spans="2:13" x14ac:dyDescent="0.3">
      <c r="B452" s="245"/>
      <c r="C452" s="260" t="str">
        <f>IFERROR(IF(ISBLANK(B452),"",IFERROR(_xlfn.XLOOKUP(B452,'First-Tier Entities'!B:B,'First-Tier Entities'!C:C),_xlfn.XLOOKUP(""&amp;'Downstream Reporting'!B452,'Downstream Reporting'!D:D,'Downstream Reporting'!E:E))),"")</f>
        <v/>
      </c>
      <c r="D452" s="306" t="str">
        <f>IF(ISBLANK(B452),"",B452&amp;"."&amp;COUNTIF(B$3:B451,B452)+1)</f>
        <v/>
      </c>
      <c r="E452" s="129"/>
      <c r="F452" s="248"/>
      <c r="G452" s="302"/>
      <c r="H452" s="329"/>
      <c r="I452" s="335" t="str">
        <f>IF(MAX(G452:H452)=0,"",SUMIF(B:B,D452,H:H)+SUMIF(B453:B$4004,D452,I453:I$4004))</f>
        <v/>
      </c>
      <c r="J452" s="363" t="str">
        <f t="shared" si="24"/>
        <v/>
      </c>
      <c r="K452" s="335" t="str">
        <f t="shared" si="26"/>
        <v/>
      </c>
      <c r="L452" s="308" t="str">
        <f t="shared" si="27"/>
        <v/>
      </c>
      <c r="M452" s="365">
        <f t="shared" si="25"/>
        <v>0</v>
      </c>
    </row>
    <row r="453" spans="2:13" x14ac:dyDescent="0.3">
      <c r="B453" s="245"/>
      <c r="C453" s="260" t="str">
        <f>IFERROR(IF(ISBLANK(B453),"",IFERROR(_xlfn.XLOOKUP(B453,'First-Tier Entities'!B:B,'First-Tier Entities'!C:C),_xlfn.XLOOKUP(""&amp;'Downstream Reporting'!B453,'Downstream Reporting'!D:D,'Downstream Reporting'!E:E))),"")</f>
        <v/>
      </c>
      <c r="D453" s="306" t="str">
        <f>IF(ISBLANK(B453),"",B453&amp;"."&amp;COUNTIF(B$3:B452,B453)+1)</f>
        <v/>
      </c>
      <c r="E453" s="129"/>
      <c r="F453" s="248"/>
      <c r="G453" s="302"/>
      <c r="H453" s="329"/>
      <c r="I453" s="335" t="str">
        <f>IF(MAX(G453:H453)=0,"",SUMIF(B:B,D453,H:H)+SUMIF(B454:B$4004,D453,I454:I$4004))</f>
        <v/>
      </c>
      <c r="J453" s="363" t="str">
        <f t="shared" ref="J453:J516" si="28">IF(MAX(G453:H453)=0,"",H453+I453)</f>
        <v/>
      </c>
      <c r="K453" s="335" t="str">
        <f t="shared" si="26"/>
        <v/>
      </c>
      <c r="L453" s="308" t="str">
        <f t="shared" si="27"/>
        <v/>
      </c>
      <c r="M453" s="365">
        <f t="shared" ref="M453:M516" si="29">IF(ISERROR(SEARCH(".",B453)),B453,LEFT(B453,SEARCH(".",B453)-1))</f>
        <v>0</v>
      </c>
    </row>
    <row r="454" spans="2:13" x14ac:dyDescent="0.3">
      <c r="B454" s="245"/>
      <c r="C454" s="260" t="str">
        <f>IFERROR(IF(ISBLANK(B454),"",IFERROR(_xlfn.XLOOKUP(B454,'First-Tier Entities'!B:B,'First-Tier Entities'!C:C),_xlfn.XLOOKUP(""&amp;'Downstream Reporting'!B454,'Downstream Reporting'!D:D,'Downstream Reporting'!E:E))),"")</f>
        <v/>
      </c>
      <c r="D454" s="306" t="str">
        <f>IF(ISBLANK(B454),"",B454&amp;"."&amp;COUNTIF(B$3:B453,B454)+1)</f>
        <v/>
      </c>
      <c r="E454" s="129"/>
      <c r="F454" s="248"/>
      <c r="G454" s="302"/>
      <c r="H454" s="329"/>
      <c r="I454" s="335" t="str">
        <f>IF(MAX(G454:H454)=0,"",SUMIF(B:B,D454,H:H)+SUMIF(B455:B$4004,D454,I455:I$4004))</f>
        <v/>
      </c>
      <c r="J454" s="363" t="str">
        <f t="shared" si="28"/>
        <v/>
      </c>
      <c r="K454" s="335" t="str">
        <f t="shared" ref="K454:K517" si="30">IF(G454=0,"",SUMIF(B:B,D454,G:G)-I454)</f>
        <v/>
      </c>
      <c r="L454" s="308" t="str">
        <f t="shared" ref="L454:L517" si="31">IF(G454=0,"",G454-J454-K454)</f>
        <v/>
      </c>
      <c r="M454" s="365">
        <f t="shared" si="29"/>
        <v>0</v>
      </c>
    </row>
    <row r="455" spans="2:13" x14ac:dyDescent="0.3">
      <c r="B455" s="245"/>
      <c r="C455" s="260" t="str">
        <f>IFERROR(IF(ISBLANK(B455),"",IFERROR(_xlfn.XLOOKUP(B455,'First-Tier Entities'!B:B,'First-Tier Entities'!C:C),_xlfn.XLOOKUP(""&amp;'Downstream Reporting'!B455,'Downstream Reporting'!D:D,'Downstream Reporting'!E:E))),"")</f>
        <v/>
      </c>
      <c r="D455" s="306" t="str">
        <f>IF(ISBLANK(B455),"",B455&amp;"."&amp;COUNTIF(B$3:B454,B455)+1)</f>
        <v/>
      </c>
      <c r="E455" s="129"/>
      <c r="F455" s="248"/>
      <c r="G455" s="302"/>
      <c r="H455" s="329"/>
      <c r="I455" s="335" t="str">
        <f>IF(MAX(G455:H455)=0,"",SUMIF(B:B,D455,H:H)+SUMIF(B456:B$4004,D455,I456:I$4004))</f>
        <v/>
      </c>
      <c r="J455" s="363" t="str">
        <f t="shared" si="28"/>
        <v/>
      </c>
      <c r="K455" s="335" t="str">
        <f t="shared" si="30"/>
        <v/>
      </c>
      <c r="L455" s="308" t="str">
        <f t="shared" si="31"/>
        <v/>
      </c>
      <c r="M455" s="365">
        <f t="shared" si="29"/>
        <v>0</v>
      </c>
    </row>
    <row r="456" spans="2:13" x14ac:dyDescent="0.3">
      <c r="B456" s="245"/>
      <c r="C456" s="260" t="str">
        <f>IFERROR(IF(ISBLANK(B456),"",IFERROR(_xlfn.XLOOKUP(B456,'First-Tier Entities'!B:B,'First-Tier Entities'!C:C),_xlfn.XLOOKUP(""&amp;'Downstream Reporting'!B456,'Downstream Reporting'!D:D,'Downstream Reporting'!E:E))),"")</f>
        <v/>
      </c>
      <c r="D456" s="306" t="str">
        <f>IF(ISBLANK(B456),"",B456&amp;"."&amp;COUNTIF(B$3:B455,B456)+1)</f>
        <v/>
      </c>
      <c r="E456" s="129"/>
      <c r="F456" s="248"/>
      <c r="G456" s="302"/>
      <c r="H456" s="329"/>
      <c r="I456" s="335" t="str">
        <f>IF(MAX(G456:H456)=0,"",SUMIF(B:B,D456,H:H)+SUMIF(B457:B$4004,D456,I457:I$4004))</f>
        <v/>
      </c>
      <c r="J456" s="363" t="str">
        <f t="shared" si="28"/>
        <v/>
      </c>
      <c r="K456" s="335" t="str">
        <f t="shared" si="30"/>
        <v/>
      </c>
      <c r="L456" s="308" t="str">
        <f t="shared" si="31"/>
        <v/>
      </c>
      <c r="M456" s="365">
        <f t="shared" si="29"/>
        <v>0</v>
      </c>
    </row>
    <row r="457" spans="2:13" x14ac:dyDescent="0.3">
      <c r="B457" s="245"/>
      <c r="C457" s="260" t="str">
        <f>IFERROR(IF(ISBLANK(B457),"",IFERROR(_xlfn.XLOOKUP(B457,'First-Tier Entities'!B:B,'First-Tier Entities'!C:C),_xlfn.XLOOKUP(""&amp;'Downstream Reporting'!B457,'Downstream Reporting'!D:D,'Downstream Reporting'!E:E))),"")</f>
        <v/>
      </c>
      <c r="D457" s="306" t="str">
        <f>IF(ISBLANK(B457),"",B457&amp;"."&amp;COUNTIF(B$3:B456,B457)+1)</f>
        <v/>
      </c>
      <c r="E457" s="129"/>
      <c r="F457" s="248"/>
      <c r="G457" s="302"/>
      <c r="H457" s="329"/>
      <c r="I457" s="335" t="str">
        <f>IF(MAX(G457:H457)=0,"",SUMIF(B:B,D457,H:H)+SUMIF(B458:B$4004,D457,I458:I$4004))</f>
        <v/>
      </c>
      <c r="J457" s="363" t="str">
        <f t="shared" si="28"/>
        <v/>
      </c>
      <c r="K457" s="335" t="str">
        <f t="shared" si="30"/>
        <v/>
      </c>
      <c r="L457" s="308" t="str">
        <f t="shared" si="31"/>
        <v/>
      </c>
      <c r="M457" s="365">
        <f t="shared" si="29"/>
        <v>0</v>
      </c>
    </row>
    <row r="458" spans="2:13" x14ac:dyDescent="0.3">
      <c r="B458" s="245"/>
      <c r="C458" s="260" t="str">
        <f>IFERROR(IF(ISBLANK(B458),"",IFERROR(_xlfn.XLOOKUP(B458,'First-Tier Entities'!B:B,'First-Tier Entities'!C:C),_xlfn.XLOOKUP(""&amp;'Downstream Reporting'!B458,'Downstream Reporting'!D:D,'Downstream Reporting'!E:E))),"")</f>
        <v/>
      </c>
      <c r="D458" s="306" t="str">
        <f>IF(ISBLANK(B458),"",B458&amp;"."&amp;COUNTIF(B$3:B457,B458)+1)</f>
        <v/>
      </c>
      <c r="E458" s="129"/>
      <c r="F458" s="248"/>
      <c r="G458" s="302"/>
      <c r="H458" s="329"/>
      <c r="I458" s="335" t="str">
        <f>IF(MAX(G458:H458)=0,"",SUMIF(B:B,D458,H:H)+SUMIF(B459:B$4004,D458,I459:I$4004))</f>
        <v/>
      </c>
      <c r="J458" s="363" t="str">
        <f t="shared" si="28"/>
        <v/>
      </c>
      <c r="K458" s="335" t="str">
        <f t="shared" si="30"/>
        <v/>
      </c>
      <c r="L458" s="308" t="str">
        <f t="shared" si="31"/>
        <v/>
      </c>
      <c r="M458" s="365">
        <f t="shared" si="29"/>
        <v>0</v>
      </c>
    </row>
    <row r="459" spans="2:13" x14ac:dyDescent="0.3">
      <c r="B459" s="245"/>
      <c r="C459" s="260" t="str">
        <f>IFERROR(IF(ISBLANK(B459),"",IFERROR(_xlfn.XLOOKUP(B459,'First-Tier Entities'!B:B,'First-Tier Entities'!C:C),_xlfn.XLOOKUP(""&amp;'Downstream Reporting'!B459,'Downstream Reporting'!D:D,'Downstream Reporting'!E:E))),"")</f>
        <v/>
      </c>
      <c r="D459" s="306" t="str">
        <f>IF(ISBLANK(B459),"",B459&amp;"."&amp;COUNTIF(B$3:B458,B459)+1)</f>
        <v/>
      </c>
      <c r="E459" s="129"/>
      <c r="F459" s="248"/>
      <c r="G459" s="302"/>
      <c r="H459" s="329"/>
      <c r="I459" s="335" t="str">
        <f>IF(MAX(G459:H459)=0,"",SUMIF(B:B,D459,H:H)+SUMIF(B460:B$4004,D459,I460:I$4004))</f>
        <v/>
      </c>
      <c r="J459" s="363" t="str">
        <f t="shared" si="28"/>
        <v/>
      </c>
      <c r="K459" s="335" t="str">
        <f t="shared" si="30"/>
        <v/>
      </c>
      <c r="L459" s="308" t="str">
        <f t="shared" si="31"/>
        <v/>
      </c>
      <c r="M459" s="365">
        <f t="shared" si="29"/>
        <v>0</v>
      </c>
    </row>
    <row r="460" spans="2:13" x14ac:dyDescent="0.3">
      <c r="B460" s="245"/>
      <c r="C460" s="260" t="str">
        <f>IFERROR(IF(ISBLANK(B460),"",IFERROR(_xlfn.XLOOKUP(B460,'First-Tier Entities'!B:B,'First-Tier Entities'!C:C),_xlfn.XLOOKUP(""&amp;'Downstream Reporting'!B460,'Downstream Reporting'!D:D,'Downstream Reporting'!E:E))),"")</f>
        <v/>
      </c>
      <c r="D460" s="306" t="str">
        <f>IF(ISBLANK(B460),"",B460&amp;"."&amp;COUNTIF(B$3:B459,B460)+1)</f>
        <v/>
      </c>
      <c r="E460" s="129"/>
      <c r="F460" s="248"/>
      <c r="G460" s="302"/>
      <c r="H460" s="329"/>
      <c r="I460" s="335" t="str">
        <f>IF(MAX(G460:H460)=0,"",SUMIF(B:B,D460,H:H)+SUMIF(B461:B$4004,D460,I461:I$4004))</f>
        <v/>
      </c>
      <c r="J460" s="363" t="str">
        <f t="shared" si="28"/>
        <v/>
      </c>
      <c r="K460" s="335" t="str">
        <f t="shared" si="30"/>
        <v/>
      </c>
      <c r="L460" s="308" t="str">
        <f t="shared" si="31"/>
        <v/>
      </c>
      <c r="M460" s="365">
        <f t="shared" si="29"/>
        <v>0</v>
      </c>
    </row>
    <row r="461" spans="2:13" x14ac:dyDescent="0.3">
      <c r="B461" s="245"/>
      <c r="C461" s="260" t="str">
        <f>IFERROR(IF(ISBLANK(B461),"",IFERROR(_xlfn.XLOOKUP(B461,'First-Tier Entities'!B:B,'First-Tier Entities'!C:C),_xlfn.XLOOKUP(""&amp;'Downstream Reporting'!B461,'Downstream Reporting'!D:D,'Downstream Reporting'!E:E))),"")</f>
        <v/>
      </c>
      <c r="D461" s="306" t="str">
        <f>IF(ISBLANK(B461),"",B461&amp;"."&amp;COUNTIF(B$3:B460,B461)+1)</f>
        <v/>
      </c>
      <c r="E461" s="129"/>
      <c r="F461" s="248"/>
      <c r="G461" s="302"/>
      <c r="H461" s="329"/>
      <c r="I461" s="335" t="str">
        <f>IF(MAX(G461:H461)=0,"",SUMIF(B:B,D461,H:H)+SUMIF(B462:B$4004,D461,I462:I$4004))</f>
        <v/>
      </c>
      <c r="J461" s="363" t="str">
        <f t="shared" si="28"/>
        <v/>
      </c>
      <c r="K461" s="335" t="str">
        <f t="shared" si="30"/>
        <v/>
      </c>
      <c r="L461" s="308" t="str">
        <f t="shared" si="31"/>
        <v/>
      </c>
      <c r="M461" s="365">
        <f t="shared" si="29"/>
        <v>0</v>
      </c>
    </row>
    <row r="462" spans="2:13" x14ac:dyDescent="0.3">
      <c r="B462" s="245"/>
      <c r="C462" s="260" t="str">
        <f>IFERROR(IF(ISBLANK(B462),"",IFERROR(_xlfn.XLOOKUP(B462,'First-Tier Entities'!B:B,'First-Tier Entities'!C:C),_xlfn.XLOOKUP(""&amp;'Downstream Reporting'!B462,'Downstream Reporting'!D:D,'Downstream Reporting'!E:E))),"")</f>
        <v/>
      </c>
      <c r="D462" s="306" t="str">
        <f>IF(ISBLANK(B462),"",B462&amp;"."&amp;COUNTIF(B$3:B461,B462)+1)</f>
        <v/>
      </c>
      <c r="E462" s="129"/>
      <c r="F462" s="248"/>
      <c r="G462" s="302"/>
      <c r="H462" s="329"/>
      <c r="I462" s="335" t="str">
        <f>IF(MAX(G462:H462)=0,"",SUMIF(B:B,D462,H:H)+SUMIF(B463:B$4004,D462,I463:I$4004))</f>
        <v/>
      </c>
      <c r="J462" s="363" t="str">
        <f t="shared" si="28"/>
        <v/>
      </c>
      <c r="K462" s="335" t="str">
        <f t="shared" si="30"/>
        <v/>
      </c>
      <c r="L462" s="308" t="str">
        <f t="shared" si="31"/>
        <v/>
      </c>
      <c r="M462" s="365">
        <f t="shared" si="29"/>
        <v>0</v>
      </c>
    </row>
    <row r="463" spans="2:13" x14ac:dyDescent="0.3">
      <c r="B463" s="245"/>
      <c r="C463" s="260" t="str">
        <f>IFERROR(IF(ISBLANK(B463),"",IFERROR(_xlfn.XLOOKUP(B463,'First-Tier Entities'!B:B,'First-Tier Entities'!C:C),_xlfn.XLOOKUP(""&amp;'Downstream Reporting'!B463,'Downstream Reporting'!D:D,'Downstream Reporting'!E:E))),"")</f>
        <v/>
      </c>
      <c r="D463" s="306" t="str">
        <f>IF(ISBLANK(B463),"",B463&amp;"."&amp;COUNTIF(B$3:B462,B463)+1)</f>
        <v/>
      </c>
      <c r="E463" s="129"/>
      <c r="F463" s="248"/>
      <c r="G463" s="302"/>
      <c r="H463" s="329"/>
      <c r="I463" s="335" t="str">
        <f>IF(MAX(G463:H463)=0,"",SUMIF(B:B,D463,H:H)+SUMIF(B464:B$4004,D463,I464:I$4004))</f>
        <v/>
      </c>
      <c r="J463" s="363" t="str">
        <f t="shared" si="28"/>
        <v/>
      </c>
      <c r="K463" s="335" t="str">
        <f t="shared" si="30"/>
        <v/>
      </c>
      <c r="L463" s="308" t="str">
        <f t="shared" si="31"/>
        <v/>
      </c>
      <c r="M463" s="365">
        <f t="shared" si="29"/>
        <v>0</v>
      </c>
    </row>
    <row r="464" spans="2:13" x14ac:dyDescent="0.3">
      <c r="B464" s="245"/>
      <c r="C464" s="260" t="str">
        <f>IFERROR(IF(ISBLANK(B464),"",IFERROR(_xlfn.XLOOKUP(B464,'First-Tier Entities'!B:B,'First-Tier Entities'!C:C),_xlfn.XLOOKUP(""&amp;'Downstream Reporting'!B464,'Downstream Reporting'!D:D,'Downstream Reporting'!E:E))),"")</f>
        <v/>
      </c>
      <c r="D464" s="306" t="str">
        <f>IF(ISBLANK(B464),"",B464&amp;"."&amp;COUNTIF(B$3:B463,B464)+1)</f>
        <v/>
      </c>
      <c r="E464" s="129"/>
      <c r="F464" s="248"/>
      <c r="G464" s="302"/>
      <c r="H464" s="329"/>
      <c r="I464" s="335" t="str">
        <f>IF(MAX(G464:H464)=0,"",SUMIF(B:B,D464,H:H)+SUMIF(B465:B$4004,D464,I465:I$4004))</f>
        <v/>
      </c>
      <c r="J464" s="363" t="str">
        <f t="shared" si="28"/>
        <v/>
      </c>
      <c r="K464" s="335" t="str">
        <f t="shared" si="30"/>
        <v/>
      </c>
      <c r="L464" s="308" t="str">
        <f t="shared" si="31"/>
        <v/>
      </c>
      <c r="M464" s="365">
        <f t="shared" si="29"/>
        <v>0</v>
      </c>
    </row>
    <row r="465" spans="2:13" x14ac:dyDescent="0.3">
      <c r="B465" s="245"/>
      <c r="C465" s="260" t="str">
        <f>IFERROR(IF(ISBLANK(B465),"",IFERROR(_xlfn.XLOOKUP(B465,'First-Tier Entities'!B:B,'First-Tier Entities'!C:C),_xlfn.XLOOKUP(""&amp;'Downstream Reporting'!B465,'Downstream Reporting'!D:D,'Downstream Reporting'!E:E))),"")</f>
        <v/>
      </c>
      <c r="D465" s="306" t="str">
        <f>IF(ISBLANK(B465),"",B465&amp;"."&amp;COUNTIF(B$3:B464,B465)+1)</f>
        <v/>
      </c>
      <c r="E465" s="129"/>
      <c r="F465" s="248"/>
      <c r="G465" s="302"/>
      <c r="H465" s="329"/>
      <c r="I465" s="335" t="str">
        <f>IF(MAX(G465:H465)=0,"",SUMIF(B:B,D465,H:H)+SUMIF(B466:B$4004,D465,I466:I$4004))</f>
        <v/>
      </c>
      <c r="J465" s="363" t="str">
        <f t="shared" si="28"/>
        <v/>
      </c>
      <c r="K465" s="335" t="str">
        <f t="shared" si="30"/>
        <v/>
      </c>
      <c r="L465" s="308" t="str">
        <f t="shared" si="31"/>
        <v/>
      </c>
      <c r="M465" s="365">
        <f t="shared" si="29"/>
        <v>0</v>
      </c>
    </row>
    <row r="466" spans="2:13" x14ac:dyDescent="0.3">
      <c r="B466" s="245"/>
      <c r="C466" s="260" t="str">
        <f>IFERROR(IF(ISBLANK(B466),"",IFERROR(_xlfn.XLOOKUP(B466,'First-Tier Entities'!B:B,'First-Tier Entities'!C:C),_xlfn.XLOOKUP(""&amp;'Downstream Reporting'!B466,'Downstream Reporting'!D:D,'Downstream Reporting'!E:E))),"")</f>
        <v/>
      </c>
      <c r="D466" s="306" t="str">
        <f>IF(ISBLANK(B466),"",B466&amp;"."&amp;COUNTIF(B$3:B465,B466)+1)</f>
        <v/>
      </c>
      <c r="E466" s="129"/>
      <c r="F466" s="248"/>
      <c r="G466" s="302"/>
      <c r="H466" s="329"/>
      <c r="I466" s="335" t="str">
        <f>IF(MAX(G466:H466)=0,"",SUMIF(B:B,D466,H:H)+SUMIF(B467:B$4004,D466,I467:I$4004))</f>
        <v/>
      </c>
      <c r="J466" s="363" t="str">
        <f t="shared" si="28"/>
        <v/>
      </c>
      <c r="K466" s="335" t="str">
        <f t="shared" si="30"/>
        <v/>
      </c>
      <c r="L466" s="308" t="str">
        <f t="shared" si="31"/>
        <v/>
      </c>
      <c r="M466" s="365">
        <f t="shared" si="29"/>
        <v>0</v>
      </c>
    </row>
    <row r="467" spans="2:13" x14ac:dyDescent="0.3">
      <c r="B467" s="245"/>
      <c r="C467" s="260" t="str">
        <f>IFERROR(IF(ISBLANK(B467),"",IFERROR(_xlfn.XLOOKUP(B467,'First-Tier Entities'!B:B,'First-Tier Entities'!C:C),_xlfn.XLOOKUP(""&amp;'Downstream Reporting'!B467,'Downstream Reporting'!D:D,'Downstream Reporting'!E:E))),"")</f>
        <v/>
      </c>
      <c r="D467" s="306" t="str">
        <f>IF(ISBLANK(B467),"",B467&amp;"."&amp;COUNTIF(B$3:B466,B467)+1)</f>
        <v/>
      </c>
      <c r="E467" s="129"/>
      <c r="F467" s="248"/>
      <c r="G467" s="302"/>
      <c r="H467" s="329"/>
      <c r="I467" s="335" t="str">
        <f>IF(MAX(G467:H467)=0,"",SUMIF(B:B,D467,H:H)+SUMIF(B468:B$4004,D467,I468:I$4004))</f>
        <v/>
      </c>
      <c r="J467" s="363" t="str">
        <f t="shared" si="28"/>
        <v/>
      </c>
      <c r="K467" s="335" t="str">
        <f t="shared" si="30"/>
        <v/>
      </c>
      <c r="L467" s="308" t="str">
        <f t="shared" si="31"/>
        <v/>
      </c>
      <c r="M467" s="365">
        <f t="shared" si="29"/>
        <v>0</v>
      </c>
    </row>
    <row r="468" spans="2:13" x14ac:dyDescent="0.3">
      <c r="B468" s="245"/>
      <c r="C468" s="260" t="str">
        <f>IFERROR(IF(ISBLANK(B468),"",IFERROR(_xlfn.XLOOKUP(B468,'First-Tier Entities'!B:B,'First-Tier Entities'!C:C),_xlfn.XLOOKUP(""&amp;'Downstream Reporting'!B468,'Downstream Reporting'!D:D,'Downstream Reporting'!E:E))),"")</f>
        <v/>
      </c>
      <c r="D468" s="306" t="str">
        <f>IF(ISBLANK(B468),"",B468&amp;"."&amp;COUNTIF(B$3:B467,B468)+1)</f>
        <v/>
      </c>
      <c r="E468" s="129"/>
      <c r="F468" s="248"/>
      <c r="G468" s="302"/>
      <c r="H468" s="329"/>
      <c r="I468" s="335" t="str">
        <f>IF(MAX(G468:H468)=0,"",SUMIF(B:B,D468,H:H)+SUMIF(B469:B$4004,D468,I469:I$4004))</f>
        <v/>
      </c>
      <c r="J468" s="363" t="str">
        <f t="shared" si="28"/>
        <v/>
      </c>
      <c r="K468" s="335" t="str">
        <f t="shared" si="30"/>
        <v/>
      </c>
      <c r="L468" s="308" t="str">
        <f t="shared" si="31"/>
        <v/>
      </c>
      <c r="M468" s="365">
        <f t="shared" si="29"/>
        <v>0</v>
      </c>
    </row>
    <row r="469" spans="2:13" x14ac:dyDescent="0.3">
      <c r="B469" s="245"/>
      <c r="C469" s="260" t="str">
        <f>IFERROR(IF(ISBLANK(B469),"",IFERROR(_xlfn.XLOOKUP(B469,'First-Tier Entities'!B:B,'First-Tier Entities'!C:C),_xlfn.XLOOKUP(""&amp;'Downstream Reporting'!B469,'Downstream Reporting'!D:D,'Downstream Reporting'!E:E))),"")</f>
        <v/>
      </c>
      <c r="D469" s="306" t="str">
        <f>IF(ISBLANK(B469),"",B469&amp;"."&amp;COUNTIF(B$3:B468,B469)+1)</f>
        <v/>
      </c>
      <c r="E469" s="129"/>
      <c r="F469" s="248"/>
      <c r="G469" s="302"/>
      <c r="H469" s="329"/>
      <c r="I469" s="335" t="str">
        <f>IF(MAX(G469:H469)=0,"",SUMIF(B:B,D469,H:H)+SUMIF(B470:B$4004,D469,I470:I$4004))</f>
        <v/>
      </c>
      <c r="J469" s="363" t="str">
        <f t="shared" si="28"/>
        <v/>
      </c>
      <c r="K469" s="335" t="str">
        <f t="shared" si="30"/>
        <v/>
      </c>
      <c r="L469" s="308" t="str">
        <f t="shared" si="31"/>
        <v/>
      </c>
      <c r="M469" s="365">
        <f t="shared" si="29"/>
        <v>0</v>
      </c>
    </row>
    <row r="470" spans="2:13" x14ac:dyDescent="0.3">
      <c r="B470" s="245"/>
      <c r="C470" s="260" t="str">
        <f>IFERROR(IF(ISBLANK(B470),"",IFERROR(_xlfn.XLOOKUP(B470,'First-Tier Entities'!B:B,'First-Tier Entities'!C:C),_xlfn.XLOOKUP(""&amp;'Downstream Reporting'!B470,'Downstream Reporting'!D:D,'Downstream Reporting'!E:E))),"")</f>
        <v/>
      </c>
      <c r="D470" s="306" t="str">
        <f>IF(ISBLANK(B470),"",B470&amp;"."&amp;COUNTIF(B$3:B469,B470)+1)</f>
        <v/>
      </c>
      <c r="E470" s="129"/>
      <c r="F470" s="248"/>
      <c r="G470" s="302"/>
      <c r="H470" s="329"/>
      <c r="I470" s="335" t="str">
        <f>IF(MAX(G470:H470)=0,"",SUMIF(B:B,D470,H:H)+SUMIF(B471:B$4004,D470,I471:I$4004))</f>
        <v/>
      </c>
      <c r="J470" s="363" t="str">
        <f t="shared" si="28"/>
        <v/>
      </c>
      <c r="K470" s="335" t="str">
        <f t="shared" si="30"/>
        <v/>
      </c>
      <c r="L470" s="308" t="str">
        <f t="shared" si="31"/>
        <v/>
      </c>
      <c r="M470" s="365">
        <f t="shared" si="29"/>
        <v>0</v>
      </c>
    </row>
    <row r="471" spans="2:13" x14ac:dyDescent="0.3">
      <c r="B471" s="245"/>
      <c r="C471" s="260" t="str">
        <f>IFERROR(IF(ISBLANK(B471),"",IFERROR(_xlfn.XLOOKUP(B471,'First-Tier Entities'!B:B,'First-Tier Entities'!C:C),_xlfn.XLOOKUP(""&amp;'Downstream Reporting'!B471,'Downstream Reporting'!D:D,'Downstream Reporting'!E:E))),"")</f>
        <v/>
      </c>
      <c r="D471" s="306" t="str">
        <f>IF(ISBLANK(B471),"",B471&amp;"."&amp;COUNTIF(B$3:B470,B471)+1)</f>
        <v/>
      </c>
      <c r="E471" s="129"/>
      <c r="F471" s="248"/>
      <c r="G471" s="302"/>
      <c r="H471" s="329"/>
      <c r="I471" s="335" t="str">
        <f>IF(MAX(G471:H471)=0,"",SUMIF(B:B,D471,H:H)+SUMIF(B472:B$4004,D471,I472:I$4004))</f>
        <v/>
      </c>
      <c r="J471" s="363" t="str">
        <f t="shared" si="28"/>
        <v/>
      </c>
      <c r="K471" s="335" t="str">
        <f t="shared" si="30"/>
        <v/>
      </c>
      <c r="L471" s="308" t="str">
        <f t="shared" si="31"/>
        <v/>
      </c>
      <c r="M471" s="365">
        <f t="shared" si="29"/>
        <v>0</v>
      </c>
    </row>
    <row r="472" spans="2:13" x14ac:dyDescent="0.3">
      <c r="B472" s="245"/>
      <c r="C472" s="260" t="str">
        <f>IFERROR(IF(ISBLANK(B472),"",IFERROR(_xlfn.XLOOKUP(B472,'First-Tier Entities'!B:B,'First-Tier Entities'!C:C),_xlfn.XLOOKUP(""&amp;'Downstream Reporting'!B472,'Downstream Reporting'!D:D,'Downstream Reporting'!E:E))),"")</f>
        <v/>
      </c>
      <c r="D472" s="306" t="str">
        <f>IF(ISBLANK(B472),"",B472&amp;"."&amp;COUNTIF(B$3:B471,B472)+1)</f>
        <v/>
      </c>
      <c r="E472" s="129"/>
      <c r="F472" s="248"/>
      <c r="G472" s="302"/>
      <c r="H472" s="329"/>
      <c r="I472" s="335" t="str">
        <f>IF(MAX(G472:H472)=0,"",SUMIF(B:B,D472,H:H)+SUMIF(B473:B$4004,D472,I473:I$4004))</f>
        <v/>
      </c>
      <c r="J472" s="363" t="str">
        <f t="shared" si="28"/>
        <v/>
      </c>
      <c r="K472" s="335" t="str">
        <f t="shared" si="30"/>
        <v/>
      </c>
      <c r="L472" s="308" t="str">
        <f t="shared" si="31"/>
        <v/>
      </c>
      <c r="M472" s="365">
        <f t="shared" si="29"/>
        <v>0</v>
      </c>
    </row>
    <row r="473" spans="2:13" x14ac:dyDescent="0.3">
      <c r="B473" s="245"/>
      <c r="C473" s="260" t="str">
        <f>IFERROR(IF(ISBLANK(B473),"",IFERROR(_xlfn.XLOOKUP(B473,'First-Tier Entities'!B:B,'First-Tier Entities'!C:C),_xlfn.XLOOKUP(""&amp;'Downstream Reporting'!B473,'Downstream Reporting'!D:D,'Downstream Reporting'!E:E))),"")</f>
        <v/>
      </c>
      <c r="D473" s="306" t="str">
        <f>IF(ISBLANK(B473),"",B473&amp;"."&amp;COUNTIF(B$3:B472,B473)+1)</f>
        <v/>
      </c>
      <c r="E473" s="129"/>
      <c r="F473" s="248"/>
      <c r="G473" s="302"/>
      <c r="H473" s="329"/>
      <c r="I473" s="335" t="str">
        <f>IF(MAX(G473:H473)=0,"",SUMIF(B:B,D473,H:H)+SUMIF(B474:B$4004,D473,I474:I$4004))</f>
        <v/>
      </c>
      <c r="J473" s="363" t="str">
        <f t="shared" si="28"/>
        <v/>
      </c>
      <c r="K473" s="335" t="str">
        <f t="shared" si="30"/>
        <v/>
      </c>
      <c r="L473" s="308" t="str">
        <f t="shared" si="31"/>
        <v/>
      </c>
      <c r="M473" s="365">
        <f t="shared" si="29"/>
        <v>0</v>
      </c>
    </row>
    <row r="474" spans="2:13" x14ac:dyDescent="0.3">
      <c r="B474" s="245"/>
      <c r="C474" s="260" t="str">
        <f>IFERROR(IF(ISBLANK(B474),"",IFERROR(_xlfn.XLOOKUP(B474,'First-Tier Entities'!B:B,'First-Tier Entities'!C:C),_xlfn.XLOOKUP(""&amp;'Downstream Reporting'!B474,'Downstream Reporting'!D:D,'Downstream Reporting'!E:E))),"")</f>
        <v/>
      </c>
      <c r="D474" s="306" t="str">
        <f>IF(ISBLANK(B474),"",B474&amp;"."&amp;COUNTIF(B$3:B473,B474)+1)</f>
        <v/>
      </c>
      <c r="E474" s="129"/>
      <c r="F474" s="248"/>
      <c r="G474" s="302"/>
      <c r="H474" s="329"/>
      <c r="I474" s="335" t="str">
        <f>IF(MAX(G474:H474)=0,"",SUMIF(B:B,D474,H:H)+SUMIF(B475:B$4004,D474,I475:I$4004))</f>
        <v/>
      </c>
      <c r="J474" s="363" t="str">
        <f t="shared" si="28"/>
        <v/>
      </c>
      <c r="K474" s="335" t="str">
        <f t="shared" si="30"/>
        <v/>
      </c>
      <c r="L474" s="308" t="str">
        <f t="shared" si="31"/>
        <v/>
      </c>
      <c r="M474" s="365">
        <f t="shared" si="29"/>
        <v>0</v>
      </c>
    </row>
    <row r="475" spans="2:13" x14ac:dyDescent="0.3">
      <c r="B475" s="245"/>
      <c r="C475" s="260" t="str">
        <f>IFERROR(IF(ISBLANK(B475),"",IFERROR(_xlfn.XLOOKUP(B475,'First-Tier Entities'!B:B,'First-Tier Entities'!C:C),_xlfn.XLOOKUP(""&amp;'Downstream Reporting'!B475,'Downstream Reporting'!D:D,'Downstream Reporting'!E:E))),"")</f>
        <v/>
      </c>
      <c r="D475" s="306" t="str">
        <f>IF(ISBLANK(B475),"",B475&amp;"."&amp;COUNTIF(B$3:B474,B475)+1)</f>
        <v/>
      </c>
      <c r="E475" s="129"/>
      <c r="F475" s="248"/>
      <c r="G475" s="302"/>
      <c r="H475" s="329"/>
      <c r="I475" s="335" t="str">
        <f>IF(MAX(G475:H475)=0,"",SUMIF(B:B,D475,H:H)+SUMIF(B476:B$4004,D475,I476:I$4004))</f>
        <v/>
      </c>
      <c r="J475" s="363" t="str">
        <f t="shared" si="28"/>
        <v/>
      </c>
      <c r="K475" s="335" t="str">
        <f t="shared" si="30"/>
        <v/>
      </c>
      <c r="L475" s="308" t="str">
        <f t="shared" si="31"/>
        <v/>
      </c>
      <c r="M475" s="365">
        <f t="shared" si="29"/>
        <v>0</v>
      </c>
    </row>
    <row r="476" spans="2:13" x14ac:dyDescent="0.3">
      <c r="B476" s="245"/>
      <c r="C476" s="260" t="str">
        <f>IFERROR(IF(ISBLANK(B476),"",IFERROR(_xlfn.XLOOKUP(B476,'First-Tier Entities'!B:B,'First-Tier Entities'!C:C),_xlfn.XLOOKUP(""&amp;'Downstream Reporting'!B476,'Downstream Reporting'!D:D,'Downstream Reporting'!E:E))),"")</f>
        <v/>
      </c>
      <c r="D476" s="306" t="str">
        <f>IF(ISBLANK(B476),"",B476&amp;"."&amp;COUNTIF(B$3:B475,B476)+1)</f>
        <v/>
      </c>
      <c r="E476" s="129"/>
      <c r="F476" s="248"/>
      <c r="G476" s="302"/>
      <c r="H476" s="329"/>
      <c r="I476" s="335" t="str">
        <f>IF(MAX(G476:H476)=0,"",SUMIF(B:B,D476,H:H)+SUMIF(B477:B$4004,D476,I477:I$4004))</f>
        <v/>
      </c>
      <c r="J476" s="363" t="str">
        <f t="shared" si="28"/>
        <v/>
      </c>
      <c r="K476" s="335" t="str">
        <f t="shared" si="30"/>
        <v/>
      </c>
      <c r="L476" s="308" t="str">
        <f t="shared" si="31"/>
        <v/>
      </c>
      <c r="M476" s="365">
        <f t="shared" si="29"/>
        <v>0</v>
      </c>
    </row>
    <row r="477" spans="2:13" x14ac:dyDescent="0.3">
      <c r="B477" s="245"/>
      <c r="C477" s="260" t="str">
        <f>IFERROR(IF(ISBLANK(B477),"",IFERROR(_xlfn.XLOOKUP(B477,'First-Tier Entities'!B:B,'First-Tier Entities'!C:C),_xlfn.XLOOKUP(""&amp;'Downstream Reporting'!B477,'Downstream Reporting'!D:D,'Downstream Reporting'!E:E))),"")</f>
        <v/>
      </c>
      <c r="D477" s="306" t="str">
        <f>IF(ISBLANK(B477),"",B477&amp;"."&amp;COUNTIF(B$3:B476,B477)+1)</f>
        <v/>
      </c>
      <c r="E477" s="129"/>
      <c r="F477" s="248"/>
      <c r="G477" s="302"/>
      <c r="H477" s="329"/>
      <c r="I477" s="335" t="str">
        <f>IF(MAX(G477:H477)=0,"",SUMIF(B:B,D477,H:H)+SUMIF(B478:B$4004,D477,I478:I$4004))</f>
        <v/>
      </c>
      <c r="J477" s="363" t="str">
        <f t="shared" si="28"/>
        <v/>
      </c>
      <c r="K477" s="335" t="str">
        <f t="shared" si="30"/>
        <v/>
      </c>
      <c r="L477" s="308" t="str">
        <f t="shared" si="31"/>
        <v/>
      </c>
      <c r="M477" s="365">
        <f t="shared" si="29"/>
        <v>0</v>
      </c>
    </row>
    <row r="478" spans="2:13" x14ac:dyDescent="0.3">
      <c r="B478" s="245"/>
      <c r="C478" s="260" t="str">
        <f>IFERROR(IF(ISBLANK(B478),"",IFERROR(_xlfn.XLOOKUP(B478,'First-Tier Entities'!B:B,'First-Tier Entities'!C:C),_xlfn.XLOOKUP(""&amp;'Downstream Reporting'!B478,'Downstream Reporting'!D:D,'Downstream Reporting'!E:E))),"")</f>
        <v/>
      </c>
      <c r="D478" s="306" t="str">
        <f>IF(ISBLANK(B478),"",B478&amp;"."&amp;COUNTIF(B$3:B477,B478)+1)</f>
        <v/>
      </c>
      <c r="E478" s="129"/>
      <c r="F478" s="248"/>
      <c r="G478" s="302"/>
      <c r="H478" s="329"/>
      <c r="I478" s="335" t="str">
        <f>IF(MAX(G478:H478)=0,"",SUMIF(B:B,D478,H:H)+SUMIF(B479:B$4004,D478,I479:I$4004))</f>
        <v/>
      </c>
      <c r="J478" s="363" t="str">
        <f t="shared" si="28"/>
        <v/>
      </c>
      <c r="K478" s="335" t="str">
        <f t="shared" si="30"/>
        <v/>
      </c>
      <c r="L478" s="308" t="str">
        <f t="shared" si="31"/>
        <v/>
      </c>
      <c r="M478" s="365">
        <f t="shared" si="29"/>
        <v>0</v>
      </c>
    </row>
    <row r="479" spans="2:13" x14ac:dyDescent="0.3">
      <c r="B479" s="245"/>
      <c r="C479" s="260" t="str">
        <f>IFERROR(IF(ISBLANK(B479),"",IFERROR(_xlfn.XLOOKUP(B479,'First-Tier Entities'!B:B,'First-Tier Entities'!C:C),_xlfn.XLOOKUP(""&amp;'Downstream Reporting'!B479,'Downstream Reporting'!D:D,'Downstream Reporting'!E:E))),"")</f>
        <v/>
      </c>
      <c r="D479" s="306" t="str">
        <f>IF(ISBLANK(B479),"",B479&amp;"."&amp;COUNTIF(B$3:B478,B479)+1)</f>
        <v/>
      </c>
      <c r="E479" s="129"/>
      <c r="F479" s="248"/>
      <c r="G479" s="302"/>
      <c r="H479" s="329"/>
      <c r="I479" s="335" t="str">
        <f>IF(MAX(G479:H479)=0,"",SUMIF(B:B,D479,H:H)+SUMIF(B480:B$4004,D479,I480:I$4004))</f>
        <v/>
      </c>
      <c r="J479" s="363" t="str">
        <f t="shared" si="28"/>
        <v/>
      </c>
      <c r="K479" s="335" t="str">
        <f t="shared" si="30"/>
        <v/>
      </c>
      <c r="L479" s="308" t="str">
        <f t="shared" si="31"/>
        <v/>
      </c>
      <c r="M479" s="365">
        <f t="shared" si="29"/>
        <v>0</v>
      </c>
    </row>
    <row r="480" spans="2:13" x14ac:dyDescent="0.3">
      <c r="B480" s="245"/>
      <c r="C480" s="260" t="str">
        <f>IFERROR(IF(ISBLANK(B480),"",IFERROR(_xlfn.XLOOKUP(B480,'First-Tier Entities'!B:B,'First-Tier Entities'!C:C),_xlfn.XLOOKUP(""&amp;'Downstream Reporting'!B480,'Downstream Reporting'!D:D,'Downstream Reporting'!E:E))),"")</f>
        <v/>
      </c>
      <c r="D480" s="306" t="str">
        <f>IF(ISBLANK(B480),"",B480&amp;"."&amp;COUNTIF(B$3:B479,B480)+1)</f>
        <v/>
      </c>
      <c r="E480" s="129"/>
      <c r="F480" s="248"/>
      <c r="G480" s="302"/>
      <c r="H480" s="329"/>
      <c r="I480" s="335" t="str">
        <f>IF(MAX(G480:H480)=0,"",SUMIF(B:B,D480,H:H)+SUMIF(B481:B$4004,D480,I481:I$4004))</f>
        <v/>
      </c>
      <c r="J480" s="363" t="str">
        <f t="shared" si="28"/>
        <v/>
      </c>
      <c r="K480" s="335" t="str">
        <f t="shared" si="30"/>
        <v/>
      </c>
      <c r="L480" s="308" t="str">
        <f t="shared" si="31"/>
        <v/>
      </c>
      <c r="M480" s="365">
        <f t="shared" si="29"/>
        <v>0</v>
      </c>
    </row>
    <row r="481" spans="2:13" x14ac:dyDescent="0.3">
      <c r="B481" s="245"/>
      <c r="C481" s="260" t="str">
        <f>IFERROR(IF(ISBLANK(B481),"",IFERROR(_xlfn.XLOOKUP(B481,'First-Tier Entities'!B:B,'First-Tier Entities'!C:C),_xlfn.XLOOKUP(""&amp;'Downstream Reporting'!B481,'Downstream Reporting'!D:D,'Downstream Reporting'!E:E))),"")</f>
        <v/>
      </c>
      <c r="D481" s="306" t="str">
        <f>IF(ISBLANK(B481),"",B481&amp;"."&amp;COUNTIF(B$3:B480,B481)+1)</f>
        <v/>
      </c>
      <c r="E481" s="129"/>
      <c r="F481" s="248"/>
      <c r="G481" s="302"/>
      <c r="H481" s="329"/>
      <c r="I481" s="335" t="str">
        <f>IF(MAX(G481:H481)=0,"",SUMIF(B:B,D481,H:H)+SUMIF(B482:B$4004,D481,I482:I$4004))</f>
        <v/>
      </c>
      <c r="J481" s="363" t="str">
        <f t="shared" si="28"/>
        <v/>
      </c>
      <c r="K481" s="335" t="str">
        <f t="shared" si="30"/>
        <v/>
      </c>
      <c r="L481" s="308" t="str">
        <f t="shared" si="31"/>
        <v/>
      </c>
      <c r="M481" s="365">
        <f t="shared" si="29"/>
        <v>0</v>
      </c>
    </row>
    <row r="482" spans="2:13" x14ac:dyDescent="0.3">
      <c r="B482" s="245"/>
      <c r="C482" s="260" t="str">
        <f>IFERROR(IF(ISBLANK(B482),"",IFERROR(_xlfn.XLOOKUP(B482,'First-Tier Entities'!B:B,'First-Tier Entities'!C:C),_xlfn.XLOOKUP(""&amp;'Downstream Reporting'!B482,'Downstream Reporting'!D:D,'Downstream Reporting'!E:E))),"")</f>
        <v/>
      </c>
      <c r="D482" s="306" t="str">
        <f>IF(ISBLANK(B482),"",B482&amp;"."&amp;COUNTIF(B$3:B481,B482)+1)</f>
        <v/>
      </c>
      <c r="E482" s="129"/>
      <c r="F482" s="248"/>
      <c r="G482" s="302"/>
      <c r="H482" s="329"/>
      <c r="I482" s="335" t="str">
        <f>IF(MAX(G482:H482)=0,"",SUMIF(B:B,D482,H:H)+SUMIF(B483:B$4004,D482,I483:I$4004))</f>
        <v/>
      </c>
      <c r="J482" s="363" t="str">
        <f t="shared" si="28"/>
        <v/>
      </c>
      <c r="K482" s="335" t="str">
        <f t="shared" si="30"/>
        <v/>
      </c>
      <c r="L482" s="308" t="str">
        <f t="shared" si="31"/>
        <v/>
      </c>
      <c r="M482" s="365">
        <f t="shared" si="29"/>
        <v>0</v>
      </c>
    </row>
    <row r="483" spans="2:13" x14ac:dyDescent="0.3">
      <c r="B483" s="245"/>
      <c r="C483" s="260" t="str">
        <f>IFERROR(IF(ISBLANK(B483),"",IFERROR(_xlfn.XLOOKUP(B483,'First-Tier Entities'!B:B,'First-Tier Entities'!C:C),_xlfn.XLOOKUP(""&amp;'Downstream Reporting'!B483,'Downstream Reporting'!D:D,'Downstream Reporting'!E:E))),"")</f>
        <v/>
      </c>
      <c r="D483" s="306" t="str">
        <f>IF(ISBLANK(B483),"",B483&amp;"."&amp;COUNTIF(B$3:B482,B483)+1)</f>
        <v/>
      </c>
      <c r="E483" s="129"/>
      <c r="F483" s="248"/>
      <c r="G483" s="302"/>
      <c r="H483" s="329"/>
      <c r="I483" s="335" t="str">
        <f>IF(MAX(G483:H483)=0,"",SUMIF(B:B,D483,H:H)+SUMIF(B484:B$4004,D483,I484:I$4004))</f>
        <v/>
      </c>
      <c r="J483" s="363" t="str">
        <f t="shared" si="28"/>
        <v/>
      </c>
      <c r="K483" s="335" t="str">
        <f t="shared" si="30"/>
        <v/>
      </c>
      <c r="L483" s="308" t="str">
        <f t="shared" si="31"/>
        <v/>
      </c>
      <c r="M483" s="365">
        <f t="shared" si="29"/>
        <v>0</v>
      </c>
    </row>
    <row r="484" spans="2:13" x14ac:dyDescent="0.3">
      <c r="B484" s="245"/>
      <c r="C484" s="260" t="str">
        <f>IFERROR(IF(ISBLANK(B484),"",IFERROR(_xlfn.XLOOKUP(B484,'First-Tier Entities'!B:B,'First-Tier Entities'!C:C),_xlfn.XLOOKUP(""&amp;'Downstream Reporting'!B484,'Downstream Reporting'!D:D,'Downstream Reporting'!E:E))),"")</f>
        <v/>
      </c>
      <c r="D484" s="306" t="str">
        <f>IF(ISBLANK(B484),"",B484&amp;"."&amp;COUNTIF(B$3:B483,B484)+1)</f>
        <v/>
      </c>
      <c r="E484" s="129"/>
      <c r="F484" s="248"/>
      <c r="G484" s="302"/>
      <c r="H484" s="329"/>
      <c r="I484" s="335" t="str">
        <f>IF(MAX(G484:H484)=0,"",SUMIF(B:B,D484,H:H)+SUMIF(B485:B$4004,D484,I485:I$4004))</f>
        <v/>
      </c>
      <c r="J484" s="363" t="str">
        <f t="shared" si="28"/>
        <v/>
      </c>
      <c r="K484" s="335" t="str">
        <f t="shared" si="30"/>
        <v/>
      </c>
      <c r="L484" s="308" t="str">
        <f t="shared" si="31"/>
        <v/>
      </c>
      <c r="M484" s="365">
        <f t="shared" si="29"/>
        <v>0</v>
      </c>
    </row>
    <row r="485" spans="2:13" x14ac:dyDescent="0.3">
      <c r="B485" s="245"/>
      <c r="C485" s="260" t="str">
        <f>IFERROR(IF(ISBLANK(B485),"",IFERROR(_xlfn.XLOOKUP(B485,'First-Tier Entities'!B:B,'First-Tier Entities'!C:C),_xlfn.XLOOKUP(""&amp;'Downstream Reporting'!B485,'Downstream Reporting'!D:D,'Downstream Reporting'!E:E))),"")</f>
        <v/>
      </c>
      <c r="D485" s="306" t="str">
        <f>IF(ISBLANK(B485),"",B485&amp;"."&amp;COUNTIF(B$3:B484,B485)+1)</f>
        <v/>
      </c>
      <c r="E485" s="129"/>
      <c r="F485" s="248"/>
      <c r="G485" s="302"/>
      <c r="H485" s="329"/>
      <c r="I485" s="335" t="str">
        <f>IF(MAX(G485:H485)=0,"",SUMIF(B:B,D485,H:H)+SUMIF(B486:B$4004,D485,I486:I$4004))</f>
        <v/>
      </c>
      <c r="J485" s="363" t="str">
        <f t="shared" si="28"/>
        <v/>
      </c>
      <c r="K485" s="335" t="str">
        <f t="shared" si="30"/>
        <v/>
      </c>
      <c r="L485" s="308" t="str">
        <f t="shared" si="31"/>
        <v/>
      </c>
      <c r="M485" s="365">
        <f t="shared" si="29"/>
        <v>0</v>
      </c>
    </row>
    <row r="486" spans="2:13" x14ac:dyDescent="0.3">
      <c r="B486" s="245"/>
      <c r="C486" s="260" t="str">
        <f>IFERROR(IF(ISBLANK(B486),"",IFERROR(_xlfn.XLOOKUP(B486,'First-Tier Entities'!B:B,'First-Tier Entities'!C:C),_xlfn.XLOOKUP(""&amp;'Downstream Reporting'!B486,'Downstream Reporting'!D:D,'Downstream Reporting'!E:E))),"")</f>
        <v/>
      </c>
      <c r="D486" s="306" t="str">
        <f>IF(ISBLANK(B486),"",B486&amp;"."&amp;COUNTIF(B$3:B485,B486)+1)</f>
        <v/>
      </c>
      <c r="E486" s="129"/>
      <c r="F486" s="248"/>
      <c r="G486" s="302"/>
      <c r="H486" s="329"/>
      <c r="I486" s="335" t="str">
        <f>IF(MAX(G486:H486)=0,"",SUMIF(B:B,D486,H:H)+SUMIF(B487:B$4004,D486,I487:I$4004))</f>
        <v/>
      </c>
      <c r="J486" s="363" t="str">
        <f t="shared" si="28"/>
        <v/>
      </c>
      <c r="K486" s="335" t="str">
        <f t="shared" si="30"/>
        <v/>
      </c>
      <c r="L486" s="308" t="str">
        <f t="shared" si="31"/>
        <v/>
      </c>
      <c r="M486" s="365">
        <f t="shared" si="29"/>
        <v>0</v>
      </c>
    </row>
    <row r="487" spans="2:13" x14ac:dyDescent="0.3">
      <c r="B487" s="245"/>
      <c r="C487" s="260" t="str">
        <f>IFERROR(IF(ISBLANK(B487),"",IFERROR(_xlfn.XLOOKUP(B487,'First-Tier Entities'!B:B,'First-Tier Entities'!C:C),_xlfn.XLOOKUP(""&amp;'Downstream Reporting'!B487,'Downstream Reporting'!D:D,'Downstream Reporting'!E:E))),"")</f>
        <v/>
      </c>
      <c r="D487" s="306" t="str">
        <f>IF(ISBLANK(B487),"",B487&amp;"."&amp;COUNTIF(B$3:B486,B487)+1)</f>
        <v/>
      </c>
      <c r="E487" s="129"/>
      <c r="F487" s="248"/>
      <c r="G487" s="302"/>
      <c r="H487" s="329"/>
      <c r="I487" s="335" t="str">
        <f>IF(MAX(G487:H487)=0,"",SUMIF(B:B,D487,H:H)+SUMIF(B488:B$4004,D487,I488:I$4004))</f>
        <v/>
      </c>
      <c r="J487" s="363" t="str">
        <f t="shared" si="28"/>
        <v/>
      </c>
      <c r="K487" s="335" t="str">
        <f t="shared" si="30"/>
        <v/>
      </c>
      <c r="L487" s="308" t="str">
        <f t="shared" si="31"/>
        <v/>
      </c>
      <c r="M487" s="365">
        <f t="shared" si="29"/>
        <v>0</v>
      </c>
    </row>
    <row r="488" spans="2:13" x14ac:dyDescent="0.3">
      <c r="B488" s="245"/>
      <c r="C488" s="260" t="str">
        <f>IFERROR(IF(ISBLANK(B488),"",IFERROR(_xlfn.XLOOKUP(B488,'First-Tier Entities'!B:B,'First-Tier Entities'!C:C),_xlfn.XLOOKUP(""&amp;'Downstream Reporting'!B488,'Downstream Reporting'!D:D,'Downstream Reporting'!E:E))),"")</f>
        <v/>
      </c>
      <c r="D488" s="306" t="str">
        <f>IF(ISBLANK(B488),"",B488&amp;"."&amp;COUNTIF(B$3:B487,B488)+1)</f>
        <v/>
      </c>
      <c r="E488" s="129"/>
      <c r="F488" s="248"/>
      <c r="G488" s="302"/>
      <c r="H488" s="329"/>
      <c r="I488" s="335" t="str">
        <f>IF(MAX(G488:H488)=0,"",SUMIF(B:B,D488,H:H)+SUMIF(B489:B$4004,D488,I489:I$4004))</f>
        <v/>
      </c>
      <c r="J488" s="363" t="str">
        <f t="shared" si="28"/>
        <v/>
      </c>
      <c r="K488" s="335" t="str">
        <f t="shared" si="30"/>
        <v/>
      </c>
      <c r="L488" s="308" t="str">
        <f t="shared" si="31"/>
        <v/>
      </c>
      <c r="M488" s="365">
        <f t="shared" si="29"/>
        <v>0</v>
      </c>
    </row>
    <row r="489" spans="2:13" x14ac:dyDescent="0.3">
      <c r="B489" s="245"/>
      <c r="C489" s="260" t="str">
        <f>IFERROR(IF(ISBLANK(B489),"",IFERROR(_xlfn.XLOOKUP(B489,'First-Tier Entities'!B:B,'First-Tier Entities'!C:C),_xlfn.XLOOKUP(""&amp;'Downstream Reporting'!B489,'Downstream Reporting'!D:D,'Downstream Reporting'!E:E))),"")</f>
        <v/>
      </c>
      <c r="D489" s="306" t="str">
        <f>IF(ISBLANK(B489),"",B489&amp;"."&amp;COUNTIF(B$3:B488,B489)+1)</f>
        <v/>
      </c>
      <c r="E489" s="129"/>
      <c r="F489" s="248"/>
      <c r="G489" s="302"/>
      <c r="H489" s="329"/>
      <c r="I489" s="335" t="str">
        <f>IF(MAX(G489:H489)=0,"",SUMIF(B:B,D489,H:H)+SUMIF(B490:B$4004,D489,I490:I$4004))</f>
        <v/>
      </c>
      <c r="J489" s="363" t="str">
        <f t="shared" si="28"/>
        <v/>
      </c>
      <c r="K489" s="335" t="str">
        <f t="shared" si="30"/>
        <v/>
      </c>
      <c r="L489" s="308" t="str">
        <f t="shared" si="31"/>
        <v/>
      </c>
      <c r="M489" s="365">
        <f t="shared" si="29"/>
        <v>0</v>
      </c>
    </row>
    <row r="490" spans="2:13" x14ac:dyDescent="0.3">
      <c r="B490" s="245"/>
      <c r="C490" s="260" t="str">
        <f>IFERROR(IF(ISBLANK(B490),"",IFERROR(_xlfn.XLOOKUP(B490,'First-Tier Entities'!B:B,'First-Tier Entities'!C:C),_xlfn.XLOOKUP(""&amp;'Downstream Reporting'!B490,'Downstream Reporting'!D:D,'Downstream Reporting'!E:E))),"")</f>
        <v/>
      </c>
      <c r="D490" s="306" t="str">
        <f>IF(ISBLANK(B490),"",B490&amp;"."&amp;COUNTIF(B$3:B489,B490)+1)</f>
        <v/>
      </c>
      <c r="E490" s="129"/>
      <c r="F490" s="248"/>
      <c r="G490" s="302"/>
      <c r="H490" s="329"/>
      <c r="I490" s="335" t="str">
        <f>IF(MAX(G490:H490)=0,"",SUMIF(B:B,D490,H:H)+SUMIF(B491:B$4004,D490,I491:I$4004))</f>
        <v/>
      </c>
      <c r="J490" s="363" t="str">
        <f t="shared" si="28"/>
        <v/>
      </c>
      <c r="K490" s="335" t="str">
        <f t="shared" si="30"/>
        <v/>
      </c>
      <c r="L490" s="308" t="str">
        <f t="shared" si="31"/>
        <v/>
      </c>
      <c r="M490" s="365">
        <f t="shared" si="29"/>
        <v>0</v>
      </c>
    </row>
    <row r="491" spans="2:13" x14ac:dyDescent="0.3">
      <c r="B491" s="245"/>
      <c r="C491" s="260" t="str">
        <f>IFERROR(IF(ISBLANK(B491),"",IFERROR(_xlfn.XLOOKUP(B491,'First-Tier Entities'!B:B,'First-Tier Entities'!C:C),_xlfn.XLOOKUP(""&amp;'Downstream Reporting'!B491,'Downstream Reporting'!D:D,'Downstream Reporting'!E:E))),"")</f>
        <v/>
      </c>
      <c r="D491" s="306" t="str">
        <f>IF(ISBLANK(B491),"",B491&amp;"."&amp;COUNTIF(B$3:B490,B491)+1)</f>
        <v/>
      </c>
      <c r="E491" s="129"/>
      <c r="F491" s="248"/>
      <c r="G491" s="302"/>
      <c r="H491" s="329"/>
      <c r="I491" s="335" t="str">
        <f>IF(MAX(G491:H491)=0,"",SUMIF(B:B,D491,H:H)+SUMIF(B492:B$4004,D491,I492:I$4004))</f>
        <v/>
      </c>
      <c r="J491" s="363" t="str">
        <f t="shared" si="28"/>
        <v/>
      </c>
      <c r="K491" s="335" t="str">
        <f t="shared" si="30"/>
        <v/>
      </c>
      <c r="L491" s="308" t="str">
        <f t="shared" si="31"/>
        <v/>
      </c>
      <c r="M491" s="365">
        <f t="shared" si="29"/>
        <v>0</v>
      </c>
    </row>
    <row r="492" spans="2:13" x14ac:dyDescent="0.3">
      <c r="B492" s="245"/>
      <c r="C492" s="260" t="str">
        <f>IFERROR(IF(ISBLANK(B492),"",IFERROR(_xlfn.XLOOKUP(B492,'First-Tier Entities'!B:B,'First-Tier Entities'!C:C),_xlfn.XLOOKUP(""&amp;'Downstream Reporting'!B492,'Downstream Reporting'!D:D,'Downstream Reporting'!E:E))),"")</f>
        <v/>
      </c>
      <c r="D492" s="306" t="str">
        <f>IF(ISBLANK(B492),"",B492&amp;"."&amp;COUNTIF(B$3:B491,B492)+1)</f>
        <v/>
      </c>
      <c r="E492" s="129"/>
      <c r="F492" s="248"/>
      <c r="G492" s="302"/>
      <c r="H492" s="329"/>
      <c r="I492" s="335" t="str">
        <f>IF(MAX(G492:H492)=0,"",SUMIF(B:B,D492,H:H)+SUMIF(B493:B$4004,D492,I493:I$4004))</f>
        <v/>
      </c>
      <c r="J492" s="363" t="str">
        <f t="shared" si="28"/>
        <v/>
      </c>
      <c r="K492" s="335" t="str">
        <f t="shared" si="30"/>
        <v/>
      </c>
      <c r="L492" s="308" t="str">
        <f t="shared" si="31"/>
        <v/>
      </c>
      <c r="M492" s="365">
        <f t="shared" si="29"/>
        <v>0</v>
      </c>
    </row>
    <row r="493" spans="2:13" x14ac:dyDescent="0.3">
      <c r="B493" s="245"/>
      <c r="C493" s="260" t="str">
        <f>IFERROR(IF(ISBLANK(B493),"",IFERROR(_xlfn.XLOOKUP(B493,'First-Tier Entities'!B:B,'First-Tier Entities'!C:C),_xlfn.XLOOKUP(""&amp;'Downstream Reporting'!B493,'Downstream Reporting'!D:D,'Downstream Reporting'!E:E))),"")</f>
        <v/>
      </c>
      <c r="D493" s="306" t="str">
        <f>IF(ISBLANK(B493),"",B493&amp;"."&amp;COUNTIF(B$3:B492,B493)+1)</f>
        <v/>
      </c>
      <c r="E493" s="129"/>
      <c r="F493" s="248"/>
      <c r="G493" s="302"/>
      <c r="H493" s="329"/>
      <c r="I493" s="335" t="str">
        <f>IF(MAX(G493:H493)=0,"",SUMIF(B:B,D493,H:H)+SUMIF(B494:B$4004,D493,I494:I$4004))</f>
        <v/>
      </c>
      <c r="J493" s="363" t="str">
        <f t="shared" si="28"/>
        <v/>
      </c>
      <c r="K493" s="335" t="str">
        <f t="shared" si="30"/>
        <v/>
      </c>
      <c r="L493" s="308" t="str">
        <f t="shared" si="31"/>
        <v/>
      </c>
      <c r="M493" s="365">
        <f t="shared" si="29"/>
        <v>0</v>
      </c>
    </row>
    <row r="494" spans="2:13" x14ac:dyDescent="0.3">
      <c r="B494" s="245"/>
      <c r="C494" s="260" t="str">
        <f>IFERROR(IF(ISBLANK(B494),"",IFERROR(_xlfn.XLOOKUP(B494,'First-Tier Entities'!B:B,'First-Tier Entities'!C:C),_xlfn.XLOOKUP(""&amp;'Downstream Reporting'!B494,'Downstream Reporting'!D:D,'Downstream Reporting'!E:E))),"")</f>
        <v/>
      </c>
      <c r="D494" s="306" t="str">
        <f>IF(ISBLANK(B494),"",B494&amp;"."&amp;COUNTIF(B$3:B493,B494)+1)</f>
        <v/>
      </c>
      <c r="E494" s="129"/>
      <c r="F494" s="248"/>
      <c r="G494" s="302"/>
      <c r="H494" s="329"/>
      <c r="I494" s="335" t="str">
        <f>IF(MAX(G494:H494)=0,"",SUMIF(B:B,D494,H:H)+SUMIF(B495:B$4004,D494,I495:I$4004))</f>
        <v/>
      </c>
      <c r="J494" s="363" t="str">
        <f t="shared" si="28"/>
        <v/>
      </c>
      <c r="K494" s="335" t="str">
        <f t="shared" si="30"/>
        <v/>
      </c>
      <c r="L494" s="308" t="str">
        <f t="shared" si="31"/>
        <v/>
      </c>
      <c r="M494" s="365">
        <f t="shared" si="29"/>
        <v>0</v>
      </c>
    </row>
    <row r="495" spans="2:13" x14ac:dyDescent="0.3">
      <c r="B495" s="245"/>
      <c r="C495" s="260" t="str">
        <f>IFERROR(IF(ISBLANK(B495),"",IFERROR(_xlfn.XLOOKUP(B495,'First-Tier Entities'!B:B,'First-Tier Entities'!C:C),_xlfn.XLOOKUP(""&amp;'Downstream Reporting'!B495,'Downstream Reporting'!D:D,'Downstream Reporting'!E:E))),"")</f>
        <v/>
      </c>
      <c r="D495" s="306" t="str">
        <f>IF(ISBLANK(B495),"",B495&amp;"."&amp;COUNTIF(B$3:B494,B495)+1)</f>
        <v/>
      </c>
      <c r="E495" s="129"/>
      <c r="F495" s="248"/>
      <c r="G495" s="302"/>
      <c r="H495" s="329"/>
      <c r="I495" s="335" t="str">
        <f>IF(MAX(G495:H495)=0,"",SUMIF(B:B,D495,H:H)+SUMIF(B496:B$4004,D495,I496:I$4004))</f>
        <v/>
      </c>
      <c r="J495" s="363" t="str">
        <f t="shared" si="28"/>
        <v/>
      </c>
      <c r="K495" s="335" t="str">
        <f t="shared" si="30"/>
        <v/>
      </c>
      <c r="L495" s="308" t="str">
        <f t="shared" si="31"/>
        <v/>
      </c>
      <c r="M495" s="365">
        <f t="shared" si="29"/>
        <v>0</v>
      </c>
    </row>
    <row r="496" spans="2:13" x14ac:dyDescent="0.3">
      <c r="B496" s="245"/>
      <c r="C496" s="260" t="str">
        <f>IFERROR(IF(ISBLANK(B496),"",IFERROR(_xlfn.XLOOKUP(B496,'First-Tier Entities'!B:B,'First-Tier Entities'!C:C),_xlfn.XLOOKUP(""&amp;'Downstream Reporting'!B496,'Downstream Reporting'!D:D,'Downstream Reporting'!E:E))),"")</f>
        <v/>
      </c>
      <c r="D496" s="306" t="str">
        <f>IF(ISBLANK(B496),"",B496&amp;"."&amp;COUNTIF(B$3:B495,B496)+1)</f>
        <v/>
      </c>
      <c r="E496" s="129"/>
      <c r="F496" s="248"/>
      <c r="G496" s="302"/>
      <c r="H496" s="329"/>
      <c r="I496" s="335" t="str">
        <f>IF(MAX(G496:H496)=0,"",SUMIF(B:B,D496,H:H)+SUMIF(B497:B$4004,D496,I497:I$4004))</f>
        <v/>
      </c>
      <c r="J496" s="363" t="str">
        <f t="shared" si="28"/>
        <v/>
      </c>
      <c r="K496" s="335" t="str">
        <f t="shared" si="30"/>
        <v/>
      </c>
      <c r="L496" s="308" t="str">
        <f t="shared" si="31"/>
        <v/>
      </c>
      <c r="M496" s="365">
        <f t="shared" si="29"/>
        <v>0</v>
      </c>
    </row>
    <row r="497" spans="2:13" x14ac:dyDescent="0.3">
      <c r="B497" s="245"/>
      <c r="C497" s="260" t="str">
        <f>IFERROR(IF(ISBLANK(B497),"",IFERROR(_xlfn.XLOOKUP(B497,'First-Tier Entities'!B:B,'First-Tier Entities'!C:C),_xlfn.XLOOKUP(""&amp;'Downstream Reporting'!B497,'Downstream Reporting'!D:D,'Downstream Reporting'!E:E))),"")</f>
        <v/>
      </c>
      <c r="D497" s="306" t="str">
        <f>IF(ISBLANK(B497),"",B497&amp;"."&amp;COUNTIF(B$3:B496,B497)+1)</f>
        <v/>
      </c>
      <c r="E497" s="129"/>
      <c r="F497" s="248"/>
      <c r="G497" s="302"/>
      <c r="H497" s="329"/>
      <c r="I497" s="335" t="str">
        <f>IF(MAX(G497:H497)=0,"",SUMIF(B:B,D497,H:H)+SUMIF(B498:B$4004,D497,I498:I$4004))</f>
        <v/>
      </c>
      <c r="J497" s="363" t="str">
        <f t="shared" si="28"/>
        <v/>
      </c>
      <c r="K497" s="335" t="str">
        <f t="shared" si="30"/>
        <v/>
      </c>
      <c r="L497" s="308" t="str">
        <f t="shared" si="31"/>
        <v/>
      </c>
      <c r="M497" s="365">
        <f t="shared" si="29"/>
        <v>0</v>
      </c>
    </row>
    <row r="498" spans="2:13" x14ac:dyDescent="0.3">
      <c r="B498" s="245"/>
      <c r="C498" s="260" t="str">
        <f>IFERROR(IF(ISBLANK(B498),"",IFERROR(_xlfn.XLOOKUP(B498,'First-Tier Entities'!B:B,'First-Tier Entities'!C:C),_xlfn.XLOOKUP(""&amp;'Downstream Reporting'!B498,'Downstream Reporting'!D:D,'Downstream Reporting'!E:E))),"")</f>
        <v/>
      </c>
      <c r="D498" s="306" t="str">
        <f>IF(ISBLANK(B498),"",B498&amp;"."&amp;COUNTIF(B$3:B497,B498)+1)</f>
        <v/>
      </c>
      <c r="E498" s="129"/>
      <c r="F498" s="248"/>
      <c r="G498" s="302"/>
      <c r="H498" s="329"/>
      <c r="I498" s="335" t="str">
        <f>IF(MAX(G498:H498)=0,"",SUMIF(B:B,D498,H:H)+SUMIF(B499:B$4004,D498,I499:I$4004))</f>
        <v/>
      </c>
      <c r="J498" s="363" t="str">
        <f t="shared" si="28"/>
        <v/>
      </c>
      <c r="K498" s="335" t="str">
        <f t="shared" si="30"/>
        <v/>
      </c>
      <c r="L498" s="308" t="str">
        <f t="shared" si="31"/>
        <v/>
      </c>
      <c r="M498" s="365">
        <f t="shared" si="29"/>
        <v>0</v>
      </c>
    </row>
    <row r="499" spans="2:13" x14ac:dyDescent="0.3">
      <c r="B499" s="245"/>
      <c r="C499" s="260" t="str">
        <f>IFERROR(IF(ISBLANK(B499),"",IFERROR(_xlfn.XLOOKUP(B499,'First-Tier Entities'!B:B,'First-Tier Entities'!C:C),_xlfn.XLOOKUP(""&amp;'Downstream Reporting'!B499,'Downstream Reporting'!D:D,'Downstream Reporting'!E:E))),"")</f>
        <v/>
      </c>
      <c r="D499" s="306" t="str">
        <f>IF(ISBLANK(B499),"",B499&amp;"."&amp;COUNTIF(B$3:B498,B499)+1)</f>
        <v/>
      </c>
      <c r="E499" s="129"/>
      <c r="F499" s="248"/>
      <c r="G499" s="302"/>
      <c r="H499" s="329"/>
      <c r="I499" s="335" t="str">
        <f>IF(MAX(G499:H499)=0,"",SUMIF(B:B,D499,H:H)+SUMIF(B500:B$4004,D499,I500:I$4004))</f>
        <v/>
      </c>
      <c r="J499" s="363" t="str">
        <f t="shared" si="28"/>
        <v/>
      </c>
      <c r="K499" s="335" t="str">
        <f t="shared" si="30"/>
        <v/>
      </c>
      <c r="L499" s="308" t="str">
        <f t="shared" si="31"/>
        <v/>
      </c>
      <c r="M499" s="365">
        <f t="shared" si="29"/>
        <v>0</v>
      </c>
    </row>
    <row r="500" spans="2:13" x14ac:dyDescent="0.3">
      <c r="B500" s="245"/>
      <c r="C500" s="260" t="str">
        <f>IFERROR(IF(ISBLANK(B500),"",IFERROR(_xlfn.XLOOKUP(B500,'First-Tier Entities'!B:B,'First-Tier Entities'!C:C),_xlfn.XLOOKUP(""&amp;'Downstream Reporting'!B500,'Downstream Reporting'!D:D,'Downstream Reporting'!E:E))),"")</f>
        <v/>
      </c>
      <c r="D500" s="306" t="str">
        <f>IF(ISBLANK(B500),"",B500&amp;"."&amp;COUNTIF(B$3:B499,B500)+1)</f>
        <v/>
      </c>
      <c r="E500" s="129"/>
      <c r="F500" s="248"/>
      <c r="G500" s="302"/>
      <c r="H500" s="329"/>
      <c r="I500" s="335" t="str">
        <f>IF(MAX(G500:H500)=0,"",SUMIF(B:B,D500,H:H)+SUMIF(B501:B$4004,D500,I501:I$4004))</f>
        <v/>
      </c>
      <c r="J500" s="363" t="str">
        <f t="shared" si="28"/>
        <v/>
      </c>
      <c r="K500" s="335" t="str">
        <f t="shared" si="30"/>
        <v/>
      </c>
      <c r="L500" s="308" t="str">
        <f t="shared" si="31"/>
        <v/>
      </c>
      <c r="M500" s="365">
        <f t="shared" si="29"/>
        <v>0</v>
      </c>
    </row>
    <row r="501" spans="2:13" x14ac:dyDescent="0.3">
      <c r="B501" s="245"/>
      <c r="C501" s="260" t="str">
        <f>IFERROR(IF(ISBLANK(B501),"",IFERROR(_xlfn.XLOOKUP(B501,'First-Tier Entities'!B:B,'First-Tier Entities'!C:C),_xlfn.XLOOKUP(""&amp;'Downstream Reporting'!B501,'Downstream Reporting'!D:D,'Downstream Reporting'!E:E))),"")</f>
        <v/>
      </c>
      <c r="D501" s="306" t="str">
        <f>IF(ISBLANK(B501),"",B501&amp;"."&amp;COUNTIF(B$3:B500,B501)+1)</f>
        <v/>
      </c>
      <c r="E501" s="129"/>
      <c r="F501" s="248"/>
      <c r="G501" s="302"/>
      <c r="H501" s="329"/>
      <c r="I501" s="335" t="str">
        <f>IF(MAX(G501:H501)=0,"",SUMIF(B:B,D501,H:H)+SUMIF(B502:B$4004,D501,I502:I$4004))</f>
        <v/>
      </c>
      <c r="J501" s="363" t="str">
        <f t="shared" si="28"/>
        <v/>
      </c>
      <c r="K501" s="335" t="str">
        <f t="shared" si="30"/>
        <v/>
      </c>
      <c r="L501" s="308" t="str">
        <f t="shared" si="31"/>
        <v/>
      </c>
      <c r="M501" s="365">
        <f t="shared" si="29"/>
        <v>0</v>
      </c>
    </row>
    <row r="502" spans="2:13" x14ac:dyDescent="0.3">
      <c r="B502" s="245"/>
      <c r="C502" s="260" t="str">
        <f>IFERROR(IF(ISBLANK(B502),"",IFERROR(_xlfn.XLOOKUP(B502,'First-Tier Entities'!B:B,'First-Tier Entities'!C:C),_xlfn.XLOOKUP(""&amp;'Downstream Reporting'!B502,'Downstream Reporting'!D:D,'Downstream Reporting'!E:E))),"")</f>
        <v/>
      </c>
      <c r="D502" s="306" t="str">
        <f>IF(ISBLANK(B502),"",B502&amp;"."&amp;COUNTIF(B$3:B501,B502)+1)</f>
        <v/>
      </c>
      <c r="E502" s="129"/>
      <c r="F502" s="248"/>
      <c r="G502" s="302"/>
      <c r="H502" s="329"/>
      <c r="I502" s="335" t="str">
        <f>IF(MAX(G502:H502)=0,"",SUMIF(B:B,D502,H:H)+SUMIF(B503:B$4004,D502,I503:I$4004))</f>
        <v/>
      </c>
      <c r="J502" s="363" t="str">
        <f t="shared" si="28"/>
        <v/>
      </c>
      <c r="K502" s="335" t="str">
        <f t="shared" si="30"/>
        <v/>
      </c>
      <c r="L502" s="308" t="str">
        <f t="shared" si="31"/>
        <v/>
      </c>
      <c r="M502" s="365">
        <f t="shared" si="29"/>
        <v>0</v>
      </c>
    </row>
    <row r="503" spans="2:13" x14ac:dyDescent="0.3">
      <c r="B503" s="245"/>
      <c r="C503" s="260" t="str">
        <f>IFERROR(IF(ISBLANK(B503),"",IFERROR(_xlfn.XLOOKUP(B503,'First-Tier Entities'!B:B,'First-Tier Entities'!C:C),_xlfn.XLOOKUP(""&amp;'Downstream Reporting'!B503,'Downstream Reporting'!D:D,'Downstream Reporting'!E:E))),"")</f>
        <v/>
      </c>
      <c r="D503" s="306" t="str">
        <f>IF(ISBLANK(B503),"",B503&amp;"."&amp;COUNTIF(B$3:B502,B503)+1)</f>
        <v/>
      </c>
      <c r="E503" s="129"/>
      <c r="F503" s="248"/>
      <c r="G503" s="302"/>
      <c r="H503" s="329"/>
      <c r="I503" s="335" t="str">
        <f>IF(MAX(G503:H503)=0,"",SUMIF(B:B,D503,H:H)+SUMIF(B504:B$4004,D503,I504:I$4004))</f>
        <v/>
      </c>
      <c r="J503" s="363" t="str">
        <f t="shared" si="28"/>
        <v/>
      </c>
      <c r="K503" s="335" t="str">
        <f t="shared" si="30"/>
        <v/>
      </c>
      <c r="L503" s="308" t="str">
        <f t="shared" si="31"/>
        <v/>
      </c>
      <c r="M503" s="365">
        <f t="shared" si="29"/>
        <v>0</v>
      </c>
    </row>
    <row r="504" spans="2:13" x14ac:dyDescent="0.3">
      <c r="B504" s="245"/>
      <c r="C504" s="260" t="str">
        <f>IFERROR(IF(ISBLANK(B504),"",IFERROR(_xlfn.XLOOKUP(B504,'First-Tier Entities'!B:B,'First-Tier Entities'!C:C),_xlfn.XLOOKUP(""&amp;'Downstream Reporting'!B504,'Downstream Reporting'!D:D,'Downstream Reporting'!E:E))),"")</f>
        <v/>
      </c>
      <c r="D504" s="306" t="str">
        <f>IF(ISBLANK(B504),"",B504&amp;"."&amp;COUNTIF(B$3:B503,B504)+1)</f>
        <v/>
      </c>
      <c r="E504" s="129"/>
      <c r="F504" s="248"/>
      <c r="G504" s="302"/>
      <c r="H504" s="329"/>
      <c r="I504" s="335" t="str">
        <f>IF(MAX(G504:H504)=0,"",SUMIF(B:B,D504,H:H)+SUMIF(B505:B$4004,D504,I505:I$4004))</f>
        <v/>
      </c>
      <c r="J504" s="363" t="str">
        <f t="shared" si="28"/>
        <v/>
      </c>
      <c r="K504" s="335" t="str">
        <f t="shared" si="30"/>
        <v/>
      </c>
      <c r="L504" s="308" t="str">
        <f t="shared" si="31"/>
        <v/>
      </c>
      <c r="M504" s="365">
        <f t="shared" si="29"/>
        <v>0</v>
      </c>
    </row>
    <row r="505" spans="2:13" x14ac:dyDescent="0.3">
      <c r="B505" s="245"/>
      <c r="C505" s="260" t="str">
        <f>IFERROR(IF(ISBLANK(B505),"",IFERROR(_xlfn.XLOOKUP(B505,'First-Tier Entities'!B:B,'First-Tier Entities'!C:C),_xlfn.XLOOKUP(""&amp;'Downstream Reporting'!B505,'Downstream Reporting'!D:D,'Downstream Reporting'!E:E))),"")</f>
        <v/>
      </c>
      <c r="D505" s="306" t="str">
        <f>IF(ISBLANK(B505),"",B505&amp;"."&amp;COUNTIF(B$3:B504,B505)+1)</f>
        <v/>
      </c>
      <c r="E505" s="129"/>
      <c r="F505" s="248"/>
      <c r="G505" s="302"/>
      <c r="H505" s="329"/>
      <c r="I505" s="335" t="str">
        <f>IF(MAX(G505:H505)=0,"",SUMIF(B:B,D505,H:H)+SUMIF(B506:B$4004,D505,I506:I$4004))</f>
        <v/>
      </c>
      <c r="J505" s="363" t="str">
        <f t="shared" si="28"/>
        <v/>
      </c>
      <c r="K505" s="335" t="str">
        <f t="shared" si="30"/>
        <v/>
      </c>
      <c r="L505" s="308" t="str">
        <f t="shared" si="31"/>
        <v/>
      </c>
      <c r="M505" s="365">
        <f t="shared" si="29"/>
        <v>0</v>
      </c>
    </row>
    <row r="506" spans="2:13" x14ac:dyDescent="0.3">
      <c r="B506" s="245"/>
      <c r="C506" s="260" t="str">
        <f>IFERROR(IF(ISBLANK(B506),"",IFERROR(_xlfn.XLOOKUP(B506,'First-Tier Entities'!B:B,'First-Tier Entities'!C:C),_xlfn.XLOOKUP(""&amp;'Downstream Reporting'!B506,'Downstream Reporting'!D:D,'Downstream Reporting'!E:E))),"")</f>
        <v/>
      </c>
      <c r="D506" s="306" t="str">
        <f>IF(ISBLANK(B506),"",B506&amp;"."&amp;COUNTIF(B$3:B505,B506)+1)</f>
        <v/>
      </c>
      <c r="E506" s="129"/>
      <c r="F506" s="248"/>
      <c r="G506" s="302"/>
      <c r="H506" s="329"/>
      <c r="I506" s="335" t="str">
        <f>IF(MAX(G506:H506)=0,"",SUMIF(B:B,D506,H:H)+SUMIF(B507:B$4004,D506,I507:I$4004))</f>
        <v/>
      </c>
      <c r="J506" s="363" t="str">
        <f t="shared" si="28"/>
        <v/>
      </c>
      <c r="K506" s="335" t="str">
        <f t="shared" si="30"/>
        <v/>
      </c>
      <c r="L506" s="308" t="str">
        <f t="shared" si="31"/>
        <v/>
      </c>
      <c r="M506" s="365">
        <f t="shared" si="29"/>
        <v>0</v>
      </c>
    </row>
    <row r="507" spans="2:13" x14ac:dyDescent="0.3">
      <c r="B507" s="245"/>
      <c r="C507" s="260" t="str">
        <f>IFERROR(IF(ISBLANK(B507),"",IFERROR(_xlfn.XLOOKUP(B507,'First-Tier Entities'!B:B,'First-Tier Entities'!C:C),_xlfn.XLOOKUP(""&amp;'Downstream Reporting'!B507,'Downstream Reporting'!D:D,'Downstream Reporting'!E:E))),"")</f>
        <v/>
      </c>
      <c r="D507" s="306" t="str">
        <f>IF(ISBLANK(B507),"",B507&amp;"."&amp;COUNTIF(B$3:B506,B507)+1)</f>
        <v/>
      </c>
      <c r="E507" s="129"/>
      <c r="F507" s="248"/>
      <c r="G507" s="302"/>
      <c r="H507" s="329"/>
      <c r="I507" s="335" t="str">
        <f>IF(MAX(G507:H507)=0,"",SUMIF(B:B,D507,H:H)+SUMIF(B508:B$4004,D507,I508:I$4004))</f>
        <v/>
      </c>
      <c r="J507" s="363" t="str">
        <f t="shared" si="28"/>
        <v/>
      </c>
      <c r="K507" s="335" t="str">
        <f t="shared" si="30"/>
        <v/>
      </c>
      <c r="L507" s="308" t="str">
        <f t="shared" si="31"/>
        <v/>
      </c>
      <c r="M507" s="365">
        <f t="shared" si="29"/>
        <v>0</v>
      </c>
    </row>
    <row r="508" spans="2:13" x14ac:dyDescent="0.3">
      <c r="B508" s="245"/>
      <c r="C508" s="260" t="str">
        <f>IFERROR(IF(ISBLANK(B508),"",IFERROR(_xlfn.XLOOKUP(B508,'First-Tier Entities'!B:B,'First-Tier Entities'!C:C),_xlfn.XLOOKUP(""&amp;'Downstream Reporting'!B508,'Downstream Reporting'!D:D,'Downstream Reporting'!E:E))),"")</f>
        <v/>
      </c>
      <c r="D508" s="306" t="str">
        <f>IF(ISBLANK(B508),"",B508&amp;"."&amp;COUNTIF(B$3:B507,B508)+1)</f>
        <v/>
      </c>
      <c r="E508" s="129"/>
      <c r="F508" s="248"/>
      <c r="G508" s="302"/>
      <c r="H508" s="329"/>
      <c r="I508" s="335" t="str">
        <f>IF(MAX(G508:H508)=0,"",SUMIF(B:B,D508,H:H)+SUMIF(B509:B$4004,D508,I509:I$4004))</f>
        <v/>
      </c>
      <c r="J508" s="363" t="str">
        <f t="shared" si="28"/>
        <v/>
      </c>
      <c r="K508" s="335" t="str">
        <f t="shared" si="30"/>
        <v/>
      </c>
      <c r="L508" s="308" t="str">
        <f t="shared" si="31"/>
        <v/>
      </c>
      <c r="M508" s="365">
        <f t="shared" si="29"/>
        <v>0</v>
      </c>
    </row>
    <row r="509" spans="2:13" x14ac:dyDescent="0.3">
      <c r="B509" s="245"/>
      <c r="C509" s="260" t="str">
        <f>IFERROR(IF(ISBLANK(B509),"",IFERROR(_xlfn.XLOOKUP(B509,'First-Tier Entities'!B:B,'First-Tier Entities'!C:C),_xlfn.XLOOKUP(""&amp;'Downstream Reporting'!B509,'Downstream Reporting'!D:D,'Downstream Reporting'!E:E))),"")</f>
        <v/>
      </c>
      <c r="D509" s="306" t="str">
        <f>IF(ISBLANK(B509),"",B509&amp;"."&amp;COUNTIF(B$3:B508,B509)+1)</f>
        <v/>
      </c>
      <c r="E509" s="129"/>
      <c r="F509" s="248"/>
      <c r="G509" s="302"/>
      <c r="H509" s="329"/>
      <c r="I509" s="335" t="str">
        <f>IF(MAX(G509:H509)=0,"",SUMIF(B:B,D509,H:H)+SUMIF(B510:B$4004,D509,I510:I$4004))</f>
        <v/>
      </c>
      <c r="J509" s="363" t="str">
        <f t="shared" si="28"/>
        <v/>
      </c>
      <c r="K509" s="335" t="str">
        <f t="shared" si="30"/>
        <v/>
      </c>
      <c r="L509" s="308" t="str">
        <f t="shared" si="31"/>
        <v/>
      </c>
      <c r="M509" s="365">
        <f t="shared" si="29"/>
        <v>0</v>
      </c>
    </row>
    <row r="510" spans="2:13" x14ac:dyDescent="0.3">
      <c r="B510" s="245"/>
      <c r="C510" s="260" t="str">
        <f>IFERROR(IF(ISBLANK(B510),"",IFERROR(_xlfn.XLOOKUP(B510,'First-Tier Entities'!B:B,'First-Tier Entities'!C:C),_xlfn.XLOOKUP(""&amp;'Downstream Reporting'!B510,'Downstream Reporting'!D:D,'Downstream Reporting'!E:E))),"")</f>
        <v/>
      </c>
      <c r="D510" s="306" t="str">
        <f>IF(ISBLANK(B510),"",B510&amp;"."&amp;COUNTIF(B$3:B509,B510)+1)</f>
        <v/>
      </c>
      <c r="E510" s="129"/>
      <c r="F510" s="248"/>
      <c r="G510" s="302"/>
      <c r="H510" s="329"/>
      <c r="I510" s="335" t="str">
        <f>IF(MAX(G510:H510)=0,"",SUMIF(B:B,D510,H:H)+SUMIF(B511:B$4004,D510,I511:I$4004))</f>
        <v/>
      </c>
      <c r="J510" s="363" t="str">
        <f t="shared" si="28"/>
        <v/>
      </c>
      <c r="K510" s="335" t="str">
        <f t="shared" si="30"/>
        <v/>
      </c>
      <c r="L510" s="308" t="str">
        <f t="shared" si="31"/>
        <v/>
      </c>
      <c r="M510" s="365">
        <f t="shared" si="29"/>
        <v>0</v>
      </c>
    </row>
    <row r="511" spans="2:13" x14ac:dyDescent="0.3">
      <c r="B511" s="245"/>
      <c r="C511" s="260" t="str">
        <f>IFERROR(IF(ISBLANK(B511),"",IFERROR(_xlfn.XLOOKUP(B511,'First-Tier Entities'!B:B,'First-Tier Entities'!C:C),_xlfn.XLOOKUP(""&amp;'Downstream Reporting'!B511,'Downstream Reporting'!D:D,'Downstream Reporting'!E:E))),"")</f>
        <v/>
      </c>
      <c r="D511" s="306" t="str">
        <f>IF(ISBLANK(B511),"",B511&amp;"."&amp;COUNTIF(B$3:B510,B511)+1)</f>
        <v/>
      </c>
      <c r="E511" s="129"/>
      <c r="F511" s="248"/>
      <c r="G511" s="302"/>
      <c r="H511" s="329"/>
      <c r="I511" s="335" t="str">
        <f>IF(MAX(G511:H511)=0,"",SUMIF(B:B,D511,H:H)+SUMIF(B512:B$4004,D511,I512:I$4004))</f>
        <v/>
      </c>
      <c r="J511" s="363" t="str">
        <f t="shared" si="28"/>
        <v/>
      </c>
      <c r="K511" s="335" t="str">
        <f t="shared" si="30"/>
        <v/>
      </c>
      <c r="L511" s="308" t="str">
        <f t="shared" si="31"/>
        <v/>
      </c>
      <c r="M511" s="365">
        <f t="shared" si="29"/>
        <v>0</v>
      </c>
    </row>
    <row r="512" spans="2:13" x14ac:dyDescent="0.3">
      <c r="B512" s="245"/>
      <c r="C512" s="260" t="str">
        <f>IFERROR(IF(ISBLANK(B512),"",IFERROR(_xlfn.XLOOKUP(B512,'First-Tier Entities'!B:B,'First-Tier Entities'!C:C),_xlfn.XLOOKUP(""&amp;'Downstream Reporting'!B512,'Downstream Reporting'!D:D,'Downstream Reporting'!E:E))),"")</f>
        <v/>
      </c>
      <c r="D512" s="306" t="str">
        <f>IF(ISBLANK(B512),"",B512&amp;"."&amp;COUNTIF(B$3:B511,B512)+1)</f>
        <v/>
      </c>
      <c r="E512" s="129"/>
      <c r="F512" s="248"/>
      <c r="G512" s="302"/>
      <c r="H512" s="329"/>
      <c r="I512" s="335" t="str">
        <f>IF(MAX(G512:H512)=0,"",SUMIF(B:B,D512,H:H)+SUMIF(B513:B$4004,D512,I513:I$4004))</f>
        <v/>
      </c>
      <c r="J512" s="363" t="str">
        <f t="shared" si="28"/>
        <v/>
      </c>
      <c r="K512" s="335" t="str">
        <f t="shared" si="30"/>
        <v/>
      </c>
      <c r="L512" s="308" t="str">
        <f t="shared" si="31"/>
        <v/>
      </c>
      <c r="M512" s="365">
        <f t="shared" si="29"/>
        <v>0</v>
      </c>
    </row>
    <row r="513" spans="2:13" x14ac:dyDescent="0.3">
      <c r="B513" s="245"/>
      <c r="C513" s="260" t="str">
        <f>IFERROR(IF(ISBLANK(B513),"",IFERROR(_xlfn.XLOOKUP(B513,'First-Tier Entities'!B:B,'First-Tier Entities'!C:C),_xlfn.XLOOKUP(""&amp;'Downstream Reporting'!B513,'Downstream Reporting'!D:D,'Downstream Reporting'!E:E))),"")</f>
        <v/>
      </c>
      <c r="D513" s="306" t="str">
        <f>IF(ISBLANK(B513),"",B513&amp;"."&amp;COUNTIF(B$3:B512,B513)+1)</f>
        <v/>
      </c>
      <c r="E513" s="129"/>
      <c r="F513" s="248"/>
      <c r="G513" s="302"/>
      <c r="H513" s="329"/>
      <c r="I513" s="335" t="str">
        <f>IF(MAX(G513:H513)=0,"",SUMIF(B:B,D513,H:H)+SUMIF(B514:B$4004,D513,I514:I$4004))</f>
        <v/>
      </c>
      <c r="J513" s="363" t="str">
        <f t="shared" si="28"/>
        <v/>
      </c>
      <c r="K513" s="335" t="str">
        <f t="shared" si="30"/>
        <v/>
      </c>
      <c r="L513" s="308" t="str">
        <f t="shared" si="31"/>
        <v/>
      </c>
      <c r="M513" s="365">
        <f t="shared" si="29"/>
        <v>0</v>
      </c>
    </row>
    <row r="514" spans="2:13" x14ac:dyDescent="0.3">
      <c r="B514" s="245"/>
      <c r="C514" s="260" t="str">
        <f>IFERROR(IF(ISBLANK(B514),"",IFERROR(_xlfn.XLOOKUP(B514,'First-Tier Entities'!B:B,'First-Tier Entities'!C:C),_xlfn.XLOOKUP(""&amp;'Downstream Reporting'!B514,'Downstream Reporting'!D:D,'Downstream Reporting'!E:E))),"")</f>
        <v/>
      </c>
      <c r="D514" s="306" t="str">
        <f>IF(ISBLANK(B514),"",B514&amp;"."&amp;COUNTIF(B$3:B513,B514)+1)</f>
        <v/>
      </c>
      <c r="E514" s="129"/>
      <c r="F514" s="248"/>
      <c r="G514" s="302"/>
      <c r="H514" s="329"/>
      <c r="I514" s="335" t="str">
        <f>IF(MAX(G514:H514)=0,"",SUMIF(B:B,D514,H:H)+SUMIF(B515:B$4004,D514,I515:I$4004))</f>
        <v/>
      </c>
      <c r="J514" s="363" t="str">
        <f t="shared" si="28"/>
        <v/>
      </c>
      <c r="K514" s="335" t="str">
        <f t="shared" si="30"/>
        <v/>
      </c>
      <c r="L514" s="308" t="str">
        <f t="shared" si="31"/>
        <v/>
      </c>
      <c r="M514" s="365">
        <f t="shared" si="29"/>
        <v>0</v>
      </c>
    </row>
    <row r="515" spans="2:13" x14ac:dyDescent="0.3">
      <c r="B515" s="245"/>
      <c r="C515" s="260" t="str">
        <f>IFERROR(IF(ISBLANK(B515),"",IFERROR(_xlfn.XLOOKUP(B515,'First-Tier Entities'!B:B,'First-Tier Entities'!C:C),_xlfn.XLOOKUP(""&amp;'Downstream Reporting'!B515,'Downstream Reporting'!D:D,'Downstream Reporting'!E:E))),"")</f>
        <v/>
      </c>
      <c r="D515" s="306" t="str">
        <f>IF(ISBLANK(B515),"",B515&amp;"."&amp;COUNTIF(B$3:B514,B515)+1)</f>
        <v/>
      </c>
      <c r="E515" s="129"/>
      <c r="F515" s="248"/>
      <c r="G515" s="302"/>
      <c r="H515" s="329"/>
      <c r="I515" s="335" t="str">
        <f>IF(MAX(G515:H515)=0,"",SUMIF(B:B,D515,H:H)+SUMIF(B516:B$4004,D515,I516:I$4004))</f>
        <v/>
      </c>
      <c r="J515" s="363" t="str">
        <f t="shared" si="28"/>
        <v/>
      </c>
      <c r="K515" s="335" t="str">
        <f t="shared" si="30"/>
        <v/>
      </c>
      <c r="L515" s="308" t="str">
        <f t="shared" si="31"/>
        <v/>
      </c>
      <c r="M515" s="365">
        <f t="shared" si="29"/>
        <v>0</v>
      </c>
    </row>
    <row r="516" spans="2:13" x14ac:dyDescent="0.3">
      <c r="B516" s="245"/>
      <c r="C516" s="260" t="str">
        <f>IFERROR(IF(ISBLANK(B516),"",IFERROR(_xlfn.XLOOKUP(B516,'First-Tier Entities'!B:B,'First-Tier Entities'!C:C),_xlfn.XLOOKUP(""&amp;'Downstream Reporting'!B516,'Downstream Reporting'!D:D,'Downstream Reporting'!E:E))),"")</f>
        <v/>
      </c>
      <c r="D516" s="306" t="str">
        <f>IF(ISBLANK(B516),"",B516&amp;"."&amp;COUNTIF(B$3:B515,B516)+1)</f>
        <v/>
      </c>
      <c r="E516" s="129"/>
      <c r="F516" s="248"/>
      <c r="G516" s="302"/>
      <c r="H516" s="329"/>
      <c r="I516" s="335" t="str">
        <f>IF(MAX(G516:H516)=0,"",SUMIF(B:B,D516,H:H)+SUMIF(B517:B$4004,D516,I517:I$4004))</f>
        <v/>
      </c>
      <c r="J516" s="363" t="str">
        <f t="shared" si="28"/>
        <v/>
      </c>
      <c r="K516" s="335" t="str">
        <f t="shared" si="30"/>
        <v/>
      </c>
      <c r="L516" s="308" t="str">
        <f t="shared" si="31"/>
        <v/>
      </c>
      <c r="M516" s="365">
        <f t="shared" si="29"/>
        <v>0</v>
      </c>
    </row>
    <row r="517" spans="2:13" x14ac:dyDescent="0.3">
      <c r="B517" s="245"/>
      <c r="C517" s="260" t="str">
        <f>IFERROR(IF(ISBLANK(B517),"",IFERROR(_xlfn.XLOOKUP(B517,'First-Tier Entities'!B:B,'First-Tier Entities'!C:C),_xlfn.XLOOKUP(""&amp;'Downstream Reporting'!B517,'Downstream Reporting'!D:D,'Downstream Reporting'!E:E))),"")</f>
        <v/>
      </c>
      <c r="D517" s="306" t="str">
        <f>IF(ISBLANK(B517),"",B517&amp;"."&amp;COUNTIF(B$3:B516,B517)+1)</f>
        <v/>
      </c>
      <c r="E517" s="129"/>
      <c r="F517" s="248"/>
      <c r="G517" s="302"/>
      <c r="H517" s="329"/>
      <c r="I517" s="335" t="str">
        <f>IF(MAX(G517:H517)=0,"",SUMIF(B:B,D517,H:H)+SUMIF(B518:B$4004,D517,I518:I$4004))</f>
        <v/>
      </c>
      <c r="J517" s="363" t="str">
        <f t="shared" ref="J517:J580" si="32">IF(MAX(G517:H517)=0,"",H517+I517)</f>
        <v/>
      </c>
      <c r="K517" s="335" t="str">
        <f t="shared" si="30"/>
        <v/>
      </c>
      <c r="L517" s="308" t="str">
        <f t="shared" si="31"/>
        <v/>
      </c>
      <c r="M517" s="365">
        <f t="shared" ref="M517:M580" si="33">IF(ISERROR(SEARCH(".",B517)),B517,LEFT(B517,SEARCH(".",B517)-1))</f>
        <v>0</v>
      </c>
    </row>
    <row r="518" spans="2:13" x14ac:dyDescent="0.3">
      <c r="B518" s="245"/>
      <c r="C518" s="260" t="str">
        <f>IFERROR(IF(ISBLANK(B518),"",IFERROR(_xlfn.XLOOKUP(B518,'First-Tier Entities'!B:B,'First-Tier Entities'!C:C),_xlfn.XLOOKUP(""&amp;'Downstream Reporting'!B518,'Downstream Reporting'!D:D,'Downstream Reporting'!E:E))),"")</f>
        <v/>
      </c>
      <c r="D518" s="306" t="str">
        <f>IF(ISBLANK(B518),"",B518&amp;"."&amp;COUNTIF(B$3:B517,B518)+1)</f>
        <v/>
      </c>
      <c r="E518" s="129"/>
      <c r="F518" s="248"/>
      <c r="G518" s="302"/>
      <c r="H518" s="329"/>
      <c r="I518" s="335" t="str">
        <f>IF(MAX(G518:H518)=0,"",SUMIF(B:B,D518,H:H)+SUMIF(B519:B$4004,D518,I519:I$4004))</f>
        <v/>
      </c>
      <c r="J518" s="363" t="str">
        <f t="shared" si="32"/>
        <v/>
      </c>
      <c r="K518" s="335" t="str">
        <f t="shared" ref="K518:K581" si="34">IF(G518=0,"",SUMIF(B:B,D518,G:G)-I518)</f>
        <v/>
      </c>
      <c r="L518" s="308" t="str">
        <f t="shared" ref="L518:L581" si="35">IF(G518=0,"",G518-J518-K518)</f>
        <v/>
      </c>
      <c r="M518" s="365">
        <f t="shared" si="33"/>
        <v>0</v>
      </c>
    </row>
    <row r="519" spans="2:13" x14ac:dyDescent="0.3">
      <c r="B519" s="245"/>
      <c r="C519" s="260" t="str">
        <f>IFERROR(IF(ISBLANK(B519),"",IFERROR(_xlfn.XLOOKUP(B519,'First-Tier Entities'!B:B,'First-Tier Entities'!C:C),_xlfn.XLOOKUP(""&amp;'Downstream Reporting'!B519,'Downstream Reporting'!D:D,'Downstream Reporting'!E:E))),"")</f>
        <v/>
      </c>
      <c r="D519" s="306" t="str">
        <f>IF(ISBLANK(B519),"",B519&amp;"."&amp;COUNTIF(B$3:B518,B519)+1)</f>
        <v/>
      </c>
      <c r="E519" s="129"/>
      <c r="F519" s="248"/>
      <c r="G519" s="302"/>
      <c r="H519" s="329"/>
      <c r="I519" s="335" t="str">
        <f>IF(MAX(G519:H519)=0,"",SUMIF(B:B,D519,H:H)+SUMIF(B520:B$4004,D519,I520:I$4004))</f>
        <v/>
      </c>
      <c r="J519" s="363" t="str">
        <f t="shared" si="32"/>
        <v/>
      </c>
      <c r="K519" s="335" t="str">
        <f t="shared" si="34"/>
        <v/>
      </c>
      <c r="L519" s="308" t="str">
        <f t="shared" si="35"/>
        <v/>
      </c>
      <c r="M519" s="365">
        <f t="shared" si="33"/>
        <v>0</v>
      </c>
    </row>
    <row r="520" spans="2:13" x14ac:dyDescent="0.3">
      <c r="B520" s="245"/>
      <c r="C520" s="260" t="str">
        <f>IFERROR(IF(ISBLANK(B520),"",IFERROR(_xlfn.XLOOKUP(B520,'First-Tier Entities'!B:B,'First-Tier Entities'!C:C),_xlfn.XLOOKUP(""&amp;'Downstream Reporting'!B520,'Downstream Reporting'!D:D,'Downstream Reporting'!E:E))),"")</f>
        <v/>
      </c>
      <c r="D520" s="306" t="str">
        <f>IF(ISBLANK(B520),"",B520&amp;"."&amp;COUNTIF(B$3:B519,B520)+1)</f>
        <v/>
      </c>
      <c r="E520" s="129"/>
      <c r="F520" s="248"/>
      <c r="G520" s="302"/>
      <c r="H520" s="329"/>
      <c r="I520" s="335" t="str">
        <f>IF(MAX(G520:H520)=0,"",SUMIF(B:B,D520,H:H)+SUMIF(B521:B$4004,D520,I521:I$4004))</f>
        <v/>
      </c>
      <c r="J520" s="363" t="str">
        <f t="shared" si="32"/>
        <v/>
      </c>
      <c r="K520" s="335" t="str">
        <f t="shared" si="34"/>
        <v/>
      </c>
      <c r="L520" s="308" t="str">
        <f t="shared" si="35"/>
        <v/>
      </c>
      <c r="M520" s="365">
        <f t="shared" si="33"/>
        <v>0</v>
      </c>
    </row>
    <row r="521" spans="2:13" x14ac:dyDescent="0.3">
      <c r="B521" s="245"/>
      <c r="C521" s="260" t="str">
        <f>IFERROR(IF(ISBLANK(B521),"",IFERROR(_xlfn.XLOOKUP(B521,'First-Tier Entities'!B:B,'First-Tier Entities'!C:C),_xlfn.XLOOKUP(""&amp;'Downstream Reporting'!B521,'Downstream Reporting'!D:D,'Downstream Reporting'!E:E))),"")</f>
        <v/>
      </c>
      <c r="D521" s="306" t="str">
        <f>IF(ISBLANK(B521),"",B521&amp;"."&amp;COUNTIF(B$3:B520,B521)+1)</f>
        <v/>
      </c>
      <c r="E521" s="129"/>
      <c r="F521" s="248"/>
      <c r="G521" s="302"/>
      <c r="H521" s="329"/>
      <c r="I521" s="335" t="str">
        <f>IF(MAX(G521:H521)=0,"",SUMIF(B:B,D521,H:H)+SUMIF(B522:B$4004,D521,I522:I$4004))</f>
        <v/>
      </c>
      <c r="J521" s="363" t="str">
        <f t="shared" si="32"/>
        <v/>
      </c>
      <c r="K521" s="335" t="str">
        <f t="shared" si="34"/>
        <v/>
      </c>
      <c r="L521" s="308" t="str">
        <f t="shared" si="35"/>
        <v/>
      </c>
      <c r="M521" s="365">
        <f t="shared" si="33"/>
        <v>0</v>
      </c>
    </row>
    <row r="522" spans="2:13" x14ac:dyDescent="0.3">
      <c r="B522" s="245"/>
      <c r="C522" s="260" t="str">
        <f>IFERROR(IF(ISBLANK(B522),"",IFERROR(_xlfn.XLOOKUP(B522,'First-Tier Entities'!B:B,'First-Tier Entities'!C:C),_xlfn.XLOOKUP(""&amp;'Downstream Reporting'!B522,'Downstream Reporting'!D:D,'Downstream Reporting'!E:E))),"")</f>
        <v/>
      </c>
      <c r="D522" s="306" t="str">
        <f>IF(ISBLANK(B522),"",B522&amp;"."&amp;COUNTIF(B$3:B521,B522)+1)</f>
        <v/>
      </c>
      <c r="E522" s="129"/>
      <c r="F522" s="248"/>
      <c r="G522" s="302"/>
      <c r="H522" s="329"/>
      <c r="I522" s="335" t="str">
        <f>IF(MAX(G522:H522)=0,"",SUMIF(B:B,D522,H:H)+SUMIF(B523:B$4004,D522,I523:I$4004))</f>
        <v/>
      </c>
      <c r="J522" s="363" t="str">
        <f t="shared" si="32"/>
        <v/>
      </c>
      <c r="K522" s="335" t="str">
        <f t="shared" si="34"/>
        <v/>
      </c>
      <c r="L522" s="308" t="str">
        <f t="shared" si="35"/>
        <v/>
      </c>
      <c r="M522" s="365">
        <f t="shared" si="33"/>
        <v>0</v>
      </c>
    </row>
    <row r="523" spans="2:13" x14ac:dyDescent="0.3">
      <c r="B523" s="245"/>
      <c r="C523" s="260" t="str">
        <f>IFERROR(IF(ISBLANK(B523),"",IFERROR(_xlfn.XLOOKUP(B523,'First-Tier Entities'!B:B,'First-Tier Entities'!C:C),_xlfn.XLOOKUP(""&amp;'Downstream Reporting'!B523,'Downstream Reporting'!D:D,'Downstream Reporting'!E:E))),"")</f>
        <v/>
      </c>
      <c r="D523" s="306" t="str">
        <f>IF(ISBLANK(B523),"",B523&amp;"."&amp;COUNTIF(B$3:B522,B523)+1)</f>
        <v/>
      </c>
      <c r="E523" s="129"/>
      <c r="F523" s="248"/>
      <c r="G523" s="302"/>
      <c r="H523" s="329"/>
      <c r="I523" s="335" t="str">
        <f>IF(MAX(G523:H523)=0,"",SUMIF(B:B,D523,H:H)+SUMIF(B524:B$4004,D523,I524:I$4004))</f>
        <v/>
      </c>
      <c r="J523" s="363" t="str">
        <f t="shared" si="32"/>
        <v/>
      </c>
      <c r="K523" s="335" t="str">
        <f t="shared" si="34"/>
        <v/>
      </c>
      <c r="L523" s="308" t="str">
        <f t="shared" si="35"/>
        <v/>
      </c>
      <c r="M523" s="365">
        <f t="shared" si="33"/>
        <v>0</v>
      </c>
    </row>
    <row r="524" spans="2:13" x14ac:dyDescent="0.3">
      <c r="B524" s="245"/>
      <c r="C524" s="260" t="str">
        <f>IFERROR(IF(ISBLANK(B524),"",IFERROR(_xlfn.XLOOKUP(B524,'First-Tier Entities'!B:B,'First-Tier Entities'!C:C),_xlfn.XLOOKUP(""&amp;'Downstream Reporting'!B524,'Downstream Reporting'!D:D,'Downstream Reporting'!E:E))),"")</f>
        <v/>
      </c>
      <c r="D524" s="306" t="str">
        <f>IF(ISBLANK(B524),"",B524&amp;"."&amp;COUNTIF(B$3:B523,B524)+1)</f>
        <v/>
      </c>
      <c r="E524" s="129"/>
      <c r="F524" s="248"/>
      <c r="G524" s="302"/>
      <c r="H524" s="329"/>
      <c r="I524" s="335" t="str">
        <f>IF(MAX(G524:H524)=0,"",SUMIF(B:B,D524,H:H)+SUMIF(B525:B$4004,D524,I525:I$4004))</f>
        <v/>
      </c>
      <c r="J524" s="363" t="str">
        <f t="shared" si="32"/>
        <v/>
      </c>
      <c r="K524" s="335" t="str">
        <f t="shared" si="34"/>
        <v/>
      </c>
      <c r="L524" s="308" t="str">
        <f t="shared" si="35"/>
        <v/>
      </c>
      <c r="M524" s="365">
        <f t="shared" si="33"/>
        <v>0</v>
      </c>
    </row>
    <row r="525" spans="2:13" x14ac:dyDescent="0.3">
      <c r="B525" s="245"/>
      <c r="C525" s="260" t="str">
        <f>IFERROR(IF(ISBLANK(B525),"",IFERROR(_xlfn.XLOOKUP(B525,'First-Tier Entities'!B:B,'First-Tier Entities'!C:C),_xlfn.XLOOKUP(""&amp;'Downstream Reporting'!B525,'Downstream Reporting'!D:D,'Downstream Reporting'!E:E))),"")</f>
        <v/>
      </c>
      <c r="D525" s="306" t="str">
        <f>IF(ISBLANK(B525),"",B525&amp;"."&amp;COUNTIF(B$3:B524,B525)+1)</f>
        <v/>
      </c>
      <c r="E525" s="129"/>
      <c r="F525" s="248"/>
      <c r="G525" s="302"/>
      <c r="H525" s="329"/>
      <c r="I525" s="335" t="str">
        <f>IF(MAX(G525:H525)=0,"",SUMIF(B:B,D525,H:H)+SUMIF(B526:B$4004,D525,I526:I$4004))</f>
        <v/>
      </c>
      <c r="J525" s="363" t="str">
        <f t="shared" si="32"/>
        <v/>
      </c>
      <c r="K525" s="335" t="str">
        <f t="shared" si="34"/>
        <v/>
      </c>
      <c r="L525" s="308" t="str">
        <f t="shared" si="35"/>
        <v/>
      </c>
      <c r="M525" s="365">
        <f t="shared" si="33"/>
        <v>0</v>
      </c>
    </row>
    <row r="526" spans="2:13" x14ac:dyDescent="0.3">
      <c r="B526" s="245"/>
      <c r="C526" s="260" t="str">
        <f>IFERROR(IF(ISBLANK(B526),"",IFERROR(_xlfn.XLOOKUP(B526,'First-Tier Entities'!B:B,'First-Tier Entities'!C:C),_xlfn.XLOOKUP(""&amp;'Downstream Reporting'!B526,'Downstream Reporting'!D:D,'Downstream Reporting'!E:E))),"")</f>
        <v/>
      </c>
      <c r="D526" s="306" t="str">
        <f>IF(ISBLANK(B526),"",B526&amp;"."&amp;COUNTIF(B$3:B525,B526)+1)</f>
        <v/>
      </c>
      <c r="E526" s="129"/>
      <c r="F526" s="248"/>
      <c r="G526" s="302"/>
      <c r="H526" s="329"/>
      <c r="I526" s="335" t="str">
        <f>IF(MAX(G526:H526)=0,"",SUMIF(B:B,D526,H:H)+SUMIF(B527:B$4004,D526,I527:I$4004))</f>
        <v/>
      </c>
      <c r="J526" s="363" t="str">
        <f t="shared" si="32"/>
        <v/>
      </c>
      <c r="K526" s="335" t="str">
        <f t="shared" si="34"/>
        <v/>
      </c>
      <c r="L526" s="308" t="str">
        <f t="shared" si="35"/>
        <v/>
      </c>
      <c r="M526" s="365">
        <f t="shared" si="33"/>
        <v>0</v>
      </c>
    </row>
    <row r="527" spans="2:13" x14ac:dyDescent="0.3">
      <c r="B527" s="245"/>
      <c r="C527" s="260" t="str">
        <f>IFERROR(IF(ISBLANK(B527),"",IFERROR(_xlfn.XLOOKUP(B527,'First-Tier Entities'!B:B,'First-Tier Entities'!C:C),_xlfn.XLOOKUP(""&amp;'Downstream Reporting'!B527,'Downstream Reporting'!D:D,'Downstream Reporting'!E:E))),"")</f>
        <v/>
      </c>
      <c r="D527" s="306" t="str">
        <f>IF(ISBLANK(B527),"",B527&amp;"."&amp;COUNTIF(B$3:B526,B527)+1)</f>
        <v/>
      </c>
      <c r="E527" s="129"/>
      <c r="F527" s="248"/>
      <c r="G527" s="302"/>
      <c r="H527" s="329"/>
      <c r="I527" s="335" t="str">
        <f>IF(MAX(G527:H527)=0,"",SUMIF(B:B,D527,H:H)+SUMIF(B528:B$4004,D527,I528:I$4004))</f>
        <v/>
      </c>
      <c r="J527" s="363" t="str">
        <f t="shared" si="32"/>
        <v/>
      </c>
      <c r="K527" s="335" t="str">
        <f t="shared" si="34"/>
        <v/>
      </c>
      <c r="L527" s="308" t="str">
        <f t="shared" si="35"/>
        <v/>
      </c>
      <c r="M527" s="365">
        <f t="shared" si="33"/>
        <v>0</v>
      </c>
    </row>
    <row r="528" spans="2:13" x14ac:dyDescent="0.3">
      <c r="B528" s="245"/>
      <c r="C528" s="260" t="str">
        <f>IFERROR(IF(ISBLANK(B528),"",IFERROR(_xlfn.XLOOKUP(B528,'First-Tier Entities'!B:B,'First-Tier Entities'!C:C),_xlfn.XLOOKUP(""&amp;'Downstream Reporting'!B528,'Downstream Reporting'!D:D,'Downstream Reporting'!E:E))),"")</f>
        <v/>
      </c>
      <c r="D528" s="306" t="str">
        <f>IF(ISBLANK(B528),"",B528&amp;"."&amp;COUNTIF(B$3:B527,B528)+1)</f>
        <v/>
      </c>
      <c r="E528" s="129"/>
      <c r="F528" s="248"/>
      <c r="G528" s="302"/>
      <c r="H528" s="329"/>
      <c r="I528" s="335" t="str">
        <f>IF(MAX(G528:H528)=0,"",SUMIF(B:B,D528,H:H)+SUMIF(B529:B$4004,D528,I529:I$4004))</f>
        <v/>
      </c>
      <c r="J528" s="363" t="str">
        <f t="shared" si="32"/>
        <v/>
      </c>
      <c r="K528" s="335" t="str">
        <f t="shared" si="34"/>
        <v/>
      </c>
      <c r="L528" s="308" t="str">
        <f t="shared" si="35"/>
        <v/>
      </c>
      <c r="M528" s="365">
        <f t="shared" si="33"/>
        <v>0</v>
      </c>
    </row>
    <row r="529" spans="2:13" x14ac:dyDescent="0.3">
      <c r="B529" s="245"/>
      <c r="C529" s="260" t="str">
        <f>IFERROR(IF(ISBLANK(B529),"",IFERROR(_xlfn.XLOOKUP(B529,'First-Tier Entities'!B:B,'First-Tier Entities'!C:C),_xlfn.XLOOKUP(""&amp;'Downstream Reporting'!B529,'Downstream Reporting'!D:D,'Downstream Reporting'!E:E))),"")</f>
        <v/>
      </c>
      <c r="D529" s="306" t="str">
        <f>IF(ISBLANK(B529),"",B529&amp;"."&amp;COUNTIF(B$3:B528,B529)+1)</f>
        <v/>
      </c>
      <c r="E529" s="129"/>
      <c r="F529" s="248"/>
      <c r="G529" s="302"/>
      <c r="H529" s="329"/>
      <c r="I529" s="335" t="str">
        <f>IF(MAX(G529:H529)=0,"",SUMIF(B:B,D529,H:H)+SUMIF(B530:B$4004,D529,I530:I$4004))</f>
        <v/>
      </c>
      <c r="J529" s="363" t="str">
        <f t="shared" si="32"/>
        <v/>
      </c>
      <c r="K529" s="335" t="str">
        <f t="shared" si="34"/>
        <v/>
      </c>
      <c r="L529" s="308" t="str">
        <f t="shared" si="35"/>
        <v/>
      </c>
      <c r="M529" s="365">
        <f t="shared" si="33"/>
        <v>0</v>
      </c>
    </row>
    <row r="530" spans="2:13" x14ac:dyDescent="0.3">
      <c r="B530" s="245"/>
      <c r="C530" s="260" t="str">
        <f>IFERROR(IF(ISBLANK(B530),"",IFERROR(_xlfn.XLOOKUP(B530,'First-Tier Entities'!B:B,'First-Tier Entities'!C:C),_xlfn.XLOOKUP(""&amp;'Downstream Reporting'!B530,'Downstream Reporting'!D:D,'Downstream Reporting'!E:E))),"")</f>
        <v/>
      </c>
      <c r="D530" s="306" t="str">
        <f>IF(ISBLANK(B530),"",B530&amp;"."&amp;COUNTIF(B$3:B529,B530)+1)</f>
        <v/>
      </c>
      <c r="E530" s="129"/>
      <c r="F530" s="248"/>
      <c r="G530" s="302"/>
      <c r="H530" s="329"/>
      <c r="I530" s="335" t="str">
        <f>IF(MAX(G530:H530)=0,"",SUMIF(B:B,D530,H:H)+SUMIF(B531:B$4004,D530,I531:I$4004))</f>
        <v/>
      </c>
      <c r="J530" s="363" t="str">
        <f t="shared" si="32"/>
        <v/>
      </c>
      <c r="K530" s="335" t="str">
        <f t="shared" si="34"/>
        <v/>
      </c>
      <c r="L530" s="308" t="str">
        <f t="shared" si="35"/>
        <v/>
      </c>
      <c r="M530" s="365">
        <f t="shared" si="33"/>
        <v>0</v>
      </c>
    </row>
    <row r="531" spans="2:13" x14ac:dyDescent="0.3">
      <c r="B531" s="245"/>
      <c r="C531" s="260" t="str">
        <f>IFERROR(IF(ISBLANK(B531),"",IFERROR(_xlfn.XLOOKUP(B531,'First-Tier Entities'!B:B,'First-Tier Entities'!C:C),_xlfn.XLOOKUP(""&amp;'Downstream Reporting'!B531,'Downstream Reporting'!D:D,'Downstream Reporting'!E:E))),"")</f>
        <v/>
      </c>
      <c r="D531" s="306" t="str">
        <f>IF(ISBLANK(B531),"",B531&amp;"."&amp;COUNTIF(B$3:B530,B531)+1)</f>
        <v/>
      </c>
      <c r="E531" s="129"/>
      <c r="F531" s="248"/>
      <c r="G531" s="302"/>
      <c r="H531" s="329"/>
      <c r="I531" s="335" t="str">
        <f>IF(MAX(G531:H531)=0,"",SUMIF(B:B,D531,H:H)+SUMIF(B532:B$4004,D531,I532:I$4004))</f>
        <v/>
      </c>
      <c r="J531" s="363" t="str">
        <f t="shared" si="32"/>
        <v/>
      </c>
      <c r="K531" s="335" t="str">
        <f t="shared" si="34"/>
        <v/>
      </c>
      <c r="L531" s="308" t="str">
        <f t="shared" si="35"/>
        <v/>
      </c>
      <c r="M531" s="365">
        <f t="shared" si="33"/>
        <v>0</v>
      </c>
    </row>
    <row r="532" spans="2:13" x14ac:dyDescent="0.3">
      <c r="B532" s="245"/>
      <c r="C532" s="260" t="str">
        <f>IFERROR(IF(ISBLANK(B532),"",IFERROR(_xlfn.XLOOKUP(B532,'First-Tier Entities'!B:B,'First-Tier Entities'!C:C),_xlfn.XLOOKUP(""&amp;'Downstream Reporting'!B532,'Downstream Reporting'!D:D,'Downstream Reporting'!E:E))),"")</f>
        <v/>
      </c>
      <c r="D532" s="306" t="str">
        <f>IF(ISBLANK(B532),"",B532&amp;"."&amp;COUNTIF(B$3:B531,B532)+1)</f>
        <v/>
      </c>
      <c r="E532" s="129"/>
      <c r="F532" s="248"/>
      <c r="G532" s="302"/>
      <c r="H532" s="329"/>
      <c r="I532" s="335" t="str">
        <f>IF(MAX(G532:H532)=0,"",SUMIF(B:B,D532,H:H)+SUMIF(B533:B$4004,D532,I533:I$4004))</f>
        <v/>
      </c>
      <c r="J532" s="363" t="str">
        <f t="shared" si="32"/>
        <v/>
      </c>
      <c r="K532" s="335" t="str">
        <f t="shared" si="34"/>
        <v/>
      </c>
      <c r="L532" s="308" t="str">
        <f t="shared" si="35"/>
        <v/>
      </c>
      <c r="M532" s="365">
        <f t="shared" si="33"/>
        <v>0</v>
      </c>
    </row>
    <row r="533" spans="2:13" x14ac:dyDescent="0.3">
      <c r="B533" s="245"/>
      <c r="C533" s="260" t="str">
        <f>IFERROR(IF(ISBLANK(B533),"",IFERROR(_xlfn.XLOOKUP(B533,'First-Tier Entities'!B:B,'First-Tier Entities'!C:C),_xlfn.XLOOKUP(""&amp;'Downstream Reporting'!B533,'Downstream Reporting'!D:D,'Downstream Reporting'!E:E))),"")</f>
        <v/>
      </c>
      <c r="D533" s="306" t="str">
        <f>IF(ISBLANK(B533),"",B533&amp;"."&amp;COUNTIF(B$3:B532,B533)+1)</f>
        <v/>
      </c>
      <c r="E533" s="129"/>
      <c r="F533" s="248"/>
      <c r="G533" s="302"/>
      <c r="H533" s="329"/>
      <c r="I533" s="335" t="str">
        <f>IF(MAX(G533:H533)=0,"",SUMIF(B:B,D533,H:H)+SUMIF(B534:B$4004,D533,I534:I$4004))</f>
        <v/>
      </c>
      <c r="J533" s="363" t="str">
        <f t="shared" si="32"/>
        <v/>
      </c>
      <c r="K533" s="335" t="str">
        <f t="shared" si="34"/>
        <v/>
      </c>
      <c r="L533" s="308" t="str">
        <f t="shared" si="35"/>
        <v/>
      </c>
      <c r="M533" s="365">
        <f t="shared" si="33"/>
        <v>0</v>
      </c>
    </row>
    <row r="534" spans="2:13" x14ac:dyDescent="0.3">
      <c r="B534" s="245"/>
      <c r="C534" s="260" t="str">
        <f>IFERROR(IF(ISBLANK(B534),"",IFERROR(_xlfn.XLOOKUP(B534,'First-Tier Entities'!B:B,'First-Tier Entities'!C:C),_xlfn.XLOOKUP(""&amp;'Downstream Reporting'!B534,'Downstream Reporting'!D:D,'Downstream Reporting'!E:E))),"")</f>
        <v/>
      </c>
      <c r="D534" s="306" t="str">
        <f>IF(ISBLANK(B534),"",B534&amp;"."&amp;COUNTIF(B$3:B533,B534)+1)</f>
        <v/>
      </c>
      <c r="E534" s="129"/>
      <c r="F534" s="248"/>
      <c r="G534" s="302"/>
      <c r="H534" s="329"/>
      <c r="I534" s="335" t="str">
        <f>IF(MAX(G534:H534)=0,"",SUMIF(B:B,D534,H:H)+SUMIF(B535:B$4004,D534,I535:I$4004))</f>
        <v/>
      </c>
      <c r="J534" s="363" t="str">
        <f t="shared" si="32"/>
        <v/>
      </c>
      <c r="K534" s="335" t="str">
        <f t="shared" si="34"/>
        <v/>
      </c>
      <c r="L534" s="308" t="str">
        <f t="shared" si="35"/>
        <v/>
      </c>
      <c r="M534" s="365">
        <f t="shared" si="33"/>
        <v>0</v>
      </c>
    </row>
    <row r="535" spans="2:13" x14ac:dyDescent="0.3">
      <c r="B535" s="245"/>
      <c r="C535" s="260" t="str">
        <f>IFERROR(IF(ISBLANK(B535),"",IFERROR(_xlfn.XLOOKUP(B535,'First-Tier Entities'!B:B,'First-Tier Entities'!C:C),_xlfn.XLOOKUP(""&amp;'Downstream Reporting'!B535,'Downstream Reporting'!D:D,'Downstream Reporting'!E:E))),"")</f>
        <v/>
      </c>
      <c r="D535" s="306" t="str">
        <f>IF(ISBLANK(B535),"",B535&amp;"."&amp;COUNTIF(B$3:B534,B535)+1)</f>
        <v/>
      </c>
      <c r="E535" s="129"/>
      <c r="F535" s="248"/>
      <c r="G535" s="302"/>
      <c r="H535" s="329"/>
      <c r="I535" s="335" t="str">
        <f>IF(MAX(G535:H535)=0,"",SUMIF(B:B,D535,H:H)+SUMIF(B536:B$4004,D535,I536:I$4004))</f>
        <v/>
      </c>
      <c r="J535" s="363" t="str">
        <f t="shared" si="32"/>
        <v/>
      </c>
      <c r="K535" s="335" t="str">
        <f t="shared" si="34"/>
        <v/>
      </c>
      <c r="L535" s="308" t="str">
        <f t="shared" si="35"/>
        <v/>
      </c>
      <c r="M535" s="365">
        <f t="shared" si="33"/>
        <v>0</v>
      </c>
    </row>
    <row r="536" spans="2:13" x14ac:dyDescent="0.3">
      <c r="B536" s="245"/>
      <c r="C536" s="260" t="str">
        <f>IFERROR(IF(ISBLANK(B536),"",IFERROR(_xlfn.XLOOKUP(B536,'First-Tier Entities'!B:B,'First-Tier Entities'!C:C),_xlfn.XLOOKUP(""&amp;'Downstream Reporting'!B536,'Downstream Reporting'!D:D,'Downstream Reporting'!E:E))),"")</f>
        <v/>
      </c>
      <c r="D536" s="306" t="str">
        <f>IF(ISBLANK(B536),"",B536&amp;"."&amp;COUNTIF(B$3:B535,B536)+1)</f>
        <v/>
      </c>
      <c r="E536" s="129"/>
      <c r="F536" s="248"/>
      <c r="G536" s="302"/>
      <c r="H536" s="329"/>
      <c r="I536" s="335" t="str">
        <f>IF(MAX(G536:H536)=0,"",SUMIF(B:B,D536,H:H)+SUMIF(B537:B$4004,D536,I537:I$4004))</f>
        <v/>
      </c>
      <c r="J536" s="363" t="str">
        <f t="shared" si="32"/>
        <v/>
      </c>
      <c r="K536" s="335" t="str">
        <f t="shared" si="34"/>
        <v/>
      </c>
      <c r="L536" s="308" t="str">
        <f t="shared" si="35"/>
        <v/>
      </c>
      <c r="M536" s="365">
        <f t="shared" si="33"/>
        <v>0</v>
      </c>
    </row>
    <row r="537" spans="2:13" x14ac:dyDescent="0.3">
      <c r="B537" s="245"/>
      <c r="C537" s="260" t="str">
        <f>IFERROR(IF(ISBLANK(B537),"",IFERROR(_xlfn.XLOOKUP(B537,'First-Tier Entities'!B:B,'First-Tier Entities'!C:C),_xlfn.XLOOKUP(""&amp;'Downstream Reporting'!B537,'Downstream Reporting'!D:D,'Downstream Reporting'!E:E))),"")</f>
        <v/>
      </c>
      <c r="D537" s="306" t="str">
        <f>IF(ISBLANK(B537),"",B537&amp;"."&amp;COUNTIF(B$3:B536,B537)+1)</f>
        <v/>
      </c>
      <c r="E537" s="129"/>
      <c r="F537" s="248"/>
      <c r="G537" s="302"/>
      <c r="H537" s="329"/>
      <c r="I537" s="335" t="str">
        <f>IF(MAX(G537:H537)=0,"",SUMIF(B:B,D537,H:H)+SUMIF(B538:B$4004,D537,I538:I$4004))</f>
        <v/>
      </c>
      <c r="J537" s="363" t="str">
        <f t="shared" si="32"/>
        <v/>
      </c>
      <c r="K537" s="335" t="str">
        <f t="shared" si="34"/>
        <v/>
      </c>
      <c r="L537" s="308" t="str">
        <f t="shared" si="35"/>
        <v/>
      </c>
      <c r="M537" s="365">
        <f t="shared" si="33"/>
        <v>0</v>
      </c>
    </row>
    <row r="538" spans="2:13" x14ac:dyDescent="0.3">
      <c r="B538" s="245"/>
      <c r="C538" s="260" t="str">
        <f>IFERROR(IF(ISBLANK(B538),"",IFERROR(_xlfn.XLOOKUP(B538,'First-Tier Entities'!B:B,'First-Tier Entities'!C:C),_xlfn.XLOOKUP(""&amp;'Downstream Reporting'!B538,'Downstream Reporting'!D:D,'Downstream Reporting'!E:E))),"")</f>
        <v/>
      </c>
      <c r="D538" s="306" t="str">
        <f>IF(ISBLANK(B538),"",B538&amp;"."&amp;COUNTIF(B$3:B537,B538)+1)</f>
        <v/>
      </c>
      <c r="E538" s="129"/>
      <c r="F538" s="248"/>
      <c r="G538" s="302"/>
      <c r="H538" s="329"/>
      <c r="I538" s="335" t="str">
        <f>IF(MAX(G538:H538)=0,"",SUMIF(B:B,D538,H:H)+SUMIF(B539:B$4004,D538,I539:I$4004))</f>
        <v/>
      </c>
      <c r="J538" s="363" t="str">
        <f t="shared" si="32"/>
        <v/>
      </c>
      <c r="K538" s="335" t="str">
        <f t="shared" si="34"/>
        <v/>
      </c>
      <c r="L538" s="308" t="str">
        <f t="shared" si="35"/>
        <v/>
      </c>
      <c r="M538" s="365">
        <f t="shared" si="33"/>
        <v>0</v>
      </c>
    </row>
    <row r="539" spans="2:13" x14ac:dyDescent="0.3">
      <c r="B539" s="245"/>
      <c r="C539" s="260" t="str">
        <f>IFERROR(IF(ISBLANK(B539),"",IFERROR(_xlfn.XLOOKUP(B539,'First-Tier Entities'!B:B,'First-Tier Entities'!C:C),_xlfn.XLOOKUP(""&amp;'Downstream Reporting'!B539,'Downstream Reporting'!D:D,'Downstream Reporting'!E:E))),"")</f>
        <v/>
      </c>
      <c r="D539" s="306" t="str">
        <f>IF(ISBLANK(B539),"",B539&amp;"."&amp;COUNTIF(B$3:B538,B539)+1)</f>
        <v/>
      </c>
      <c r="E539" s="129"/>
      <c r="F539" s="248"/>
      <c r="G539" s="302"/>
      <c r="H539" s="329"/>
      <c r="I539" s="335" t="str">
        <f>IF(MAX(G539:H539)=0,"",SUMIF(B:B,D539,H:H)+SUMIF(B540:B$4004,D539,I540:I$4004))</f>
        <v/>
      </c>
      <c r="J539" s="363" t="str">
        <f t="shared" si="32"/>
        <v/>
      </c>
      <c r="K539" s="335" t="str">
        <f t="shared" si="34"/>
        <v/>
      </c>
      <c r="L539" s="308" t="str">
        <f t="shared" si="35"/>
        <v/>
      </c>
      <c r="M539" s="365">
        <f t="shared" si="33"/>
        <v>0</v>
      </c>
    </row>
    <row r="540" spans="2:13" x14ac:dyDescent="0.3">
      <c r="B540" s="245"/>
      <c r="C540" s="260" t="str">
        <f>IFERROR(IF(ISBLANK(B540),"",IFERROR(_xlfn.XLOOKUP(B540,'First-Tier Entities'!B:B,'First-Tier Entities'!C:C),_xlfn.XLOOKUP(""&amp;'Downstream Reporting'!B540,'Downstream Reporting'!D:D,'Downstream Reporting'!E:E))),"")</f>
        <v/>
      </c>
      <c r="D540" s="306" t="str">
        <f>IF(ISBLANK(B540),"",B540&amp;"."&amp;COUNTIF(B$3:B539,B540)+1)</f>
        <v/>
      </c>
      <c r="E540" s="129"/>
      <c r="F540" s="248"/>
      <c r="G540" s="302"/>
      <c r="H540" s="329"/>
      <c r="I540" s="335" t="str">
        <f>IF(MAX(G540:H540)=0,"",SUMIF(B:B,D540,H:H)+SUMIF(B541:B$4004,D540,I541:I$4004))</f>
        <v/>
      </c>
      <c r="J540" s="363" t="str">
        <f t="shared" si="32"/>
        <v/>
      </c>
      <c r="K540" s="335" t="str">
        <f t="shared" si="34"/>
        <v/>
      </c>
      <c r="L540" s="308" t="str">
        <f t="shared" si="35"/>
        <v/>
      </c>
      <c r="M540" s="365">
        <f t="shared" si="33"/>
        <v>0</v>
      </c>
    </row>
    <row r="541" spans="2:13" x14ac:dyDescent="0.3">
      <c r="B541" s="245"/>
      <c r="C541" s="260" t="str">
        <f>IFERROR(IF(ISBLANK(B541),"",IFERROR(_xlfn.XLOOKUP(B541,'First-Tier Entities'!B:B,'First-Tier Entities'!C:C),_xlfn.XLOOKUP(""&amp;'Downstream Reporting'!B541,'Downstream Reporting'!D:D,'Downstream Reporting'!E:E))),"")</f>
        <v/>
      </c>
      <c r="D541" s="306" t="str">
        <f>IF(ISBLANK(B541),"",B541&amp;"."&amp;COUNTIF(B$3:B540,B541)+1)</f>
        <v/>
      </c>
      <c r="E541" s="129"/>
      <c r="F541" s="248"/>
      <c r="G541" s="302"/>
      <c r="H541" s="329"/>
      <c r="I541" s="335" t="str">
        <f>IF(MAX(G541:H541)=0,"",SUMIF(B:B,D541,H:H)+SUMIF(B542:B$4004,D541,I542:I$4004))</f>
        <v/>
      </c>
      <c r="J541" s="363" t="str">
        <f t="shared" si="32"/>
        <v/>
      </c>
      <c r="K541" s="335" t="str">
        <f t="shared" si="34"/>
        <v/>
      </c>
      <c r="L541" s="308" t="str">
        <f t="shared" si="35"/>
        <v/>
      </c>
      <c r="M541" s="365">
        <f t="shared" si="33"/>
        <v>0</v>
      </c>
    </row>
    <row r="542" spans="2:13" x14ac:dyDescent="0.3">
      <c r="B542" s="245"/>
      <c r="C542" s="260" t="str">
        <f>IFERROR(IF(ISBLANK(B542),"",IFERROR(_xlfn.XLOOKUP(B542,'First-Tier Entities'!B:B,'First-Tier Entities'!C:C),_xlfn.XLOOKUP(""&amp;'Downstream Reporting'!B542,'Downstream Reporting'!D:D,'Downstream Reporting'!E:E))),"")</f>
        <v/>
      </c>
      <c r="D542" s="306" t="str">
        <f>IF(ISBLANK(B542),"",B542&amp;"."&amp;COUNTIF(B$3:B541,B542)+1)</f>
        <v/>
      </c>
      <c r="E542" s="129"/>
      <c r="F542" s="248"/>
      <c r="G542" s="302"/>
      <c r="H542" s="329"/>
      <c r="I542" s="335" t="str">
        <f>IF(MAX(G542:H542)=0,"",SUMIF(B:B,D542,H:H)+SUMIF(B543:B$4004,D542,I543:I$4004))</f>
        <v/>
      </c>
      <c r="J542" s="363" t="str">
        <f t="shared" si="32"/>
        <v/>
      </c>
      <c r="K542" s="335" t="str">
        <f t="shared" si="34"/>
        <v/>
      </c>
      <c r="L542" s="308" t="str">
        <f t="shared" si="35"/>
        <v/>
      </c>
      <c r="M542" s="365">
        <f t="shared" si="33"/>
        <v>0</v>
      </c>
    </row>
    <row r="543" spans="2:13" x14ac:dyDescent="0.3">
      <c r="B543" s="245"/>
      <c r="C543" s="260" t="str">
        <f>IFERROR(IF(ISBLANK(B543),"",IFERROR(_xlfn.XLOOKUP(B543,'First-Tier Entities'!B:B,'First-Tier Entities'!C:C),_xlfn.XLOOKUP(""&amp;'Downstream Reporting'!B543,'Downstream Reporting'!D:D,'Downstream Reporting'!E:E))),"")</f>
        <v/>
      </c>
      <c r="D543" s="306" t="str">
        <f>IF(ISBLANK(B543),"",B543&amp;"."&amp;COUNTIF(B$3:B542,B543)+1)</f>
        <v/>
      </c>
      <c r="E543" s="129"/>
      <c r="F543" s="248"/>
      <c r="G543" s="302"/>
      <c r="H543" s="329"/>
      <c r="I543" s="335" t="str">
        <f>IF(MAX(G543:H543)=0,"",SUMIF(B:B,D543,H:H)+SUMIF(B544:B$4004,D543,I544:I$4004))</f>
        <v/>
      </c>
      <c r="J543" s="363" t="str">
        <f t="shared" si="32"/>
        <v/>
      </c>
      <c r="K543" s="335" t="str">
        <f t="shared" si="34"/>
        <v/>
      </c>
      <c r="L543" s="308" t="str">
        <f t="shared" si="35"/>
        <v/>
      </c>
      <c r="M543" s="365">
        <f t="shared" si="33"/>
        <v>0</v>
      </c>
    </row>
    <row r="544" spans="2:13" x14ac:dyDescent="0.3">
      <c r="B544" s="245"/>
      <c r="C544" s="260" t="str">
        <f>IFERROR(IF(ISBLANK(B544),"",IFERROR(_xlfn.XLOOKUP(B544,'First-Tier Entities'!B:B,'First-Tier Entities'!C:C),_xlfn.XLOOKUP(""&amp;'Downstream Reporting'!B544,'Downstream Reporting'!D:D,'Downstream Reporting'!E:E))),"")</f>
        <v/>
      </c>
      <c r="D544" s="306" t="str">
        <f>IF(ISBLANK(B544),"",B544&amp;"."&amp;COUNTIF(B$3:B543,B544)+1)</f>
        <v/>
      </c>
      <c r="E544" s="129"/>
      <c r="F544" s="248"/>
      <c r="G544" s="302"/>
      <c r="H544" s="329"/>
      <c r="I544" s="335" t="str">
        <f>IF(MAX(G544:H544)=0,"",SUMIF(B:B,D544,H:H)+SUMIF(B545:B$4004,D544,I545:I$4004))</f>
        <v/>
      </c>
      <c r="J544" s="363" t="str">
        <f t="shared" si="32"/>
        <v/>
      </c>
      <c r="K544" s="335" t="str">
        <f t="shared" si="34"/>
        <v/>
      </c>
      <c r="L544" s="308" t="str">
        <f t="shared" si="35"/>
        <v/>
      </c>
      <c r="M544" s="365">
        <f t="shared" si="33"/>
        <v>0</v>
      </c>
    </row>
    <row r="545" spans="2:13" x14ac:dyDescent="0.3">
      <c r="B545" s="245"/>
      <c r="C545" s="260" t="str">
        <f>IFERROR(IF(ISBLANK(B545),"",IFERROR(_xlfn.XLOOKUP(B545,'First-Tier Entities'!B:B,'First-Tier Entities'!C:C),_xlfn.XLOOKUP(""&amp;'Downstream Reporting'!B545,'Downstream Reporting'!D:D,'Downstream Reporting'!E:E))),"")</f>
        <v/>
      </c>
      <c r="D545" s="306" t="str">
        <f>IF(ISBLANK(B545),"",B545&amp;"."&amp;COUNTIF(B$3:B544,B545)+1)</f>
        <v/>
      </c>
      <c r="E545" s="129"/>
      <c r="F545" s="248"/>
      <c r="G545" s="302"/>
      <c r="H545" s="329"/>
      <c r="I545" s="335" t="str">
        <f>IF(MAX(G545:H545)=0,"",SUMIF(B:B,D545,H:H)+SUMIF(B546:B$4004,D545,I546:I$4004))</f>
        <v/>
      </c>
      <c r="J545" s="363" t="str">
        <f t="shared" si="32"/>
        <v/>
      </c>
      <c r="K545" s="335" t="str">
        <f t="shared" si="34"/>
        <v/>
      </c>
      <c r="L545" s="308" t="str">
        <f t="shared" si="35"/>
        <v/>
      </c>
      <c r="M545" s="365">
        <f t="shared" si="33"/>
        <v>0</v>
      </c>
    </row>
    <row r="546" spans="2:13" x14ac:dyDescent="0.3">
      <c r="B546" s="245"/>
      <c r="C546" s="260" t="str">
        <f>IFERROR(IF(ISBLANK(B546),"",IFERROR(_xlfn.XLOOKUP(B546,'First-Tier Entities'!B:B,'First-Tier Entities'!C:C),_xlfn.XLOOKUP(""&amp;'Downstream Reporting'!B546,'Downstream Reporting'!D:D,'Downstream Reporting'!E:E))),"")</f>
        <v/>
      </c>
      <c r="D546" s="306" t="str">
        <f>IF(ISBLANK(B546),"",B546&amp;"."&amp;COUNTIF(B$3:B545,B546)+1)</f>
        <v/>
      </c>
      <c r="E546" s="129"/>
      <c r="F546" s="248"/>
      <c r="G546" s="302"/>
      <c r="H546" s="329"/>
      <c r="I546" s="335" t="str">
        <f>IF(MAX(G546:H546)=0,"",SUMIF(B:B,D546,H:H)+SUMIF(B547:B$4004,D546,I547:I$4004))</f>
        <v/>
      </c>
      <c r="J546" s="363" t="str">
        <f t="shared" si="32"/>
        <v/>
      </c>
      <c r="K546" s="335" t="str">
        <f t="shared" si="34"/>
        <v/>
      </c>
      <c r="L546" s="308" t="str">
        <f t="shared" si="35"/>
        <v/>
      </c>
      <c r="M546" s="365">
        <f t="shared" si="33"/>
        <v>0</v>
      </c>
    </row>
    <row r="547" spans="2:13" x14ac:dyDescent="0.3">
      <c r="B547" s="245"/>
      <c r="C547" s="260" t="str">
        <f>IFERROR(IF(ISBLANK(B547),"",IFERROR(_xlfn.XLOOKUP(B547,'First-Tier Entities'!B:B,'First-Tier Entities'!C:C),_xlfn.XLOOKUP(""&amp;'Downstream Reporting'!B547,'Downstream Reporting'!D:D,'Downstream Reporting'!E:E))),"")</f>
        <v/>
      </c>
      <c r="D547" s="306" t="str">
        <f>IF(ISBLANK(B547),"",B547&amp;"."&amp;COUNTIF(B$3:B546,B547)+1)</f>
        <v/>
      </c>
      <c r="E547" s="129"/>
      <c r="F547" s="248"/>
      <c r="G547" s="302"/>
      <c r="H547" s="329"/>
      <c r="I547" s="335" t="str">
        <f>IF(MAX(G547:H547)=0,"",SUMIF(B:B,D547,H:H)+SUMIF(B548:B$4004,D547,I548:I$4004))</f>
        <v/>
      </c>
      <c r="J547" s="363" t="str">
        <f t="shared" si="32"/>
        <v/>
      </c>
      <c r="K547" s="335" t="str">
        <f t="shared" si="34"/>
        <v/>
      </c>
      <c r="L547" s="308" t="str">
        <f t="shared" si="35"/>
        <v/>
      </c>
      <c r="M547" s="365">
        <f t="shared" si="33"/>
        <v>0</v>
      </c>
    </row>
    <row r="548" spans="2:13" x14ac:dyDescent="0.3">
      <c r="B548" s="245"/>
      <c r="C548" s="260" t="str">
        <f>IFERROR(IF(ISBLANK(B548),"",IFERROR(_xlfn.XLOOKUP(B548,'First-Tier Entities'!B:B,'First-Tier Entities'!C:C),_xlfn.XLOOKUP(""&amp;'Downstream Reporting'!B548,'Downstream Reporting'!D:D,'Downstream Reporting'!E:E))),"")</f>
        <v/>
      </c>
      <c r="D548" s="306" t="str">
        <f>IF(ISBLANK(B548),"",B548&amp;"."&amp;COUNTIF(B$3:B547,B548)+1)</f>
        <v/>
      </c>
      <c r="E548" s="129"/>
      <c r="F548" s="248"/>
      <c r="G548" s="302"/>
      <c r="H548" s="329"/>
      <c r="I548" s="335" t="str">
        <f>IF(MAX(G548:H548)=0,"",SUMIF(B:B,D548,H:H)+SUMIF(B549:B$4004,D548,I549:I$4004))</f>
        <v/>
      </c>
      <c r="J548" s="363" t="str">
        <f t="shared" si="32"/>
        <v/>
      </c>
      <c r="K548" s="335" t="str">
        <f t="shared" si="34"/>
        <v/>
      </c>
      <c r="L548" s="308" t="str">
        <f t="shared" si="35"/>
        <v/>
      </c>
      <c r="M548" s="365">
        <f t="shared" si="33"/>
        <v>0</v>
      </c>
    </row>
    <row r="549" spans="2:13" x14ac:dyDescent="0.3">
      <c r="B549" s="245"/>
      <c r="C549" s="260" t="str">
        <f>IFERROR(IF(ISBLANK(B549),"",IFERROR(_xlfn.XLOOKUP(B549,'First-Tier Entities'!B:B,'First-Tier Entities'!C:C),_xlfn.XLOOKUP(""&amp;'Downstream Reporting'!B549,'Downstream Reporting'!D:D,'Downstream Reporting'!E:E))),"")</f>
        <v/>
      </c>
      <c r="D549" s="306" t="str">
        <f>IF(ISBLANK(B549),"",B549&amp;"."&amp;COUNTIF(B$3:B548,B549)+1)</f>
        <v/>
      </c>
      <c r="E549" s="129"/>
      <c r="F549" s="248"/>
      <c r="G549" s="302"/>
      <c r="H549" s="329"/>
      <c r="I549" s="335" t="str">
        <f>IF(MAX(G549:H549)=0,"",SUMIF(B:B,D549,H:H)+SUMIF(B550:B$4004,D549,I550:I$4004))</f>
        <v/>
      </c>
      <c r="J549" s="363" t="str">
        <f t="shared" si="32"/>
        <v/>
      </c>
      <c r="K549" s="335" t="str">
        <f t="shared" si="34"/>
        <v/>
      </c>
      <c r="L549" s="308" t="str">
        <f t="shared" si="35"/>
        <v/>
      </c>
      <c r="M549" s="365">
        <f t="shared" si="33"/>
        <v>0</v>
      </c>
    </row>
    <row r="550" spans="2:13" x14ac:dyDescent="0.3">
      <c r="B550" s="245"/>
      <c r="C550" s="260" t="str">
        <f>IFERROR(IF(ISBLANK(B550),"",IFERROR(_xlfn.XLOOKUP(B550,'First-Tier Entities'!B:B,'First-Tier Entities'!C:C),_xlfn.XLOOKUP(""&amp;'Downstream Reporting'!B550,'Downstream Reporting'!D:D,'Downstream Reporting'!E:E))),"")</f>
        <v/>
      </c>
      <c r="D550" s="306" t="str">
        <f>IF(ISBLANK(B550),"",B550&amp;"."&amp;COUNTIF(B$3:B549,B550)+1)</f>
        <v/>
      </c>
      <c r="E550" s="129"/>
      <c r="F550" s="248"/>
      <c r="G550" s="302"/>
      <c r="H550" s="329"/>
      <c r="I550" s="335" t="str">
        <f>IF(MAX(G550:H550)=0,"",SUMIF(B:B,D550,H:H)+SUMIF(B551:B$4004,D550,I551:I$4004))</f>
        <v/>
      </c>
      <c r="J550" s="363" t="str">
        <f t="shared" si="32"/>
        <v/>
      </c>
      <c r="K550" s="335" t="str">
        <f t="shared" si="34"/>
        <v/>
      </c>
      <c r="L550" s="308" t="str">
        <f t="shared" si="35"/>
        <v/>
      </c>
      <c r="M550" s="365">
        <f t="shared" si="33"/>
        <v>0</v>
      </c>
    </row>
    <row r="551" spans="2:13" x14ac:dyDescent="0.3">
      <c r="B551" s="245"/>
      <c r="C551" s="260" t="str">
        <f>IFERROR(IF(ISBLANK(B551),"",IFERROR(_xlfn.XLOOKUP(B551,'First-Tier Entities'!B:B,'First-Tier Entities'!C:C),_xlfn.XLOOKUP(""&amp;'Downstream Reporting'!B551,'Downstream Reporting'!D:D,'Downstream Reporting'!E:E))),"")</f>
        <v/>
      </c>
      <c r="D551" s="306" t="str">
        <f>IF(ISBLANK(B551),"",B551&amp;"."&amp;COUNTIF(B$3:B550,B551)+1)</f>
        <v/>
      </c>
      <c r="E551" s="129"/>
      <c r="F551" s="248"/>
      <c r="G551" s="302"/>
      <c r="H551" s="329"/>
      <c r="I551" s="335" t="str">
        <f>IF(MAX(G551:H551)=0,"",SUMIF(B:B,D551,H:H)+SUMIF(B552:B$4004,D551,I552:I$4004))</f>
        <v/>
      </c>
      <c r="J551" s="363" t="str">
        <f t="shared" si="32"/>
        <v/>
      </c>
      <c r="K551" s="335" t="str">
        <f t="shared" si="34"/>
        <v/>
      </c>
      <c r="L551" s="308" t="str">
        <f t="shared" si="35"/>
        <v/>
      </c>
      <c r="M551" s="365">
        <f t="shared" si="33"/>
        <v>0</v>
      </c>
    </row>
    <row r="552" spans="2:13" x14ac:dyDescent="0.3">
      <c r="B552" s="245"/>
      <c r="C552" s="260" t="str">
        <f>IFERROR(IF(ISBLANK(B552),"",IFERROR(_xlfn.XLOOKUP(B552,'First-Tier Entities'!B:B,'First-Tier Entities'!C:C),_xlfn.XLOOKUP(""&amp;'Downstream Reporting'!B552,'Downstream Reporting'!D:D,'Downstream Reporting'!E:E))),"")</f>
        <v/>
      </c>
      <c r="D552" s="306" t="str">
        <f>IF(ISBLANK(B552),"",B552&amp;"."&amp;COUNTIF(B$3:B551,B552)+1)</f>
        <v/>
      </c>
      <c r="E552" s="129"/>
      <c r="F552" s="248"/>
      <c r="G552" s="302"/>
      <c r="H552" s="329"/>
      <c r="I552" s="335" t="str">
        <f>IF(MAX(G552:H552)=0,"",SUMIF(B:B,D552,H:H)+SUMIF(B553:B$4004,D552,I553:I$4004))</f>
        <v/>
      </c>
      <c r="J552" s="363" t="str">
        <f t="shared" si="32"/>
        <v/>
      </c>
      <c r="K552" s="335" t="str">
        <f t="shared" si="34"/>
        <v/>
      </c>
      <c r="L552" s="308" t="str">
        <f t="shared" si="35"/>
        <v/>
      </c>
      <c r="M552" s="365">
        <f t="shared" si="33"/>
        <v>0</v>
      </c>
    </row>
    <row r="553" spans="2:13" x14ac:dyDescent="0.3">
      <c r="B553" s="245"/>
      <c r="C553" s="260" t="str">
        <f>IFERROR(IF(ISBLANK(B553),"",IFERROR(_xlfn.XLOOKUP(B553,'First-Tier Entities'!B:B,'First-Tier Entities'!C:C),_xlfn.XLOOKUP(""&amp;'Downstream Reporting'!B553,'Downstream Reporting'!D:D,'Downstream Reporting'!E:E))),"")</f>
        <v/>
      </c>
      <c r="D553" s="306" t="str">
        <f>IF(ISBLANK(B553),"",B553&amp;"."&amp;COUNTIF(B$3:B552,B553)+1)</f>
        <v/>
      </c>
      <c r="E553" s="129"/>
      <c r="F553" s="248"/>
      <c r="G553" s="302"/>
      <c r="H553" s="329"/>
      <c r="I553" s="335" t="str">
        <f>IF(MAX(G553:H553)=0,"",SUMIF(B:B,D553,H:H)+SUMIF(B554:B$4004,D553,I554:I$4004))</f>
        <v/>
      </c>
      <c r="J553" s="363" t="str">
        <f t="shared" si="32"/>
        <v/>
      </c>
      <c r="K553" s="335" t="str">
        <f t="shared" si="34"/>
        <v/>
      </c>
      <c r="L553" s="308" t="str">
        <f t="shared" si="35"/>
        <v/>
      </c>
      <c r="M553" s="365">
        <f t="shared" si="33"/>
        <v>0</v>
      </c>
    </row>
    <row r="554" spans="2:13" x14ac:dyDescent="0.3">
      <c r="B554" s="245"/>
      <c r="C554" s="260" t="str">
        <f>IFERROR(IF(ISBLANK(B554),"",IFERROR(_xlfn.XLOOKUP(B554,'First-Tier Entities'!B:B,'First-Tier Entities'!C:C),_xlfn.XLOOKUP(""&amp;'Downstream Reporting'!B554,'Downstream Reporting'!D:D,'Downstream Reporting'!E:E))),"")</f>
        <v/>
      </c>
      <c r="D554" s="306" t="str">
        <f>IF(ISBLANK(B554),"",B554&amp;"."&amp;COUNTIF(B$3:B553,B554)+1)</f>
        <v/>
      </c>
      <c r="E554" s="129"/>
      <c r="F554" s="248"/>
      <c r="G554" s="302"/>
      <c r="H554" s="329"/>
      <c r="I554" s="335" t="str">
        <f>IF(MAX(G554:H554)=0,"",SUMIF(B:B,D554,H:H)+SUMIF(B555:B$4004,D554,I555:I$4004))</f>
        <v/>
      </c>
      <c r="J554" s="363" t="str">
        <f t="shared" si="32"/>
        <v/>
      </c>
      <c r="K554" s="335" t="str">
        <f t="shared" si="34"/>
        <v/>
      </c>
      <c r="L554" s="308" t="str">
        <f t="shared" si="35"/>
        <v/>
      </c>
      <c r="M554" s="365">
        <f t="shared" si="33"/>
        <v>0</v>
      </c>
    </row>
    <row r="555" spans="2:13" x14ac:dyDescent="0.3">
      <c r="B555" s="245"/>
      <c r="C555" s="260" t="str">
        <f>IFERROR(IF(ISBLANK(B555),"",IFERROR(_xlfn.XLOOKUP(B555,'First-Tier Entities'!B:B,'First-Tier Entities'!C:C),_xlfn.XLOOKUP(""&amp;'Downstream Reporting'!B555,'Downstream Reporting'!D:D,'Downstream Reporting'!E:E))),"")</f>
        <v/>
      </c>
      <c r="D555" s="306" t="str">
        <f>IF(ISBLANK(B555),"",B555&amp;"."&amp;COUNTIF(B$3:B554,B555)+1)</f>
        <v/>
      </c>
      <c r="E555" s="129"/>
      <c r="F555" s="248"/>
      <c r="G555" s="302"/>
      <c r="H555" s="329"/>
      <c r="I555" s="335" t="str">
        <f>IF(MAX(G555:H555)=0,"",SUMIF(B:B,D555,H:H)+SUMIF(B556:B$4004,D555,I556:I$4004))</f>
        <v/>
      </c>
      <c r="J555" s="363" t="str">
        <f t="shared" si="32"/>
        <v/>
      </c>
      <c r="K555" s="335" t="str">
        <f t="shared" si="34"/>
        <v/>
      </c>
      <c r="L555" s="308" t="str">
        <f t="shared" si="35"/>
        <v/>
      </c>
      <c r="M555" s="365">
        <f t="shared" si="33"/>
        <v>0</v>
      </c>
    </row>
    <row r="556" spans="2:13" x14ac:dyDescent="0.3">
      <c r="B556" s="245"/>
      <c r="C556" s="260" t="str">
        <f>IFERROR(IF(ISBLANK(B556),"",IFERROR(_xlfn.XLOOKUP(B556,'First-Tier Entities'!B:B,'First-Tier Entities'!C:C),_xlfn.XLOOKUP(""&amp;'Downstream Reporting'!B556,'Downstream Reporting'!D:D,'Downstream Reporting'!E:E))),"")</f>
        <v/>
      </c>
      <c r="D556" s="306" t="str">
        <f>IF(ISBLANK(B556),"",B556&amp;"."&amp;COUNTIF(B$3:B555,B556)+1)</f>
        <v/>
      </c>
      <c r="E556" s="129"/>
      <c r="F556" s="248"/>
      <c r="G556" s="302"/>
      <c r="H556" s="329"/>
      <c r="I556" s="335" t="str">
        <f>IF(MAX(G556:H556)=0,"",SUMIF(B:B,D556,H:H)+SUMIF(B557:B$4004,D556,I557:I$4004))</f>
        <v/>
      </c>
      <c r="J556" s="363" t="str">
        <f t="shared" si="32"/>
        <v/>
      </c>
      <c r="K556" s="335" t="str">
        <f t="shared" si="34"/>
        <v/>
      </c>
      <c r="L556" s="308" t="str">
        <f t="shared" si="35"/>
        <v/>
      </c>
      <c r="M556" s="365">
        <f t="shared" si="33"/>
        <v>0</v>
      </c>
    </row>
    <row r="557" spans="2:13" x14ac:dyDescent="0.3">
      <c r="B557" s="245"/>
      <c r="C557" s="260" t="str">
        <f>IFERROR(IF(ISBLANK(B557),"",IFERROR(_xlfn.XLOOKUP(B557,'First-Tier Entities'!B:B,'First-Tier Entities'!C:C),_xlfn.XLOOKUP(""&amp;'Downstream Reporting'!B557,'Downstream Reporting'!D:D,'Downstream Reporting'!E:E))),"")</f>
        <v/>
      </c>
      <c r="D557" s="306" t="str">
        <f>IF(ISBLANK(B557),"",B557&amp;"."&amp;COUNTIF(B$3:B556,B557)+1)</f>
        <v/>
      </c>
      <c r="E557" s="129"/>
      <c r="F557" s="248"/>
      <c r="G557" s="302"/>
      <c r="H557" s="329"/>
      <c r="I557" s="335" t="str">
        <f>IF(MAX(G557:H557)=0,"",SUMIF(B:B,D557,H:H)+SUMIF(B558:B$4004,D557,I558:I$4004))</f>
        <v/>
      </c>
      <c r="J557" s="363" t="str">
        <f t="shared" si="32"/>
        <v/>
      </c>
      <c r="K557" s="335" t="str">
        <f t="shared" si="34"/>
        <v/>
      </c>
      <c r="L557" s="308" t="str">
        <f t="shared" si="35"/>
        <v/>
      </c>
      <c r="M557" s="365">
        <f t="shared" si="33"/>
        <v>0</v>
      </c>
    </row>
    <row r="558" spans="2:13" x14ac:dyDescent="0.3">
      <c r="B558" s="245"/>
      <c r="C558" s="260" t="str">
        <f>IFERROR(IF(ISBLANK(B558),"",IFERROR(_xlfn.XLOOKUP(B558,'First-Tier Entities'!B:B,'First-Tier Entities'!C:C),_xlfn.XLOOKUP(""&amp;'Downstream Reporting'!B558,'Downstream Reporting'!D:D,'Downstream Reporting'!E:E))),"")</f>
        <v/>
      </c>
      <c r="D558" s="306" t="str">
        <f>IF(ISBLANK(B558),"",B558&amp;"."&amp;COUNTIF(B$3:B557,B558)+1)</f>
        <v/>
      </c>
      <c r="E558" s="129"/>
      <c r="F558" s="248"/>
      <c r="G558" s="302"/>
      <c r="H558" s="329"/>
      <c r="I558" s="335" t="str">
        <f>IF(MAX(G558:H558)=0,"",SUMIF(B:B,D558,H:H)+SUMIF(B559:B$4004,D558,I559:I$4004))</f>
        <v/>
      </c>
      <c r="J558" s="363" t="str">
        <f t="shared" si="32"/>
        <v/>
      </c>
      <c r="K558" s="335" t="str">
        <f t="shared" si="34"/>
        <v/>
      </c>
      <c r="L558" s="308" t="str">
        <f t="shared" si="35"/>
        <v/>
      </c>
      <c r="M558" s="365">
        <f t="shared" si="33"/>
        <v>0</v>
      </c>
    </row>
    <row r="559" spans="2:13" x14ac:dyDescent="0.3">
      <c r="B559" s="245"/>
      <c r="C559" s="260" t="str">
        <f>IFERROR(IF(ISBLANK(B559),"",IFERROR(_xlfn.XLOOKUP(B559,'First-Tier Entities'!B:B,'First-Tier Entities'!C:C),_xlfn.XLOOKUP(""&amp;'Downstream Reporting'!B559,'Downstream Reporting'!D:D,'Downstream Reporting'!E:E))),"")</f>
        <v/>
      </c>
      <c r="D559" s="306" t="str">
        <f>IF(ISBLANK(B559),"",B559&amp;"."&amp;COUNTIF(B$3:B558,B559)+1)</f>
        <v/>
      </c>
      <c r="E559" s="129"/>
      <c r="F559" s="248"/>
      <c r="G559" s="302"/>
      <c r="H559" s="329"/>
      <c r="I559" s="335" t="str">
        <f>IF(MAX(G559:H559)=0,"",SUMIF(B:B,D559,H:H)+SUMIF(B560:B$4004,D559,I560:I$4004))</f>
        <v/>
      </c>
      <c r="J559" s="363" t="str">
        <f t="shared" si="32"/>
        <v/>
      </c>
      <c r="K559" s="335" t="str">
        <f t="shared" si="34"/>
        <v/>
      </c>
      <c r="L559" s="308" t="str">
        <f t="shared" si="35"/>
        <v/>
      </c>
      <c r="M559" s="365">
        <f t="shared" si="33"/>
        <v>0</v>
      </c>
    </row>
    <row r="560" spans="2:13" x14ac:dyDescent="0.3">
      <c r="B560" s="245"/>
      <c r="C560" s="260" t="str">
        <f>IFERROR(IF(ISBLANK(B560),"",IFERROR(_xlfn.XLOOKUP(B560,'First-Tier Entities'!B:B,'First-Tier Entities'!C:C),_xlfn.XLOOKUP(""&amp;'Downstream Reporting'!B560,'Downstream Reporting'!D:D,'Downstream Reporting'!E:E))),"")</f>
        <v/>
      </c>
      <c r="D560" s="306" t="str">
        <f>IF(ISBLANK(B560),"",B560&amp;"."&amp;COUNTIF(B$3:B559,B560)+1)</f>
        <v/>
      </c>
      <c r="E560" s="129"/>
      <c r="F560" s="248"/>
      <c r="G560" s="302"/>
      <c r="H560" s="329"/>
      <c r="I560" s="335" t="str">
        <f>IF(MAX(G560:H560)=0,"",SUMIF(B:B,D560,H:H)+SUMIF(B561:B$4004,D560,I561:I$4004))</f>
        <v/>
      </c>
      <c r="J560" s="363" t="str">
        <f t="shared" si="32"/>
        <v/>
      </c>
      <c r="K560" s="335" t="str">
        <f t="shared" si="34"/>
        <v/>
      </c>
      <c r="L560" s="308" t="str">
        <f t="shared" si="35"/>
        <v/>
      </c>
      <c r="M560" s="365">
        <f t="shared" si="33"/>
        <v>0</v>
      </c>
    </row>
    <row r="561" spans="2:13" x14ac:dyDescent="0.3">
      <c r="B561" s="245"/>
      <c r="C561" s="260" t="str">
        <f>IFERROR(IF(ISBLANK(B561),"",IFERROR(_xlfn.XLOOKUP(B561,'First-Tier Entities'!B:B,'First-Tier Entities'!C:C),_xlfn.XLOOKUP(""&amp;'Downstream Reporting'!B561,'Downstream Reporting'!D:D,'Downstream Reporting'!E:E))),"")</f>
        <v/>
      </c>
      <c r="D561" s="306" t="str">
        <f>IF(ISBLANK(B561),"",B561&amp;"."&amp;COUNTIF(B$3:B560,B561)+1)</f>
        <v/>
      </c>
      <c r="E561" s="129"/>
      <c r="F561" s="248"/>
      <c r="G561" s="302"/>
      <c r="H561" s="329"/>
      <c r="I561" s="335" t="str">
        <f>IF(MAX(G561:H561)=0,"",SUMIF(B:B,D561,H:H)+SUMIF(B562:B$4004,D561,I562:I$4004))</f>
        <v/>
      </c>
      <c r="J561" s="363" t="str">
        <f t="shared" si="32"/>
        <v/>
      </c>
      <c r="K561" s="335" t="str">
        <f t="shared" si="34"/>
        <v/>
      </c>
      <c r="L561" s="308" t="str">
        <f t="shared" si="35"/>
        <v/>
      </c>
      <c r="M561" s="365">
        <f t="shared" si="33"/>
        <v>0</v>
      </c>
    </row>
    <row r="562" spans="2:13" x14ac:dyDescent="0.3">
      <c r="B562" s="245"/>
      <c r="C562" s="260" t="str">
        <f>IFERROR(IF(ISBLANK(B562),"",IFERROR(_xlfn.XLOOKUP(B562,'First-Tier Entities'!B:B,'First-Tier Entities'!C:C),_xlfn.XLOOKUP(""&amp;'Downstream Reporting'!B562,'Downstream Reporting'!D:D,'Downstream Reporting'!E:E))),"")</f>
        <v/>
      </c>
      <c r="D562" s="306" t="str">
        <f>IF(ISBLANK(B562),"",B562&amp;"."&amp;COUNTIF(B$3:B561,B562)+1)</f>
        <v/>
      </c>
      <c r="E562" s="129"/>
      <c r="F562" s="248"/>
      <c r="G562" s="302"/>
      <c r="H562" s="329"/>
      <c r="I562" s="335" t="str">
        <f>IF(MAX(G562:H562)=0,"",SUMIF(B:B,D562,H:H)+SUMIF(B563:B$4004,D562,I563:I$4004))</f>
        <v/>
      </c>
      <c r="J562" s="363" t="str">
        <f t="shared" si="32"/>
        <v/>
      </c>
      <c r="K562" s="335" t="str">
        <f t="shared" si="34"/>
        <v/>
      </c>
      <c r="L562" s="308" t="str">
        <f t="shared" si="35"/>
        <v/>
      </c>
      <c r="M562" s="365">
        <f t="shared" si="33"/>
        <v>0</v>
      </c>
    </row>
    <row r="563" spans="2:13" x14ac:dyDescent="0.3">
      <c r="B563" s="245"/>
      <c r="C563" s="260" t="str">
        <f>IFERROR(IF(ISBLANK(B563),"",IFERROR(_xlfn.XLOOKUP(B563,'First-Tier Entities'!B:B,'First-Tier Entities'!C:C),_xlfn.XLOOKUP(""&amp;'Downstream Reporting'!B563,'Downstream Reporting'!D:D,'Downstream Reporting'!E:E))),"")</f>
        <v/>
      </c>
      <c r="D563" s="306" t="str">
        <f>IF(ISBLANK(B563),"",B563&amp;"."&amp;COUNTIF(B$3:B562,B563)+1)</f>
        <v/>
      </c>
      <c r="E563" s="129"/>
      <c r="F563" s="248"/>
      <c r="G563" s="302"/>
      <c r="H563" s="329"/>
      <c r="I563" s="335" t="str">
        <f>IF(MAX(G563:H563)=0,"",SUMIF(B:B,D563,H:H)+SUMIF(B564:B$4004,D563,I564:I$4004))</f>
        <v/>
      </c>
      <c r="J563" s="363" t="str">
        <f t="shared" si="32"/>
        <v/>
      </c>
      <c r="K563" s="335" t="str">
        <f t="shared" si="34"/>
        <v/>
      </c>
      <c r="L563" s="308" t="str">
        <f t="shared" si="35"/>
        <v/>
      </c>
      <c r="M563" s="365">
        <f t="shared" si="33"/>
        <v>0</v>
      </c>
    </row>
    <row r="564" spans="2:13" x14ac:dyDescent="0.3">
      <c r="B564" s="245"/>
      <c r="C564" s="260" t="str">
        <f>IFERROR(IF(ISBLANK(B564),"",IFERROR(_xlfn.XLOOKUP(B564,'First-Tier Entities'!B:B,'First-Tier Entities'!C:C),_xlfn.XLOOKUP(""&amp;'Downstream Reporting'!B564,'Downstream Reporting'!D:D,'Downstream Reporting'!E:E))),"")</f>
        <v/>
      </c>
      <c r="D564" s="306" t="str">
        <f>IF(ISBLANK(B564),"",B564&amp;"."&amp;COUNTIF(B$3:B563,B564)+1)</f>
        <v/>
      </c>
      <c r="E564" s="129"/>
      <c r="F564" s="248"/>
      <c r="G564" s="302"/>
      <c r="H564" s="329"/>
      <c r="I564" s="335" t="str">
        <f>IF(MAX(G564:H564)=0,"",SUMIF(B:B,D564,H:H)+SUMIF(B565:B$4004,D564,I565:I$4004))</f>
        <v/>
      </c>
      <c r="J564" s="363" t="str">
        <f t="shared" si="32"/>
        <v/>
      </c>
      <c r="K564" s="335" t="str">
        <f t="shared" si="34"/>
        <v/>
      </c>
      <c r="L564" s="308" t="str">
        <f t="shared" si="35"/>
        <v/>
      </c>
      <c r="M564" s="365">
        <f t="shared" si="33"/>
        <v>0</v>
      </c>
    </row>
    <row r="565" spans="2:13" x14ac:dyDescent="0.3">
      <c r="B565" s="245"/>
      <c r="C565" s="260" t="str">
        <f>IFERROR(IF(ISBLANK(B565),"",IFERROR(_xlfn.XLOOKUP(B565,'First-Tier Entities'!B:B,'First-Tier Entities'!C:C),_xlfn.XLOOKUP(""&amp;'Downstream Reporting'!B565,'Downstream Reporting'!D:D,'Downstream Reporting'!E:E))),"")</f>
        <v/>
      </c>
      <c r="D565" s="306" t="str">
        <f>IF(ISBLANK(B565),"",B565&amp;"."&amp;COUNTIF(B$3:B564,B565)+1)</f>
        <v/>
      </c>
      <c r="E565" s="129"/>
      <c r="F565" s="248"/>
      <c r="G565" s="302"/>
      <c r="H565" s="329"/>
      <c r="I565" s="335" t="str">
        <f>IF(MAX(G565:H565)=0,"",SUMIF(B:B,D565,H:H)+SUMIF(B566:B$4004,D565,I566:I$4004))</f>
        <v/>
      </c>
      <c r="J565" s="363" t="str">
        <f t="shared" si="32"/>
        <v/>
      </c>
      <c r="K565" s="335" t="str">
        <f t="shared" si="34"/>
        <v/>
      </c>
      <c r="L565" s="308" t="str">
        <f t="shared" si="35"/>
        <v/>
      </c>
      <c r="M565" s="365">
        <f t="shared" si="33"/>
        <v>0</v>
      </c>
    </row>
    <row r="566" spans="2:13" x14ac:dyDescent="0.3">
      <c r="B566" s="245"/>
      <c r="C566" s="260" t="str">
        <f>IFERROR(IF(ISBLANK(B566),"",IFERROR(_xlfn.XLOOKUP(B566,'First-Tier Entities'!B:B,'First-Tier Entities'!C:C),_xlfn.XLOOKUP(""&amp;'Downstream Reporting'!B566,'Downstream Reporting'!D:D,'Downstream Reporting'!E:E))),"")</f>
        <v/>
      </c>
      <c r="D566" s="306" t="str">
        <f>IF(ISBLANK(B566),"",B566&amp;"."&amp;COUNTIF(B$3:B565,B566)+1)</f>
        <v/>
      </c>
      <c r="E566" s="129"/>
      <c r="F566" s="248"/>
      <c r="G566" s="302"/>
      <c r="H566" s="329"/>
      <c r="I566" s="335" t="str">
        <f>IF(MAX(G566:H566)=0,"",SUMIF(B:B,D566,H:H)+SUMIF(B567:B$4004,D566,I567:I$4004))</f>
        <v/>
      </c>
      <c r="J566" s="363" t="str">
        <f t="shared" si="32"/>
        <v/>
      </c>
      <c r="K566" s="335" t="str">
        <f t="shared" si="34"/>
        <v/>
      </c>
      <c r="L566" s="308" t="str">
        <f t="shared" si="35"/>
        <v/>
      </c>
      <c r="M566" s="365">
        <f t="shared" si="33"/>
        <v>0</v>
      </c>
    </row>
    <row r="567" spans="2:13" x14ac:dyDescent="0.3">
      <c r="B567" s="245"/>
      <c r="C567" s="260" t="str">
        <f>IFERROR(IF(ISBLANK(B567),"",IFERROR(_xlfn.XLOOKUP(B567,'First-Tier Entities'!B:B,'First-Tier Entities'!C:C),_xlfn.XLOOKUP(""&amp;'Downstream Reporting'!B567,'Downstream Reporting'!D:D,'Downstream Reporting'!E:E))),"")</f>
        <v/>
      </c>
      <c r="D567" s="306" t="str">
        <f>IF(ISBLANK(B567),"",B567&amp;"."&amp;COUNTIF(B$3:B566,B567)+1)</f>
        <v/>
      </c>
      <c r="E567" s="129"/>
      <c r="F567" s="248"/>
      <c r="G567" s="302"/>
      <c r="H567" s="329"/>
      <c r="I567" s="335" t="str">
        <f>IF(MAX(G567:H567)=0,"",SUMIF(B:B,D567,H:H)+SUMIF(B568:B$4004,D567,I568:I$4004))</f>
        <v/>
      </c>
      <c r="J567" s="363" t="str">
        <f t="shared" si="32"/>
        <v/>
      </c>
      <c r="K567" s="335" t="str">
        <f t="shared" si="34"/>
        <v/>
      </c>
      <c r="L567" s="308" t="str">
        <f t="shared" si="35"/>
        <v/>
      </c>
      <c r="M567" s="365">
        <f t="shared" si="33"/>
        <v>0</v>
      </c>
    </row>
    <row r="568" spans="2:13" x14ac:dyDescent="0.3">
      <c r="B568" s="245"/>
      <c r="C568" s="260" t="str">
        <f>IFERROR(IF(ISBLANK(B568),"",IFERROR(_xlfn.XLOOKUP(B568,'First-Tier Entities'!B:B,'First-Tier Entities'!C:C),_xlfn.XLOOKUP(""&amp;'Downstream Reporting'!B568,'Downstream Reporting'!D:D,'Downstream Reporting'!E:E))),"")</f>
        <v/>
      </c>
      <c r="D568" s="306" t="str">
        <f>IF(ISBLANK(B568),"",B568&amp;"."&amp;COUNTIF(B$3:B567,B568)+1)</f>
        <v/>
      </c>
      <c r="E568" s="129"/>
      <c r="F568" s="248"/>
      <c r="G568" s="302"/>
      <c r="H568" s="329"/>
      <c r="I568" s="335" t="str">
        <f>IF(MAX(G568:H568)=0,"",SUMIF(B:B,D568,H:H)+SUMIF(B569:B$4004,D568,I569:I$4004))</f>
        <v/>
      </c>
      <c r="J568" s="363" t="str">
        <f t="shared" si="32"/>
        <v/>
      </c>
      <c r="K568" s="335" t="str">
        <f t="shared" si="34"/>
        <v/>
      </c>
      <c r="L568" s="308" t="str">
        <f t="shared" si="35"/>
        <v/>
      </c>
      <c r="M568" s="365">
        <f t="shared" si="33"/>
        <v>0</v>
      </c>
    </row>
    <row r="569" spans="2:13" x14ac:dyDescent="0.3">
      <c r="B569" s="245"/>
      <c r="C569" s="260" t="str">
        <f>IFERROR(IF(ISBLANK(B569),"",IFERROR(_xlfn.XLOOKUP(B569,'First-Tier Entities'!B:B,'First-Tier Entities'!C:C),_xlfn.XLOOKUP(""&amp;'Downstream Reporting'!B569,'Downstream Reporting'!D:D,'Downstream Reporting'!E:E))),"")</f>
        <v/>
      </c>
      <c r="D569" s="306" t="str">
        <f>IF(ISBLANK(B569),"",B569&amp;"."&amp;COUNTIF(B$3:B568,B569)+1)</f>
        <v/>
      </c>
      <c r="E569" s="129"/>
      <c r="F569" s="248"/>
      <c r="G569" s="302"/>
      <c r="H569" s="329"/>
      <c r="I569" s="335" t="str">
        <f>IF(MAX(G569:H569)=0,"",SUMIF(B:B,D569,H:H)+SUMIF(B570:B$4004,D569,I570:I$4004))</f>
        <v/>
      </c>
      <c r="J569" s="363" t="str">
        <f t="shared" si="32"/>
        <v/>
      </c>
      <c r="K569" s="335" t="str">
        <f t="shared" si="34"/>
        <v/>
      </c>
      <c r="L569" s="308" t="str">
        <f t="shared" si="35"/>
        <v/>
      </c>
      <c r="M569" s="365">
        <f t="shared" si="33"/>
        <v>0</v>
      </c>
    </row>
    <row r="570" spans="2:13" x14ac:dyDescent="0.3">
      <c r="B570" s="245"/>
      <c r="C570" s="260" t="str">
        <f>IFERROR(IF(ISBLANK(B570),"",IFERROR(_xlfn.XLOOKUP(B570,'First-Tier Entities'!B:B,'First-Tier Entities'!C:C),_xlfn.XLOOKUP(""&amp;'Downstream Reporting'!B570,'Downstream Reporting'!D:D,'Downstream Reporting'!E:E))),"")</f>
        <v/>
      </c>
      <c r="D570" s="306" t="str">
        <f>IF(ISBLANK(B570),"",B570&amp;"."&amp;COUNTIF(B$3:B569,B570)+1)</f>
        <v/>
      </c>
      <c r="E570" s="129"/>
      <c r="F570" s="248"/>
      <c r="G570" s="302"/>
      <c r="H570" s="329"/>
      <c r="I570" s="335" t="str">
        <f>IF(MAX(G570:H570)=0,"",SUMIF(B:B,D570,H:H)+SUMIF(B571:B$4004,D570,I571:I$4004))</f>
        <v/>
      </c>
      <c r="J570" s="363" t="str">
        <f t="shared" si="32"/>
        <v/>
      </c>
      <c r="K570" s="335" t="str">
        <f t="shared" si="34"/>
        <v/>
      </c>
      <c r="L570" s="308" t="str">
        <f t="shared" si="35"/>
        <v/>
      </c>
      <c r="M570" s="365">
        <f t="shared" si="33"/>
        <v>0</v>
      </c>
    </row>
    <row r="571" spans="2:13" x14ac:dyDescent="0.3">
      <c r="B571" s="245"/>
      <c r="C571" s="260" t="str">
        <f>IFERROR(IF(ISBLANK(B571),"",IFERROR(_xlfn.XLOOKUP(B571,'First-Tier Entities'!B:B,'First-Tier Entities'!C:C),_xlfn.XLOOKUP(""&amp;'Downstream Reporting'!B571,'Downstream Reporting'!D:D,'Downstream Reporting'!E:E))),"")</f>
        <v/>
      </c>
      <c r="D571" s="306" t="str">
        <f>IF(ISBLANK(B571),"",B571&amp;"."&amp;COUNTIF(B$3:B570,B571)+1)</f>
        <v/>
      </c>
      <c r="E571" s="129"/>
      <c r="F571" s="248"/>
      <c r="G571" s="302"/>
      <c r="H571" s="329"/>
      <c r="I571" s="335" t="str">
        <f>IF(MAX(G571:H571)=0,"",SUMIF(B:B,D571,H:H)+SUMIF(B572:B$4004,D571,I572:I$4004))</f>
        <v/>
      </c>
      <c r="J571" s="363" t="str">
        <f t="shared" si="32"/>
        <v/>
      </c>
      <c r="K571" s="335" t="str">
        <f t="shared" si="34"/>
        <v/>
      </c>
      <c r="L571" s="308" t="str">
        <f t="shared" si="35"/>
        <v/>
      </c>
      <c r="M571" s="365">
        <f t="shared" si="33"/>
        <v>0</v>
      </c>
    </row>
    <row r="572" spans="2:13" x14ac:dyDescent="0.3">
      <c r="B572" s="245"/>
      <c r="C572" s="260" t="str">
        <f>IFERROR(IF(ISBLANK(B572),"",IFERROR(_xlfn.XLOOKUP(B572,'First-Tier Entities'!B:B,'First-Tier Entities'!C:C),_xlfn.XLOOKUP(""&amp;'Downstream Reporting'!B572,'Downstream Reporting'!D:D,'Downstream Reporting'!E:E))),"")</f>
        <v/>
      </c>
      <c r="D572" s="306" t="str">
        <f>IF(ISBLANK(B572),"",B572&amp;"."&amp;COUNTIF(B$3:B571,B572)+1)</f>
        <v/>
      </c>
      <c r="E572" s="129"/>
      <c r="F572" s="248"/>
      <c r="G572" s="302"/>
      <c r="H572" s="329"/>
      <c r="I572" s="335" t="str">
        <f>IF(MAX(G572:H572)=0,"",SUMIF(B:B,D572,H:H)+SUMIF(B573:B$4004,D572,I573:I$4004))</f>
        <v/>
      </c>
      <c r="J572" s="363" t="str">
        <f t="shared" si="32"/>
        <v/>
      </c>
      <c r="K572" s="335" t="str">
        <f t="shared" si="34"/>
        <v/>
      </c>
      <c r="L572" s="308" t="str">
        <f t="shared" si="35"/>
        <v/>
      </c>
      <c r="M572" s="365">
        <f t="shared" si="33"/>
        <v>0</v>
      </c>
    </row>
    <row r="573" spans="2:13" x14ac:dyDescent="0.3">
      <c r="B573" s="245"/>
      <c r="C573" s="260" t="str">
        <f>IFERROR(IF(ISBLANK(B573),"",IFERROR(_xlfn.XLOOKUP(B573,'First-Tier Entities'!B:B,'First-Tier Entities'!C:C),_xlfn.XLOOKUP(""&amp;'Downstream Reporting'!B573,'Downstream Reporting'!D:D,'Downstream Reporting'!E:E))),"")</f>
        <v/>
      </c>
      <c r="D573" s="306" t="str">
        <f>IF(ISBLANK(B573),"",B573&amp;"."&amp;COUNTIF(B$3:B572,B573)+1)</f>
        <v/>
      </c>
      <c r="E573" s="129"/>
      <c r="F573" s="248"/>
      <c r="G573" s="302"/>
      <c r="H573" s="329"/>
      <c r="I573" s="335" t="str">
        <f>IF(MAX(G573:H573)=0,"",SUMIF(B:B,D573,H:H)+SUMIF(B574:B$4004,D573,I574:I$4004))</f>
        <v/>
      </c>
      <c r="J573" s="363" t="str">
        <f t="shared" si="32"/>
        <v/>
      </c>
      <c r="K573" s="335" t="str">
        <f t="shared" si="34"/>
        <v/>
      </c>
      <c r="L573" s="308" t="str">
        <f t="shared" si="35"/>
        <v/>
      </c>
      <c r="M573" s="365">
        <f t="shared" si="33"/>
        <v>0</v>
      </c>
    </row>
    <row r="574" spans="2:13" x14ac:dyDescent="0.3">
      <c r="B574" s="245"/>
      <c r="C574" s="260" t="str">
        <f>IFERROR(IF(ISBLANK(B574),"",IFERROR(_xlfn.XLOOKUP(B574,'First-Tier Entities'!B:B,'First-Tier Entities'!C:C),_xlfn.XLOOKUP(""&amp;'Downstream Reporting'!B574,'Downstream Reporting'!D:D,'Downstream Reporting'!E:E))),"")</f>
        <v/>
      </c>
      <c r="D574" s="306" t="str">
        <f>IF(ISBLANK(B574),"",B574&amp;"."&amp;COUNTIF(B$3:B573,B574)+1)</f>
        <v/>
      </c>
      <c r="E574" s="129"/>
      <c r="F574" s="248"/>
      <c r="G574" s="302"/>
      <c r="H574" s="329"/>
      <c r="I574" s="335" t="str">
        <f>IF(MAX(G574:H574)=0,"",SUMIF(B:B,D574,H:H)+SUMIF(B575:B$4004,D574,I575:I$4004))</f>
        <v/>
      </c>
      <c r="J574" s="363" t="str">
        <f t="shared" si="32"/>
        <v/>
      </c>
      <c r="K574" s="335" t="str">
        <f t="shared" si="34"/>
        <v/>
      </c>
      <c r="L574" s="308" t="str">
        <f t="shared" si="35"/>
        <v/>
      </c>
      <c r="M574" s="365">
        <f t="shared" si="33"/>
        <v>0</v>
      </c>
    </row>
    <row r="575" spans="2:13" x14ac:dyDescent="0.3">
      <c r="B575" s="245"/>
      <c r="C575" s="260" t="str">
        <f>IFERROR(IF(ISBLANK(B575),"",IFERROR(_xlfn.XLOOKUP(B575,'First-Tier Entities'!B:B,'First-Tier Entities'!C:C),_xlfn.XLOOKUP(""&amp;'Downstream Reporting'!B575,'Downstream Reporting'!D:D,'Downstream Reporting'!E:E))),"")</f>
        <v/>
      </c>
      <c r="D575" s="306" t="str">
        <f>IF(ISBLANK(B575),"",B575&amp;"."&amp;COUNTIF(B$3:B574,B575)+1)</f>
        <v/>
      </c>
      <c r="E575" s="129"/>
      <c r="F575" s="248"/>
      <c r="G575" s="302"/>
      <c r="H575" s="329"/>
      <c r="I575" s="335" t="str">
        <f>IF(MAX(G575:H575)=0,"",SUMIF(B:B,D575,H:H)+SUMIF(B576:B$4004,D575,I576:I$4004))</f>
        <v/>
      </c>
      <c r="J575" s="363" t="str">
        <f t="shared" si="32"/>
        <v/>
      </c>
      <c r="K575" s="335" t="str">
        <f t="shared" si="34"/>
        <v/>
      </c>
      <c r="L575" s="308" t="str">
        <f t="shared" si="35"/>
        <v/>
      </c>
      <c r="M575" s="365">
        <f t="shared" si="33"/>
        <v>0</v>
      </c>
    </row>
    <row r="576" spans="2:13" x14ac:dyDescent="0.3">
      <c r="B576" s="245"/>
      <c r="C576" s="260" t="str">
        <f>IFERROR(IF(ISBLANK(B576),"",IFERROR(_xlfn.XLOOKUP(B576,'First-Tier Entities'!B:B,'First-Tier Entities'!C:C),_xlfn.XLOOKUP(""&amp;'Downstream Reporting'!B576,'Downstream Reporting'!D:D,'Downstream Reporting'!E:E))),"")</f>
        <v/>
      </c>
      <c r="D576" s="306" t="str">
        <f>IF(ISBLANK(B576),"",B576&amp;"."&amp;COUNTIF(B$3:B575,B576)+1)</f>
        <v/>
      </c>
      <c r="E576" s="129"/>
      <c r="F576" s="248"/>
      <c r="G576" s="302"/>
      <c r="H576" s="329"/>
      <c r="I576" s="335" t="str">
        <f>IF(MAX(G576:H576)=0,"",SUMIF(B:B,D576,H:H)+SUMIF(B577:B$4004,D576,I577:I$4004))</f>
        <v/>
      </c>
      <c r="J576" s="363" t="str">
        <f t="shared" si="32"/>
        <v/>
      </c>
      <c r="K576" s="335" t="str">
        <f t="shared" si="34"/>
        <v/>
      </c>
      <c r="L576" s="308" t="str">
        <f t="shared" si="35"/>
        <v/>
      </c>
      <c r="M576" s="365">
        <f t="shared" si="33"/>
        <v>0</v>
      </c>
    </row>
    <row r="577" spans="2:13" x14ac:dyDescent="0.3">
      <c r="B577" s="245"/>
      <c r="C577" s="260" t="str">
        <f>IFERROR(IF(ISBLANK(B577),"",IFERROR(_xlfn.XLOOKUP(B577,'First-Tier Entities'!B:B,'First-Tier Entities'!C:C),_xlfn.XLOOKUP(""&amp;'Downstream Reporting'!B577,'Downstream Reporting'!D:D,'Downstream Reporting'!E:E))),"")</f>
        <v/>
      </c>
      <c r="D577" s="306" t="str">
        <f>IF(ISBLANK(B577),"",B577&amp;"."&amp;COUNTIF(B$3:B576,B577)+1)</f>
        <v/>
      </c>
      <c r="E577" s="129"/>
      <c r="F577" s="248"/>
      <c r="G577" s="302"/>
      <c r="H577" s="329"/>
      <c r="I577" s="335" t="str">
        <f>IF(MAX(G577:H577)=0,"",SUMIF(B:B,D577,H:H)+SUMIF(B578:B$4004,D577,I578:I$4004))</f>
        <v/>
      </c>
      <c r="J577" s="363" t="str">
        <f t="shared" si="32"/>
        <v/>
      </c>
      <c r="K577" s="335" t="str">
        <f t="shared" si="34"/>
        <v/>
      </c>
      <c r="L577" s="308" t="str">
        <f t="shared" si="35"/>
        <v/>
      </c>
      <c r="M577" s="365">
        <f t="shared" si="33"/>
        <v>0</v>
      </c>
    </row>
    <row r="578" spans="2:13" x14ac:dyDescent="0.3">
      <c r="B578" s="245"/>
      <c r="C578" s="260" t="str">
        <f>IFERROR(IF(ISBLANK(B578),"",IFERROR(_xlfn.XLOOKUP(B578,'First-Tier Entities'!B:B,'First-Tier Entities'!C:C),_xlfn.XLOOKUP(""&amp;'Downstream Reporting'!B578,'Downstream Reporting'!D:D,'Downstream Reporting'!E:E))),"")</f>
        <v/>
      </c>
      <c r="D578" s="306" t="str">
        <f>IF(ISBLANK(B578),"",B578&amp;"."&amp;COUNTIF(B$3:B577,B578)+1)</f>
        <v/>
      </c>
      <c r="E578" s="129"/>
      <c r="F578" s="248"/>
      <c r="G578" s="302"/>
      <c r="H578" s="329"/>
      <c r="I578" s="335" t="str">
        <f>IF(MAX(G578:H578)=0,"",SUMIF(B:B,D578,H:H)+SUMIF(B579:B$4004,D578,I579:I$4004))</f>
        <v/>
      </c>
      <c r="J578" s="363" t="str">
        <f t="shared" si="32"/>
        <v/>
      </c>
      <c r="K578" s="335" t="str">
        <f t="shared" si="34"/>
        <v/>
      </c>
      <c r="L578" s="308" t="str">
        <f t="shared" si="35"/>
        <v/>
      </c>
      <c r="M578" s="365">
        <f t="shared" si="33"/>
        <v>0</v>
      </c>
    </row>
    <row r="579" spans="2:13" x14ac:dyDescent="0.3">
      <c r="B579" s="245"/>
      <c r="C579" s="260" t="str">
        <f>IFERROR(IF(ISBLANK(B579),"",IFERROR(_xlfn.XLOOKUP(B579,'First-Tier Entities'!B:B,'First-Tier Entities'!C:C),_xlfn.XLOOKUP(""&amp;'Downstream Reporting'!B579,'Downstream Reporting'!D:D,'Downstream Reporting'!E:E))),"")</f>
        <v/>
      </c>
      <c r="D579" s="306" t="str">
        <f>IF(ISBLANK(B579),"",B579&amp;"."&amp;COUNTIF(B$3:B578,B579)+1)</f>
        <v/>
      </c>
      <c r="E579" s="129"/>
      <c r="F579" s="248"/>
      <c r="G579" s="302"/>
      <c r="H579" s="329"/>
      <c r="I579" s="335" t="str">
        <f>IF(MAX(G579:H579)=0,"",SUMIF(B:B,D579,H:H)+SUMIF(B580:B$4004,D579,I580:I$4004))</f>
        <v/>
      </c>
      <c r="J579" s="363" t="str">
        <f t="shared" si="32"/>
        <v/>
      </c>
      <c r="K579" s="335" t="str">
        <f t="shared" si="34"/>
        <v/>
      </c>
      <c r="L579" s="308" t="str">
        <f t="shared" si="35"/>
        <v/>
      </c>
      <c r="M579" s="365">
        <f t="shared" si="33"/>
        <v>0</v>
      </c>
    </row>
    <row r="580" spans="2:13" x14ac:dyDescent="0.3">
      <c r="B580" s="245"/>
      <c r="C580" s="260" t="str">
        <f>IFERROR(IF(ISBLANK(B580),"",IFERROR(_xlfn.XLOOKUP(B580,'First-Tier Entities'!B:B,'First-Tier Entities'!C:C),_xlfn.XLOOKUP(""&amp;'Downstream Reporting'!B580,'Downstream Reporting'!D:D,'Downstream Reporting'!E:E))),"")</f>
        <v/>
      </c>
      <c r="D580" s="306" t="str">
        <f>IF(ISBLANK(B580),"",B580&amp;"."&amp;COUNTIF(B$3:B579,B580)+1)</f>
        <v/>
      </c>
      <c r="E580" s="129"/>
      <c r="F580" s="248"/>
      <c r="G580" s="302"/>
      <c r="H580" s="329"/>
      <c r="I580" s="335" t="str">
        <f>IF(MAX(G580:H580)=0,"",SUMIF(B:B,D580,H:H)+SUMIF(B581:B$4004,D580,I581:I$4004))</f>
        <v/>
      </c>
      <c r="J580" s="363" t="str">
        <f t="shared" si="32"/>
        <v/>
      </c>
      <c r="K580" s="335" t="str">
        <f t="shared" si="34"/>
        <v/>
      </c>
      <c r="L580" s="308" t="str">
        <f t="shared" si="35"/>
        <v/>
      </c>
      <c r="M580" s="365">
        <f t="shared" si="33"/>
        <v>0</v>
      </c>
    </row>
    <row r="581" spans="2:13" x14ac:dyDescent="0.3">
      <c r="B581" s="245"/>
      <c r="C581" s="260" t="str">
        <f>IFERROR(IF(ISBLANK(B581),"",IFERROR(_xlfn.XLOOKUP(B581,'First-Tier Entities'!B:B,'First-Tier Entities'!C:C),_xlfn.XLOOKUP(""&amp;'Downstream Reporting'!B581,'Downstream Reporting'!D:D,'Downstream Reporting'!E:E))),"")</f>
        <v/>
      </c>
      <c r="D581" s="306" t="str">
        <f>IF(ISBLANK(B581),"",B581&amp;"."&amp;COUNTIF(B$3:B580,B581)+1)</f>
        <v/>
      </c>
      <c r="E581" s="129"/>
      <c r="F581" s="248"/>
      <c r="G581" s="302"/>
      <c r="H581" s="329"/>
      <c r="I581" s="335" t="str">
        <f>IF(MAX(G581:H581)=0,"",SUMIF(B:B,D581,H:H)+SUMIF(B582:B$4004,D581,I582:I$4004))</f>
        <v/>
      </c>
      <c r="J581" s="363" t="str">
        <f t="shared" ref="J581:J644" si="36">IF(MAX(G581:H581)=0,"",H581+I581)</f>
        <v/>
      </c>
      <c r="K581" s="335" t="str">
        <f t="shared" si="34"/>
        <v/>
      </c>
      <c r="L581" s="308" t="str">
        <f t="shared" si="35"/>
        <v/>
      </c>
      <c r="M581" s="365">
        <f t="shared" ref="M581:M644" si="37">IF(ISERROR(SEARCH(".",B581)),B581,LEFT(B581,SEARCH(".",B581)-1))</f>
        <v>0</v>
      </c>
    </row>
    <row r="582" spans="2:13" x14ac:dyDescent="0.3">
      <c r="B582" s="245"/>
      <c r="C582" s="260" t="str">
        <f>IFERROR(IF(ISBLANK(B582),"",IFERROR(_xlfn.XLOOKUP(B582,'First-Tier Entities'!B:B,'First-Tier Entities'!C:C),_xlfn.XLOOKUP(""&amp;'Downstream Reporting'!B582,'Downstream Reporting'!D:D,'Downstream Reporting'!E:E))),"")</f>
        <v/>
      </c>
      <c r="D582" s="306" t="str">
        <f>IF(ISBLANK(B582),"",B582&amp;"."&amp;COUNTIF(B$3:B581,B582)+1)</f>
        <v/>
      </c>
      <c r="E582" s="129"/>
      <c r="F582" s="248"/>
      <c r="G582" s="302"/>
      <c r="H582" s="329"/>
      <c r="I582" s="335" t="str">
        <f>IF(MAX(G582:H582)=0,"",SUMIF(B:B,D582,H:H)+SUMIF(B583:B$4004,D582,I583:I$4004))</f>
        <v/>
      </c>
      <c r="J582" s="363" t="str">
        <f t="shared" si="36"/>
        <v/>
      </c>
      <c r="K582" s="335" t="str">
        <f t="shared" ref="K582:K645" si="38">IF(G582=0,"",SUMIF(B:B,D582,G:G)-I582)</f>
        <v/>
      </c>
      <c r="L582" s="308" t="str">
        <f t="shared" ref="L582:L645" si="39">IF(G582=0,"",G582-J582-K582)</f>
        <v/>
      </c>
      <c r="M582" s="365">
        <f t="shared" si="37"/>
        <v>0</v>
      </c>
    </row>
    <row r="583" spans="2:13" x14ac:dyDescent="0.3">
      <c r="B583" s="245"/>
      <c r="C583" s="260" t="str">
        <f>IFERROR(IF(ISBLANK(B583),"",IFERROR(_xlfn.XLOOKUP(B583,'First-Tier Entities'!B:B,'First-Tier Entities'!C:C),_xlfn.XLOOKUP(""&amp;'Downstream Reporting'!B583,'Downstream Reporting'!D:D,'Downstream Reporting'!E:E))),"")</f>
        <v/>
      </c>
      <c r="D583" s="306" t="str">
        <f>IF(ISBLANK(B583),"",B583&amp;"."&amp;COUNTIF(B$3:B582,B583)+1)</f>
        <v/>
      </c>
      <c r="E583" s="129"/>
      <c r="F583" s="248"/>
      <c r="G583" s="302"/>
      <c r="H583" s="329"/>
      <c r="I583" s="335" t="str">
        <f>IF(MAX(G583:H583)=0,"",SUMIF(B:B,D583,H:H)+SUMIF(B584:B$4004,D583,I584:I$4004))</f>
        <v/>
      </c>
      <c r="J583" s="363" t="str">
        <f t="shared" si="36"/>
        <v/>
      </c>
      <c r="K583" s="335" t="str">
        <f t="shared" si="38"/>
        <v/>
      </c>
      <c r="L583" s="308" t="str">
        <f t="shared" si="39"/>
        <v/>
      </c>
      <c r="M583" s="365">
        <f t="shared" si="37"/>
        <v>0</v>
      </c>
    </row>
    <row r="584" spans="2:13" x14ac:dyDescent="0.3">
      <c r="B584" s="245"/>
      <c r="C584" s="260" t="str">
        <f>IFERROR(IF(ISBLANK(B584),"",IFERROR(_xlfn.XLOOKUP(B584,'First-Tier Entities'!B:B,'First-Tier Entities'!C:C),_xlfn.XLOOKUP(""&amp;'Downstream Reporting'!B584,'Downstream Reporting'!D:D,'Downstream Reporting'!E:E))),"")</f>
        <v/>
      </c>
      <c r="D584" s="306" t="str">
        <f>IF(ISBLANK(B584),"",B584&amp;"."&amp;COUNTIF(B$3:B583,B584)+1)</f>
        <v/>
      </c>
      <c r="E584" s="129"/>
      <c r="F584" s="248"/>
      <c r="G584" s="302"/>
      <c r="H584" s="329"/>
      <c r="I584" s="335" t="str">
        <f>IF(MAX(G584:H584)=0,"",SUMIF(B:B,D584,H:H)+SUMIF(B585:B$4004,D584,I585:I$4004))</f>
        <v/>
      </c>
      <c r="J584" s="363" t="str">
        <f t="shared" si="36"/>
        <v/>
      </c>
      <c r="K584" s="335" t="str">
        <f t="shared" si="38"/>
        <v/>
      </c>
      <c r="L584" s="308" t="str">
        <f t="shared" si="39"/>
        <v/>
      </c>
      <c r="M584" s="365">
        <f t="shared" si="37"/>
        <v>0</v>
      </c>
    </row>
    <row r="585" spans="2:13" x14ac:dyDescent="0.3">
      <c r="B585" s="245"/>
      <c r="C585" s="260" t="str">
        <f>IFERROR(IF(ISBLANK(B585),"",IFERROR(_xlfn.XLOOKUP(B585,'First-Tier Entities'!B:B,'First-Tier Entities'!C:C),_xlfn.XLOOKUP(""&amp;'Downstream Reporting'!B585,'Downstream Reporting'!D:D,'Downstream Reporting'!E:E))),"")</f>
        <v/>
      </c>
      <c r="D585" s="306" t="str">
        <f>IF(ISBLANK(B585),"",B585&amp;"."&amp;COUNTIF(B$3:B584,B585)+1)</f>
        <v/>
      </c>
      <c r="E585" s="129"/>
      <c r="F585" s="248"/>
      <c r="G585" s="302"/>
      <c r="H585" s="329"/>
      <c r="I585" s="335" t="str">
        <f>IF(MAX(G585:H585)=0,"",SUMIF(B:B,D585,H:H)+SUMIF(B586:B$4004,D585,I586:I$4004))</f>
        <v/>
      </c>
      <c r="J585" s="363" t="str">
        <f t="shared" si="36"/>
        <v/>
      </c>
      <c r="K585" s="335" t="str">
        <f t="shared" si="38"/>
        <v/>
      </c>
      <c r="L585" s="308" t="str">
        <f t="shared" si="39"/>
        <v/>
      </c>
      <c r="M585" s="365">
        <f t="shared" si="37"/>
        <v>0</v>
      </c>
    </row>
    <row r="586" spans="2:13" x14ac:dyDescent="0.3">
      <c r="B586" s="245"/>
      <c r="C586" s="260" t="str">
        <f>IFERROR(IF(ISBLANK(B586),"",IFERROR(_xlfn.XLOOKUP(B586,'First-Tier Entities'!B:B,'First-Tier Entities'!C:C),_xlfn.XLOOKUP(""&amp;'Downstream Reporting'!B586,'Downstream Reporting'!D:D,'Downstream Reporting'!E:E))),"")</f>
        <v/>
      </c>
      <c r="D586" s="306" t="str">
        <f>IF(ISBLANK(B586),"",B586&amp;"."&amp;COUNTIF(B$3:B585,B586)+1)</f>
        <v/>
      </c>
      <c r="E586" s="129"/>
      <c r="F586" s="248"/>
      <c r="G586" s="302"/>
      <c r="H586" s="329"/>
      <c r="I586" s="335" t="str">
        <f>IF(MAX(G586:H586)=0,"",SUMIF(B:B,D586,H:H)+SUMIF(B587:B$4004,D586,I587:I$4004))</f>
        <v/>
      </c>
      <c r="J586" s="363" t="str">
        <f t="shared" si="36"/>
        <v/>
      </c>
      <c r="K586" s="335" t="str">
        <f t="shared" si="38"/>
        <v/>
      </c>
      <c r="L586" s="308" t="str">
        <f t="shared" si="39"/>
        <v/>
      </c>
      <c r="M586" s="365">
        <f t="shared" si="37"/>
        <v>0</v>
      </c>
    </row>
    <row r="587" spans="2:13" x14ac:dyDescent="0.3">
      <c r="B587" s="245"/>
      <c r="C587" s="260" t="str">
        <f>IFERROR(IF(ISBLANK(B587),"",IFERROR(_xlfn.XLOOKUP(B587,'First-Tier Entities'!B:B,'First-Tier Entities'!C:C),_xlfn.XLOOKUP(""&amp;'Downstream Reporting'!B587,'Downstream Reporting'!D:D,'Downstream Reporting'!E:E))),"")</f>
        <v/>
      </c>
      <c r="D587" s="306" t="str">
        <f>IF(ISBLANK(B587),"",B587&amp;"."&amp;COUNTIF(B$3:B586,B587)+1)</f>
        <v/>
      </c>
      <c r="E587" s="129"/>
      <c r="F587" s="248"/>
      <c r="G587" s="302"/>
      <c r="H587" s="329"/>
      <c r="I587" s="335" t="str">
        <f>IF(MAX(G587:H587)=0,"",SUMIF(B:B,D587,H:H)+SUMIF(B588:B$4004,D587,I588:I$4004))</f>
        <v/>
      </c>
      <c r="J587" s="363" t="str">
        <f t="shared" si="36"/>
        <v/>
      </c>
      <c r="K587" s="335" t="str">
        <f t="shared" si="38"/>
        <v/>
      </c>
      <c r="L587" s="308" t="str">
        <f t="shared" si="39"/>
        <v/>
      </c>
      <c r="M587" s="365">
        <f t="shared" si="37"/>
        <v>0</v>
      </c>
    </row>
    <row r="588" spans="2:13" x14ac:dyDescent="0.3">
      <c r="B588" s="245"/>
      <c r="C588" s="260" t="str">
        <f>IFERROR(IF(ISBLANK(B588),"",IFERROR(_xlfn.XLOOKUP(B588,'First-Tier Entities'!B:B,'First-Tier Entities'!C:C),_xlfn.XLOOKUP(""&amp;'Downstream Reporting'!B588,'Downstream Reporting'!D:D,'Downstream Reporting'!E:E))),"")</f>
        <v/>
      </c>
      <c r="D588" s="306" t="str">
        <f>IF(ISBLANK(B588),"",B588&amp;"."&amp;COUNTIF(B$3:B587,B588)+1)</f>
        <v/>
      </c>
      <c r="E588" s="129"/>
      <c r="F588" s="248"/>
      <c r="G588" s="302"/>
      <c r="H588" s="329"/>
      <c r="I588" s="335" t="str">
        <f>IF(MAX(G588:H588)=0,"",SUMIF(B:B,D588,H:H)+SUMIF(B589:B$4004,D588,I589:I$4004))</f>
        <v/>
      </c>
      <c r="J588" s="363" t="str">
        <f t="shared" si="36"/>
        <v/>
      </c>
      <c r="K588" s="335" t="str">
        <f t="shared" si="38"/>
        <v/>
      </c>
      <c r="L588" s="308" t="str">
        <f t="shared" si="39"/>
        <v/>
      </c>
      <c r="M588" s="365">
        <f t="shared" si="37"/>
        <v>0</v>
      </c>
    </row>
    <row r="589" spans="2:13" x14ac:dyDescent="0.3">
      <c r="B589" s="245"/>
      <c r="C589" s="260" t="str">
        <f>IFERROR(IF(ISBLANK(B589),"",IFERROR(_xlfn.XLOOKUP(B589,'First-Tier Entities'!B:B,'First-Tier Entities'!C:C),_xlfn.XLOOKUP(""&amp;'Downstream Reporting'!B589,'Downstream Reporting'!D:D,'Downstream Reporting'!E:E))),"")</f>
        <v/>
      </c>
      <c r="D589" s="306" t="str">
        <f>IF(ISBLANK(B589),"",B589&amp;"."&amp;COUNTIF(B$3:B588,B589)+1)</f>
        <v/>
      </c>
      <c r="E589" s="129"/>
      <c r="F589" s="248"/>
      <c r="G589" s="302"/>
      <c r="H589" s="329"/>
      <c r="I589" s="335" t="str">
        <f>IF(MAX(G589:H589)=0,"",SUMIF(B:B,D589,H:H)+SUMIF(B590:B$4004,D589,I590:I$4004))</f>
        <v/>
      </c>
      <c r="J589" s="363" t="str">
        <f t="shared" si="36"/>
        <v/>
      </c>
      <c r="K589" s="335" t="str">
        <f t="shared" si="38"/>
        <v/>
      </c>
      <c r="L589" s="308" t="str">
        <f t="shared" si="39"/>
        <v/>
      </c>
      <c r="M589" s="365">
        <f t="shared" si="37"/>
        <v>0</v>
      </c>
    </row>
    <row r="590" spans="2:13" x14ac:dyDescent="0.3">
      <c r="B590" s="245"/>
      <c r="C590" s="260" t="str">
        <f>IFERROR(IF(ISBLANK(B590),"",IFERROR(_xlfn.XLOOKUP(B590,'First-Tier Entities'!B:B,'First-Tier Entities'!C:C),_xlfn.XLOOKUP(""&amp;'Downstream Reporting'!B590,'Downstream Reporting'!D:D,'Downstream Reporting'!E:E))),"")</f>
        <v/>
      </c>
      <c r="D590" s="306" t="str">
        <f>IF(ISBLANK(B590),"",B590&amp;"."&amp;COUNTIF(B$3:B589,B590)+1)</f>
        <v/>
      </c>
      <c r="E590" s="129"/>
      <c r="F590" s="248"/>
      <c r="G590" s="302"/>
      <c r="H590" s="329"/>
      <c r="I590" s="335" t="str">
        <f>IF(MAX(G590:H590)=0,"",SUMIF(B:B,D590,H:H)+SUMIF(B591:B$4004,D590,I591:I$4004))</f>
        <v/>
      </c>
      <c r="J590" s="363" t="str">
        <f t="shared" si="36"/>
        <v/>
      </c>
      <c r="K590" s="335" t="str">
        <f t="shared" si="38"/>
        <v/>
      </c>
      <c r="L590" s="308" t="str">
        <f t="shared" si="39"/>
        <v/>
      </c>
      <c r="M590" s="365">
        <f t="shared" si="37"/>
        <v>0</v>
      </c>
    </row>
    <row r="591" spans="2:13" x14ac:dyDescent="0.3">
      <c r="B591" s="245"/>
      <c r="C591" s="260" t="str">
        <f>IFERROR(IF(ISBLANK(B591),"",IFERROR(_xlfn.XLOOKUP(B591,'First-Tier Entities'!B:B,'First-Tier Entities'!C:C),_xlfn.XLOOKUP(""&amp;'Downstream Reporting'!B591,'Downstream Reporting'!D:D,'Downstream Reporting'!E:E))),"")</f>
        <v/>
      </c>
      <c r="D591" s="306" t="str">
        <f>IF(ISBLANK(B591),"",B591&amp;"."&amp;COUNTIF(B$3:B590,B591)+1)</f>
        <v/>
      </c>
      <c r="E591" s="129"/>
      <c r="F591" s="248"/>
      <c r="G591" s="302"/>
      <c r="H591" s="329"/>
      <c r="I591" s="335" t="str">
        <f>IF(MAX(G591:H591)=0,"",SUMIF(B:B,D591,H:H)+SUMIF(B592:B$4004,D591,I592:I$4004))</f>
        <v/>
      </c>
      <c r="J591" s="363" t="str">
        <f t="shared" si="36"/>
        <v/>
      </c>
      <c r="K591" s="335" t="str">
        <f t="shared" si="38"/>
        <v/>
      </c>
      <c r="L591" s="308" t="str">
        <f t="shared" si="39"/>
        <v/>
      </c>
      <c r="M591" s="365">
        <f t="shared" si="37"/>
        <v>0</v>
      </c>
    </row>
    <row r="592" spans="2:13" x14ac:dyDescent="0.3">
      <c r="B592" s="245"/>
      <c r="C592" s="260" t="str">
        <f>IFERROR(IF(ISBLANK(B592),"",IFERROR(_xlfn.XLOOKUP(B592,'First-Tier Entities'!B:B,'First-Tier Entities'!C:C),_xlfn.XLOOKUP(""&amp;'Downstream Reporting'!B592,'Downstream Reporting'!D:D,'Downstream Reporting'!E:E))),"")</f>
        <v/>
      </c>
      <c r="D592" s="306" t="str">
        <f>IF(ISBLANK(B592),"",B592&amp;"."&amp;COUNTIF(B$3:B591,B592)+1)</f>
        <v/>
      </c>
      <c r="E592" s="129"/>
      <c r="F592" s="248"/>
      <c r="G592" s="302"/>
      <c r="H592" s="329"/>
      <c r="I592" s="335" t="str">
        <f>IF(MAX(G592:H592)=0,"",SUMIF(B:B,D592,H:H)+SUMIF(B593:B$4004,D592,I593:I$4004))</f>
        <v/>
      </c>
      <c r="J592" s="363" t="str">
        <f t="shared" si="36"/>
        <v/>
      </c>
      <c r="K592" s="335" t="str">
        <f t="shared" si="38"/>
        <v/>
      </c>
      <c r="L592" s="308" t="str">
        <f t="shared" si="39"/>
        <v/>
      </c>
      <c r="M592" s="365">
        <f t="shared" si="37"/>
        <v>0</v>
      </c>
    </row>
    <row r="593" spans="2:13" x14ac:dyDescent="0.3">
      <c r="B593" s="245"/>
      <c r="C593" s="260" t="str">
        <f>IFERROR(IF(ISBLANK(B593),"",IFERROR(_xlfn.XLOOKUP(B593,'First-Tier Entities'!B:B,'First-Tier Entities'!C:C),_xlfn.XLOOKUP(""&amp;'Downstream Reporting'!B593,'Downstream Reporting'!D:D,'Downstream Reporting'!E:E))),"")</f>
        <v/>
      </c>
      <c r="D593" s="306" t="str">
        <f>IF(ISBLANK(B593),"",B593&amp;"."&amp;COUNTIF(B$3:B592,B593)+1)</f>
        <v/>
      </c>
      <c r="E593" s="129"/>
      <c r="F593" s="248"/>
      <c r="G593" s="302"/>
      <c r="H593" s="329"/>
      <c r="I593" s="335" t="str">
        <f>IF(MAX(G593:H593)=0,"",SUMIF(B:B,D593,H:H)+SUMIF(B594:B$4004,D593,I594:I$4004))</f>
        <v/>
      </c>
      <c r="J593" s="363" t="str">
        <f t="shared" si="36"/>
        <v/>
      </c>
      <c r="K593" s="335" t="str">
        <f t="shared" si="38"/>
        <v/>
      </c>
      <c r="L593" s="308" t="str">
        <f t="shared" si="39"/>
        <v/>
      </c>
      <c r="M593" s="365">
        <f t="shared" si="37"/>
        <v>0</v>
      </c>
    </row>
    <row r="594" spans="2:13" x14ac:dyDescent="0.3">
      <c r="B594" s="245"/>
      <c r="C594" s="260" t="str">
        <f>IFERROR(IF(ISBLANK(B594),"",IFERROR(_xlfn.XLOOKUP(B594,'First-Tier Entities'!B:B,'First-Tier Entities'!C:C),_xlfn.XLOOKUP(""&amp;'Downstream Reporting'!B594,'Downstream Reporting'!D:D,'Downstream Reporting'!E:E))),"")</f>
        <v/>
      </c>
      <c r="D594" s="306" t="str">
        <f>IF(ISBLANK(B594),"",B594&amp;"."&amp;COUNTIF(B$3:B593,B594)+1)</f>
        <v/>
      </c>
      <c r="E594" s="129"/>
      <c r="F594" s="248"/>
      <c r="G594" s="302"/>
      <c r="H594" s="329"/>
      <c r="I594" s="335" t="str">
        <f>IF(MAX(G594:H594)=0,"",SUMIF(B:B,D594,H:H)+SUMIF(B595:B$4004,D594,I595:I$4004))</f>
        <v/>
      </c>
      <c r="J594" s="363" t="str">
        <f t="shared" si="36"/>
        <v/>
      </c>
      <c r="K594" s="335" t="str">
        <f t="shared" si="38"/>
        <v/>
      </c>
      <c r="L594" s="308" t="str">
        <f t="shared" si="39"/>
        <v/>
      </c>
      <c r="M594" s="365">
        <f t="shared" si="37"/>
        <v>0</v>
      </c>
    </row>
    <row r="595" spans="2:13" x14ac:dyDescent="0.3">
      <c r="B595" s="245"/>
      <c r="C595" s="260" t="str">
        <f>IFERROR(IF(ISBLANK(B595),"",IFERROR(_xlfn.XLOOKUP(B595,'First-Tier Entities'!B:B,'First-Tier Entities'!C:C),_xlfn.XLOOKUP(""&amp;'Downstream Reporting'!B595,'Downstream Reporting'!D:D,'Downstream Reporting'!E:E))),"")</f>
        <v/>
      </c>
      <c r="D595" s="306" t="str">
        <f>IF(ISBLANK(B595),"",B595&amp;"."&amp;COUNTIF(B$3:B594,B595)+1)</f>
        <v/>
      </c>
      <c r="E595" s="129"/>
      <c r="F595" s="248"/>
      <c r="G595" s="302"/>
      <c r="H595" s="329"/>
      <c r="I595" s="335" t="str">
        <f>IF(MAX(G595:H595)=0,"",SUMIF(B:B,D595,H:H)+SUMIF(B596:B$4004,D595,I596:I$4004))</f>
        <v/>
      </c>
      <c r="J595" s="363" t="str">
        <f t="shared" si="36"/>
        <v/>
      </c>
      <c r="K595" s="335" t="str">
        <f t="shared" si="38"/>
        <v/>
      </c>
      <c r="L595" s="308" t="str">
        <f t="shared" si="39"/>
        <v/>
      </c>
      <c r="M595" s="365">
        <f t="shared" si="37"/>
        <v>0</v>
      </c>
    </row>
    <row r="596" spans="2:13" x14ac:dyDescent="0.3">
      <c r="B596" s="245"/>
      <c r="C596" s="260" t="str">
        <f>IFERROR(IF(ISBLANK(B596),"",IFERROR(_xlfn.XLOOKUP(B596,'First-Tier Entities'!B:B,'First-Tier Entities'!C:C),_xlfn.XLOOKUP(""&amp;'Downstream Reporting'!B596,'Downstream Reporting'!D:D,'Downstream Reporting'!E:E))),"")</f>
        <v/>
      </c>
      <c r="D596" s="306" t="str">
        <f>IF(ISBLANK(B596),"",B596&amp;"."&amp;COUNTIF(B$3:B595,B596)+1)</f>
        <v/>
      </c>
      <c r="E596" s="129"/>
      <c r="F596" s="248"/>
      <c r="G596" s="302"/>
      <c r="H596" s="329"/>
      <c r="I596" s="335" t="str">
        <f>IF(MAX(G596:H596)=0,"",SUMIF(B:B,D596,H:H)+SUMIF(B597:B$4004,D596,I597:I$4004))</f>
        <v/>
      </c>
      <c r="J596" s="363" t="str">
        <f t="shared" si="36"/>
        <v/>
      </c>
      <c r="K596" s="335" t="str">
        <f t="shared" si="38"/>
        <v/>
      </c>
      <c r="L596" s="308" t="str">
        <f t="shared" si="39"/>
        <v/>
      </c>
      <c r="M596" s="365">
        <f t="shared" si="37"/>
        <v>0</v>
      </c>
    </row>
    <row r="597" spans="2:13" x14ac:dyDescent="0.3">
      <c r="B597" s="245"/>
      <c r="C597" s="260" t="str">
        <f>IFERROR(IF(ISBLANK(B597),"",IFERROR(_xlfn.XLOOKUP(B597,'First-Tier Entities'!B:B,'First-Tier Entities'!C:C),_xlfn.XLOOKUP(""&amp;'Downstream Reporting'!B597,'Downstream Reporting'!D:D,'Downstream Reporting'!E:E))),"")</f>
        <v/>
      </c>
      <c r="D597" s="306" t="str">
        <f>IF(ISBLANK(B597),"",B597&amp;"."&amp;COUNTIF(B$3:B596,B597)+1)</f>
        <v/>
      </c>
      <c r="E597" s="129"/>
      <c r="F597" s="248"/>
      <c r="G597" s="302"/>
      <c r="H597" s="329"/>
      <c r="I597" s="335" t="str">
        <f>IF(MAX(G597:H597)=0,"",SUMIF(B:B,D597,H:H)+SUMIF(B598:B$4004,D597,I598:I$4004))</f>
        <v/>
      </c>
      <c r="J597" s="363" t="str">
        <f t="shared" si="36"/>
        <v/>
      </c>
      <c r="K597" s="335" t="str">
        <f t="shared" si="38"/>
        <v/>
      </c>
      <c r="L597" s="308" t="str">
        <f t="shared" si="39"/>
        <v/>
      </c>
      <c r="M597" s="365">
        <f t="shared" si="37"/>
        <v>0</v>
      </c>
    </row>
    <row r="598" spans="2:13" x14ac:dyDescent="0.3">
      <c r="B598" s="245"/>
      <c r="C598" s="260" t="str">
        <f>IFERROR(IF(ISBLANK(B598),"",IFERROR(_xlfn.XLOOKUP(B598,'First-Tier Entities'!B:B,'First-Tier Entities'!C:C),_xlfn.XLOOKUP(""&amp;'Downstream Reporting'!B598,'Downstream Reporting'!D:D,'Downstream Reporting'!E:E))),"")</f>
        <v/>
      </c>
      <c r="D598" s="306" t="str">
        <f>IF(ISBLANK(B598),"",B598&amp;"."&amp;COUNTIF(B$3:B597,B598)+1)</f>
        <v/>
      </c>
      <c r="E598" s="129"/>
      <c r="F598" s="248"/>
      <c r="G598" s="302"/>
      <c r="H598" s="329"/>
      <c r="I598" s="335" t="str">
        <f>IF(MAX(G598:H598)=0,"",SUMIF(B:B,D598,H:H)+SUMIF(B599:B$4004,D598,I599:I$4004))</f>
        <v/>
      </c>
      <c r="J598" s="363" t="str">
        <f t="shared" si="36"/>
        <v/>
      </c>
      <c r="K598" s="335" t="str">
        <f t="shared" si="38"/>
        <v/>
      </c>
      <c r="L598" s="308" t="str">
        <f t="shared" si="39"/>
        <v/>
      </c>
      <c r="M598" s="365">
        <f t="shared" si="37"/>
        <v>0</v>
      </c>
    </row>
    <row r="599" spans="2:13" x14ac:dyDescent="0.3">
      <c r="B599" s="245"/>
      <c r="C599" s="260" t="str">
        <f>IFERROR(IF(ISBLANK(B599),"",IFERROR(_xlfn.XLOOKUP(B599,'First-Tier Entities'!B:B,'First-Tier Entities'!C:C),_xlfn.XLOOKUP(""&amp;'Downstream Reporting'!B599,'Downstream Reporting'!D:D,'Downstream Reporting'!E:E))),"")</f>
        <v/>
      </c>
      <c r="D599" s="306" t="str">
        <f>IF(ISBLANK(B599),"",B599&amp;"."&amp;COUNTIF(B$3:B598,B599)+1)</f>
        <v/>
      </c>
      <c r="E599" s="129"/>
      <c r="F599" s="248"/>
      <c r="G599" s="302"/>
      <c r="H599" s="329"/>
      <c r="I599" s="335" t="str">
        <f>IF(MAX(G599:H599)=0,"",SUMIF(B:B,D599,H:H)+SUMIF(B600:B$4004,D599,I600:I$4004))</f>
        <v/>
      </c>
      <c r="J599" s="363" t="str">
        <f t="shared" si="36"/>
        <v/>
      </c>
      <c r="K599" s="335" t="str">
        <f t="shared" si="38"/>
        <v/>
      </c>
      <c r="L599" s="308" t="str">
        <f t="shared" si="39"/>
        <v/>
      </c>
      <c r="M599" s="365">
        <f t="shared" si="37"/>
        <v>0</v>
      </c>
    </row>
    <row r="600" spans="2:13" x14ac:dyDescent="0.3">
      <c r="B600" s="245"/>
      <c r="C600" s="260" t="str">
        <f>IFERROR(IF(ISBLANK(B600),"",IFERROR(_xlfn.XLOOKUP(B600,'First-Tier Entities'!B:B,'First-Tier Entities'!C:C),_xlfn.XLOOKUP(""&amp;'Downstream Reporting'!B600,'Downstream Reporting'!D:D,'Downstream Reporting'!E:E))),"")</f>
        <v/>
      </c>
      <c r="D600" s="306" t="str">
        <f>IF(ISBLANK(B600),"",B600&amp;"."&amp;COUNTIF(B$3:B599,B600)+1)</f>
        <v/>
      </c>
      <c r="E600" s="129"/>
      <c r="F600" s="248"/>
      <c r="G600" s="302"/>
      <c r="H600" s="329"/>
      <c r="I600" s="335" t="str">
        <f>IF(MAX(G600:H600)=0,"",SUMIF(B:B,D600,H:H)+SUMIF(B601:B$4004,D600,I601:I$4004))</f>
        <v/>
      </c>
      <c r="J600" s="363" t="str">
        <f t="shared" si="36"/>
        <v/>
      </c>
      <c r="K600" s="335" t="str">
        <f t="shared" si="38"/>
        <v/>
      </c>
      <c r="L600" s="308" t="str">
        <f t="shared" si="39"/>
        <v/>
      </c>
      <c r="M600" s="365">
        <f t="shared" si="37"/>
        <v>0</v>
      </c>
    </row>
    <row r="601" spans="2:13" x14ac:dyDescent="0.3">
      <c r="B601" s="245"/>
      <c r="C601" s="260" t="str">
        <f>IFERROR(IF(ISBLANK(B601),"",IFERROR(_xlfn.XLOOKUP(B601,'First-Tier Entities'!B:B,'First-Tier Entities'!C:C),_xlfn.XLOOKUP(""&amp;'Downstream Reporting'!B601,'Downstream Reporting'!D:D,'Downstream Reporting'!E:E))),"")</f>
        <v/>
      </c>
      <c r="D601" s="306" t="str">
        <f>IF(ISBLANK(B601),"",B601&amp;"."&amp;COUNTIF(B$3:B600,B601)+1)</f>
        <v/>
      </c>
      <c r="E601" s="129"/>
      <c r="F601" s="248"/>
      <c r="G601" s="302"/>
      <c r="H601" s="329"/>
      <c r="I601" s="335" t="str">
        <f>IF(MAX(G601:H601)=0,"",SUMIF(B:B,D601,H:H)+SUMIF(B602:B$4004,D601,I602:I$4004))</f>
        <v/>
      </c>
      <c r="J601" s="363" t="str">
        <f t="shared" si="36"/>
        <v/>
      </c>
      <c r="K601" s="335" t="str">
        <f t="shared" si="38"/>
        <v/>
      </c>
      <c r="L601" s="308" t="str">
        <f t="shared" si="39"/>
        <v/>
      </c>
      <c r="M601" s="365">
        <f t="shared" si="37"/>
        <v>0</v>
      </c>
    </row>
    <row r="602" spans="2:13" x14ac:dyDescent="0.3">
      <c r="B602" s="245"/>
      <c r="C602" s="260" t="str">
        <f>IFERROR(IF(ISBLANK(B602),"",IFERROR(_xlfn.XLOOKUP(B602,'First-Tier Entities'!B:B,'First-Tier Entities'!C:C),_xlfn.XLOOKUP(""&amp;'Downstream Reporting'!B602,'Downstream Reporting'!D:D,'Downstream Reporting'!E:E))),"")</f>
        <v/>
      </c>
      <c r="D602" s="306" t="str">
        <f>IF(ISBLANK(B602),"",B602&amp;"."&amp;COUNTIF(B$3:B601,B602)+1)</f>
        <v/>
      </c>
      <c r="E602" s="129"/>
      <c r="F602" s="248"/>
      <c r="G602" s="302"/>
      <c r="H602" s="329"/>
      <c r="I602" s="335" t="str">
        <f>IF(MAX(G602:H602)=0,"",SUMIF(B:B,D602,H:H)+SUMIF(B603:B$4004,D602,I603:I$4004))</f>
        <v/>
      </c>
      <c r="J602" s="363" t="str">
        <f t="shared" si="36"/>
        <v/>
      </c>
      <c r="K602" s="335" t="str">
        <f t="shared" si="38"/>
        <v/>
      </c>
      <c r="L602" s="308" t="str">
        <f t="shared" si="39"/>
        <v/>
      </c>
      <c r="M602" s="365">
        <f t="shared" si="37"/>
        <v>0</v>
      </c>
    </row>
    <row r="603" spans="2:13" x14ac:dyDescent="0.3">
      <c r="B603" s="245"/>
      <c r="C603" s="260" t="str">
        <f>IFERROR(IF(ISBLANK(B603),"",IFERROR(_xlfn.XLOOKUP(B603,'First-Tier Entities'!B:B,'First-Tier Entities'!C:C),_xlfn.XLOOKUP(""&amp;'Downstream Reporting'!B603,'Downstream Reporting'!D:D,'Downstream Reporting'!E:E))),"")</f>
        <v/>
      </c>
      <c r="D603" s="306" t="str">
        <f>IF(ISBLANK(B603),"",B603&amp;"."&amp;COUNTIF(B$3:B602,B603)+1)</f>
        <v/>
      </c>
      <c r="E603" s="129"/>
      <c r="F603" s="248"/>
      <c r="G603" s="302"/>
      <c r="H603" s="329"/>
      <c r="I603" s="335" t="str">
        <f>IF(MAX(G603:H603)=0,"",SUMIF(B:B,D603,H:H)+SUMIF(B604:B$4004,D603,I604:I$4004))</f>
        <v/>
      </c>
      <c r="J603" s="363" t="str">
        <f t="shared" si="36"/>
        <v/>
      </c>
      <c r="K603" s="335" t="str">
        <f t="shared" si="38"/>
        <v/>
      </c>
      <c r="L603" s="308" t="str">
        <f t="shared" si="39"/>
        <v/>
      </c>
      <c r="M603" s="365">
        <f t="shared" si="37"/>
        <v>0</v>
      </c>
    </row>
    <row r="604" spans="2:13" x14ac:dyDescent="0.3">
      <c r="B604" s="245"/>
      <c r="C604" s="260" t="str">
        <f>IFERROR(IF(ISBLANK(B604),"",IFERROR(_xlfn.XLOOKUP(B604,'First-Tier Entities'!B:B,'First-Tier Entities'!C:C),_xlfn.XLOOKUP(""&amp;'Downstream Reporting'!B604,'Downstream Reporting'!D:D,'Downstream Reporting'!E:E))),"")</f>
        <v/>
      </c>
      <c r="D604" s="306" t="str">
        <f>IF(ISBLANK(B604),"",B604&amp;"."&amp;COUNTIF(B$3:B603,B604)+1)</f>
        <v/>
      </c>
      <c r="E604" s="129"/>
      <c r="F604" s="248"/>
      <c r="G604" s="302"/>
      <c r="H604" s="329"/>
      <c r="I604" s="335" t="str">
        <f>IF(MAX(G604:H604)=0,"",SUMIF(B:B,D604,H:H)+SUMIF(B605:B$4004,D604,I605:I$4004))</f>
        <v/>
      </c>
      <c r="J604" s="363" t="str">
        <f t="shared" si="36"/>
        <v/>
      </c>
      <c r="K604" s="335" t="str">
        <f t="shared" si="38"/>
        <v/>
      </c>
      <c r="L604" s="308" t="str">
        <f t="shared" si="39"/>
        <v/>
      </c>
      <c r="M604" s="365">
        <f t="shared" si="37"/>
        <v>0</v>
      </c>
    </row>
    <row r="605" spans="2:13" x14ac:dyDescent="0.3">
      <c r="B605" s="245"/>
      <c r="C605" s="260" t="str">
        <f>IFERROR(IF(ISBLANK(B605),"",IFERROR(_xlfn.XLOOKUP(B605,'First-Tier Entities'!B:B,'First-Tier Entities'!C:C),_xlfn.XLOOKUP(""&amp;'Downstream Reporting'!B605,'Downstream Reporting'!D:D,'Downstream Reporting'!E:E))),"")</f>
        <v/>
      </c>
      <c r="D605" s="306" t="str">
        <f>IF(ISBLANK(B605),"",B605&amp;"."&amp;COUNTIF(B$3:B604,B605)+1)</f>
        <v/>
      </c>
      <c r="E605" s="129"/>
      <c r="F605" s="248"/>
      <c r="G605" s="302"/>
      <c r="H605" s="329"/>
      <c r="I605" s="335" t="str">
        <f>IF(MAX(G605:H605)=0,"",SUMIF(B:B,D605,H:H)+SUMIF(B606:B$4004,D605,I606:I$4004))</f>
        <v/>
      </c>
      <c r="J605" s="363" t="str">
        <f t="shared" si="36"/>
        <v/>
      </c>
      <c r="K605" s="335" t="str">
        <f t="shared" si="38"/>
        <v/>
      </c>
      <c r="L605" s="308" t="str">
        <f t="shared" si="39"/>
        <v/>
      </c>
      <c r="M605" s="365">
        <f t="shared" si="37"/>
        <v>0</v>
      </c>
    </row>
    <row r="606" spans="2:13" x14ac:dyDescent="0.3">
      <c r="B606" s="245"/>
      <c r="C606" s="260" t="str">
        <f>IFERROR(IF(ISBLANK(B606),"",IFERROR(_xlfn.XLOOKUP(B606,'First-Tier Entities'!B:B,'First-Tier Entities'!C:C),_xlfn.XLOOKUP(""&amp;'Downstream Reporting'!B606,'Downstream Reporting'!D:D,'Downstream Reporting'!E:E))),"")</f>
        <v/>
      </c>
      <c r="D606" s="306" t="str">
        <f>IF(ISBLANK(B606),"",B606&amp;"."&amp;COUNTIF(B$3:B605,B606)+1)</f>
        <v/>
      </c>
      <c r="E606" s="129"/>
      <c r="F606" s="248"/>
      <c r="G606" s="302"/>
      <c r="H606" s="329"/>
      <c r="I606" s="335" t="str">
        <f>IF(MAX(G606:H606)=0,"",SUMIF(B:B,D606,H:H)+SUMIF(B607:B$4004,D606,I607:I$4004))</f>
        <v/>
      </c>
      <c r="J606" s="363" t="str">
        <f t="shared" si="36"/>
        <v/>
      </c>
      <c r="K606" s="335" t="str">
        <f t="shared" si="38"/>
        <v/>
      </c>
      <c r="L606" s="308" t="str">
        <f t="shared" si="39"/>
        <v/>
      </c>
      <c r="M606" s="365">
        <f t="shared" si="37"/>
        <v>0</v>
      </c>
    </row>
    <row r="607" spans="2:13" x14ac:dyDescent="0.3">
      <c r="B607" s="245"/>
      <c r="C607" s="260" t="str">
        <f>IFERROR(IF(ISBLANK(B607),"",IFERROR(_xlfn.XLOOKUP(B607,'First-Tier Entities'!B:B,'First-Tier Entities'!C:C),_xlfn.XLOOKUP(""&amp;'Downstream Reporting'!B607,'Downstream Reporting'!D:D,'Downstream Reporting'!E:E))),"")</f>
        <v/>
      </c>
      <c r="D607" s="306" t="str">
        <f>IF(ISBLANK(B607),"",B607&amp;"."&amp;COUNTIF(B$3:B606,B607)+1)</f>
        <v/>
      </c>
      <c r="E607" s="129"/>
      <c r="F607" s="248"/>
      <c r="G607" s="302"/>
      <c r="H607" s="329"/>
      <c r="I607" s="335" t="str">
        <f>IF(MAX(G607:H607)=0,"",SUMIF(B:B,D607,H:H)+SUMIF(B608:B$4004,D607,I608:I$4004))</f>
        <v/>
      </c>
      <c r="J607" s="363" t="str">
        <f t="shared" si="36"/>
        <v/>
      </c>
      <c r="K607" s="335" t="str">
        <f t="shared" si="38"/>
        <v/>
      </c>
      <c r="L607" s="308" t="str">
        <f t="shared" si="39"/>
        <v/>
      </c>
      <c r="M607" s="365">
        <f t="shared" si="37"/>
        <v>0</v>
      </c>
    </row>
    <row r="608" spans="2:13" x14ac:dyDescent="0.3">
      <c r="B608" s="245"/>
      <c r="C608" s="260" t="str">
        <f>IFERROR(IF(ISBLANK(B608),"",IFERROR(_xlfn.XLOOKUP(B608,'First-Tier Entities'!B:B,'First-Tier Entities'!C:C),_xlfn.XLOOKUP(""&amp;'Downstream Reporting'!B608,'Downstream Reporting'!D:D,'Downstream Reporting'!E:E))),"")</f>
        <v/>
      </c>
      <c r="D608" s="306" t="str">
        <f>IF(ISBLANK(B608),"",B608&amp;"."&amp;COUNTIF(B$3:B607,B608)+1)</f>
        <v/>
      </c>
      <c r="E608" s="129"/>
      <c r="F608" s="248"/>
      <c r="G608" s="302"/>
      <c r="H608" s="329"/>
      <c r="I608" s="335" t="str">
        <f>IF(MAX(G608:H608)=0,"",SUMIF(B:B,D608,H:H)+SUMIF(B609:B$4004,D608,I609:I$4004))</f>
        <v/>
      </c>
      <c r="J608" s="363" t="str">
        <f t="shared" si="36"/>
        <v/>
      </c>
      <c r="K608" s="335" t="str">
        <f t="shared" si="38"/>
        <v/>
      </c>
      <c r="L608" s="308" t="str">
        <f t="shared" si="39"/>
        <v/>
      </c>
      <c r="M608" s="365">
        <f t="shared" si="37"/>
        <v>0</v>
      </c>
    </row>
    <row r="609" spans="2:13" x14ac:dyDescent="0.3">
      <c r="B609" s="245"/>
      <c r="C609" s="260" t="str">
        <f>IFERROR(IF(ISBLANK(B609),"",IFERROR(_xlfn.XLOOKUP(B609,'First-Tier Entities'!B:B,'First-Tier Entities'!C:C),_xlfn.XLOOKUP(""&amp;'Downstream Reporting'!B609,'Downstream Reporting'!D:D,'Downstream Reporting'!E:E))),"")</f>
        <v/>
      </c>
      <c r="D609" s="306" t="str">
        <f>IF(ISBLANK(B609),"",B609&amp;"."&amp;COUNTIF(B$3:B608,B609)+1)</f>
        <v/>
      </c>
      <c r="E609" s="129"/>
      <c r="F609" s="248"/>
      <c r="G609" s="302"/>
      <c r="H609" s="329"/>
      <c r="I609" s="335" t="str">
        <f>IF(MAX(G609:H609)=0,"",SUMIF(B:B,D609,H:H)+SUMIF(B610:B$4004,D609,I610:I$4004))</f>
        <v/>
      </c>
      <c r="J609" s="363" t="str">
        <f t="shared" si="36"/>
        <v/>
      </c>
      <c r="K609" s="335" t="str">
        <f t="shared" si="38"/>
        <v/>
      </c>
      <c r="L609" s="308" t="str">
        <f t="shared" si="39"/>
        <v/>
      </c>
      <c r="M609" s="365">
        <f t="shared" si="37"/>
        <v>0</v>
      </c>
    </row>
    <row r="610" spans="2:13" x14ac:dyDescent="0.3">
      <c r="B610" s="245"/>
      <c r="C610" s="260" t="str">
        <f>IFERROR(IF(ISBLANK(B610),"",IFERROR(_xlfn.XLOOKUP(B610,'First-Tier Entities'!B:B,'First-Tier Entities'!C:C),_xlfn.XLOOKUP(""&amp;'Downstream Reporting'!B610,'Downstream Reporting'!D:D,'Downstream Reporting'!E:E))),"")</f>
        <v/>
      </c>
      <c r="D610" s="306" t="str">
        <f>IF(ISBLANK(B610),"",B610&amp;"."&amp;COUNTIF(B$3:B609,B610)+1)</f>
        <v/>
      </c>
      <c r="E610" s="129"/>
      <c r="F610" s="248"/>
      <c r="G610" s="302"/>
      <c r="H610" s="329"/>
      <c r="I610" s="335" t="str">
        <f>IF(MAX(G610:H610)=0,"",SUMIF(B:B,D610,H:H)+SUMIF(B611:B$4004,D610,I611:I$4004))</f>
        <v/>
      </c>
      <c r="J610" s="363" t="str">
        <f t="shared" si="36"/>
        <v/>
      </c>
      <c r="K610" s="335" t="str">
        <f t="shared" si="38"/>
        <v/>
      </c>
      <c r="L610" s="308" t="str">
        <f t="shared" si="39"/>
        <v/>
      </c>
      <c r="M610" s="365">
        <f t="shared" si="37"/>
        <v>0</v>
      </c>
    </row>
    <row r="611" spans="2:13" x14ac:dyDescent="0.3">
      <c r="B611" s="245"/>
      <c r="C611" s="260" t="str">
        <f>IFERROR(IF(ISBLANK(B611),"",IFERROR(_xlfn.XLOOKUP(B611,'First-Tier Entities'!B:B,'First-Tier Entities'!C:C),_xlfn.XLOOKUP(""&amp;'Downstream Reporting'!B611,'Downstream Reporting'!D:D,'Downstream Reporting'!E:E))),"")</f>
        <v/>
      </c>
      <c r="D611" s="306" t="str">
        <f>IF(ISBLANK(B611),"",B611&amp;"."&amp;COUNTIF(B$3:B610,B611)+1)</f>
        <v/>
      </c>
      <c r="E611" s="129"/>
      <c r="F611" s="248"/>
      <c r="G611" s="302"/>
      <c r="H611" s="329"/>
      <c r="I611" s="335" t="str">
        <f>IF(MAX(G611:H611)=0,"",SUMIF(B:B,D611,H:H)+SUMIF(B612:B$4004,D611,I612:I$4004))</f>
        <v/>
      </c>
      <c r="J611" s="363" t="str">
        <f t="shared" si="36"/>
        <v/>
      </c>
      <c r="K611" s="335" t="str">
        <f t="shared" si="38"/>
        <v/>
      </c>
      <c r="L611" s="308" t="str">
        <f t="shared" si="39"/>
        <v/>
      </c>
      <c r="M611" s="365">
        <f t="shared" si="37"/>
        <v>0</v>
      </c>
    </row>
    <row r="612" spans="2:13" x14ac:dyDescent="0.3">
      <c r="B612" s="245"/>
      <c r="C612" s="260" t="str">
        <f>IFERROR(IF(ISBLANK(B612),"",IFERROR(_xlfn.XLOOKUP(B612,'First-Tier Entities'!B:B,'First-Tier Entities'!C:C),_xlfn.XLOOKUP(""&amp;'Downstream Reporting'!B612,'Downstream Reporting'!D:D,'Downstream Reporting'!E:E))),"")</f>
        <v/>
      </c>
      <c r="D612" s="306" t="str">
        <f>IF(ISBLANK(B612),"",B612&amp;"."&amp;COUNTIF(B$3:B611,B612)+1)</f>
        <v/>
      </c>
      <c r="E612" s="129"/>
      <c r="F612" s="248"/>
      <c r="G612" s="302"/>
      <c r="H612" s="329"/>
      <c r="I612" s="335" t="str">
        <f>IF(MAX(G612:H612)=0,"",SUMIF(B:B,D612,H:H)+SUMIF(B613:B$4004,D612,I613:I$4004))</f>
        <v/>
      </c>
      <c r="J612" s="363" t="str">
        <f t="shared" si="36"/>
        <v/>
      </c>
      <c r="K612" s="335" t="str">
        <f t="shared" si="38"/>
        <v/>
      </c>
      <c r="L612" s="308" t="str">
        <f t="shared" si="39"/>
        <v/>
      </c>
      <c r="M612" s="365">
        <f t="shared" si="37"/>
        <v>0</v>
      </c>
    </row>
    <row r="613" spans="2:13" x14ac:dyDescent="0.3">
      <c r="B613" s="245"/>
      <c r="C613" s="260" t="str">
        <f>IFERROR(IF(ISBLANK(B613),"",IFERROR(_xlfn.XLOOKUP(B613,'First-Tier Entities'!B:B,'First-Tier Entities'!C:C),_xlfn.XLOOKUP(""&amp;'Downstream Reporting'!B613,'Downstream Reporting'!D:D,'Downstream Reporting'!E:E))),"")</f>
        <v/>
      </c>
      <c r="D613" s="306" t="str">
        <f>IF(ISBLANK(B613),"",B613&amp;"."&amp;COUNTIF(B$3:B612,B613)+1)</f>
        <v/>
      </c>
      <c r="E613" s="129"/>
      <c r="F613" s="248"/>
      <c r="G613" s="302"/>
      <c r="H613" s="329"/>
      <c r="I613" s="335" t="str">
        <f>IF(MAX(G613:H613)=0,"",SUMIF(B:B,D613,H:H)+SUMIF(B614:B$4004,D613,I614:I$4004))</f>
        <v/>
      </c>
      <c r="J613" s="363" t="str">
        <f t="shared" si="36"/>
        <v/>
      </c>
      <c r="K613" s="335" t="str">
        <f t="shared" si="38"/>
        <v/>
      </c>
      <c r="L613" s="308" t="str">
        <f t="shared" si="39"/>
        <v/>
      </c>
      <c r="M613" s="365">
        <f t="shared" si="37"/>
        <v>0</v>
      </c>
    </row>
    <row r="614" spans="2:13" x14ac:dyDescent="0.3">
      <c r="B614" s="245"/>
      <c r="C614" s="260" t="str">
        <f>IFERROR(IF(ISBLANK(B614),"",IFERROR(_xlfn.XLOOKUP(B614,'First-Tier Entities'!B:B,'First-Tier Entities'!C:C),_xlfn.XLOOKUP(""&amp;'Downstream Reporting'!B614,'Downstream Reporting'!D:D,'Downstream Reporting'!E:E))),"")</f>
        <v/>
      </c>
      <c r="D614" s="306" t="str">
        <f>IF(ISBLANK(B614),"",B614&amp;"."&amp;COUNTIF(B$3:B613,B614)+1)</f>
        <v/>
      </c>
      <c r="E614" s="129"/>
      <c r="F614" s="248"/>
      <c r="G614" s="302"/>
      <c r="H614" s="329"/>
      <c r="I614" s="335" t="str">
        <f>IF(MAX(G614:H614)=0,"",SUMIF(B:B,D614,H:H)+SUMIF(B615:B$4004,D614,I615:I$4004))</f>
        <v/>
      </c>
      <c r="J614" s="363" t="str">
        <f t="shared" si="36"/>
        <v/>
      </c>
      <c r="K614" s="335" t="str">
        <f t="shared" si="38"/>
        <v/>
      </c>
      <c r="L614" s="308" t="str">
        <f t="shared" si="39"/>
        <v/>
      </c>
      <c r="M614" s="365">
        <f t="shared" si="37"/>
        <v>0</v>
      </c>
    </row>
    <row r="615" spans="2:13" x14ac:dyDescent="0.3">
      <c r="B615" s="245"/>
      <c r="C615" s="260" t="str">
        <f>IFERROR(IF(ISBLANK(B615),"",IFERROR(_xlfn.XLOOKUP(B615,'First-Tier Entities'!B:B,'First-Tier Entities'!C:C),_xlfn.XLOOKUP(""&amp;'Downstream Reporting'!B615,'Downstream Reporting'!D:D,'Downstream Reporting'!E:E))),"")</f>
        <v/>
      </c>
      <c r="D615" s="306" t="str">
        <f>IF(ISBLANK(B615),"",B615&amp;"."&amp;COUNTIF(B$3:B614,B615)+1)</f>
        <v/>
      </c>
      <c r="E615" s="129"/>
      <c r="F615" s="248"/>
      <c r="G615" s="302"/>
      <c r="H615" s="329"/>
      <c r="I615" s="335" t="str">
        <f>IF(MAX(G615:H615)=0,"",SUMIF(B:B,D615,H:H)+SUMIF(B616:B$4004,D615,I616:I$4004))</f>
        <v/>
      </c>
      <c r="J615" s="363" t="str">
        <f t="shared" si="36"/>
        <v/>
      </c>
      <c r="K615" s="335" t="str">
        <f t="shared" si="38"/>
        <v/>
      </c>
      <c r="L615" s="308" t="str">
        <f t="shared" si="39"/>
        <v/>
      </c>
      <c r="M615" s="365">
        <f t="shared" si="37"/>
        <v>0</v>
      </c>
    </row>
    <row r="616" spans="2:13" x14ac:dyDescent="0.3">
      <c r="B616" s="245"/>
      <c r="C616" s="260" t="str">
        <f>IFERROR(IF(ISBLANK(B616),"",IFERROR(_xlfn.XLOOKUP(B616,'First-Tier Entities'!B:B,'First-Tier Entities'!C:C),_xlfn.XLOOKUP(""&amp;'Downstream Reporting'!B616,'Downstream Reporting'!D:D,'Downstream Reporting'!E:E))),"")</f>
        <v/>
      </c>
      <c r="D616" s="306" t="str">
        <f>IF(ISBLANK(B616),"",B616&amp;"."&amp;COUNTIF(B$3:B615,B616)+1)</f>
        <v/>
      </c>
      <c r="E616" s="129"/>
      <c r="F616" s="248"/>
      <c r="G616" s="302"/>
      <c r="H616" s="329"/>
      <c r="I616" s="335" t="str">
        <f>IF(MAX(G616:H616)=0,"",SUMIF(B:B,D616,H:H)+SUMIF(B617:B$4004,D616,I617:I$4004))</f>
        <v/>
      </c>
      <c r="J616" s="363" t="str">
        <f t="shared" si="36"/>
        <v/>
      </c>
      <c r="K616" s="335" t="str">
        <f t="shared" si="38"/>
        <v/>
      </c>
      <c r="L616" s="308" t="str">
        <f t="shared" si="39"/>
        <v/>
      </c>
      <c r="M616" s="365">
        <f t="shared" si="37"/>
        <v>0</v>
      </c>
    </row>
    <row r="617" spans="2:13" x14ac:dyDescent="0.3">
      <c r="B617" s="245"/>
      <c r="C617" s="260" t="str">
        <f>IFERROR(IF(ISBLANK(B617),"",IFERROR(_xlfn.XLOOKUP(B617,'First-Tier Entities'!B:B,'First-Tier Entities'!C:C),_xlfn.XLOOKUP(""&amp;'Downstream Reporting'!B617,'Downstream Reporting'!D:D,'Downstream Reporting'!E:E))),"")</f>
        <v/>
      </c>
      <c r="D617" s="306" t="str">
        <f>IF(ISBLANK(B617),"",B617&amp;"."&amp;COUNTIF(B$3:B616,B617)+1)</f>
        <v/>
      </c>
      <c r="E617" s="129"/>
      <c r="F617" s="248"/>
      <c r="G617" s="302"/>
      <c r="H617" s="329"/>
      <c r="I617" s="335" t="str">
        <f>IF(MAX(G617:H617)=0,"",SUMIF(B:B,D617,H:H)+SUMIF(B618:B$4004,D617,I618:I$4004))</f>
        <v/>
      </c>
      <c r="J617" s="363" t="str">
        <f t="shared" si="36"/>
        <v/>
      </c>
      <c r="K617" s="335" t="str">
        <f t="shared" si="38"/>
        <v/>
      </c>
      <c r="L617" s="308" t="str">
        <f t="shared" si="39"/>
        <v/>
      </c>
      <c r="M617" s="365">
        <f t="shared" si="37"/>
        <v>0</v>
      </c>
    </row>
    <row r="618" spans="2:13" x14ac:dyDescent="0.3">
      <c r="B618" s="245"/>
      <c r="C618" s="260" t="str">
        <f>IFERROR(IF(ISBLANK(B618),"",IFERROR(_xlfn.XLOOKUP(B618,'First-Tier Entities'!B:B,'First-Tier Entities'!C:C),_xlfn.XLOOKUP(""&amp;'Downstream Reporting'!B618,'Downstream Reporting'!D:D,'Downstream Reporting'!E:E))),"")</f>
        <v/>
      </c>
      <c r="D618" s="306" t="str">
        <f>IF(ISBLANK(B618),"",B618&amp;"."&amp;COUNTIF(B$3:B617,B618)+1)</f>
        <v/>
      </c>
      <c r="E618" s="129"/>
      <c r="F618" s="248"/>
      <c r="G618" s="302"/>
      <c r="H618" s="329"/>
      <c r="I618" s="335" t="str">
        <f>IF(MAX(G618:H618)=0,"",SUMIF(B:B,D618,H:H)+SUMIF(B619:B$4004,D618,I619:I$4004))</f>
        <v/>
      </c>
      <c r="J618" s="363" t="str">
        <f t="shared" si="36"/>
        <v/>
      </c>
      <c r="K618" s="335" t="str">
        <f t="shared" si="38"/>
        <v/>
      </c>
      <c r="L618" s="308" t="str">
        <f t="shared" si="39"/>
        <v/>
      </c>
      <c r="M618" s="365">
        <f t="shared" si="37"/>
        <v>0</v>
      </c>
    </row>
    <row r="619" spans="2:13" x14ac:dyDescent="0.3">
      <c r="B619" s="245"/>
      <c r="C619" s="260" t="str">
        <f>IFERROR(IF(ISBLANK(B619),"",IFERROR(_xlfn.XLOOKUP(B619,'First-Tier Entities'!B:B,'First-Tier Entities'!C:C),_xlfn.XLOOKUP(""&amp;'Downstream Reporting'!B619,'Downstream Reporting'!D:D,'Downstream Reporting'!E:E))),"")</f>
        <v/>
      </c>
      <c r="D619" s="306" t="str">
        <f>IF(ISBLANK(B619),"",B619&amp;"."&amp;COUNTIF(B$3:B618,B619)+1)</f>
        <v/>
      </c>
      <c r="E619" s="129"/>
      <c r="F619" s="248"/>
      <c r="G619" s="302"/>
      <c r="H619" s="329"/>
      <c r="I619" s="335" t="str">
        <f>IF(MAX(G619:H619)=0,"",SUMIF(B:B,D619,H:H)+SUMIF(B620:B$4004,D619,I620:I$4004))</f>
        <v/>
      </c>
      <c r="J619" s="363" t="str">
        <f t="shared" si="36"/>
        <v/>
      </c>
      <c r="K619" s="335" t="str">
        <f t="shared" si="38"/>
        <v/>
      </c>
      <c r="L619" s="308" t="str">
        <f t="shared" si="39"/>
        <v/>
      </c>
      <c r="M619" s="365">
        <f t="shared" si="37"/>
        <v>0</v>
      </c>
    </row>
    <row r="620" spans="2:13" x14ac:dyDescent="0.3">
      <c r="B620" s="245"/>
      <c r="C620" s="260" t="str">
        <f>IFERROR(IF(ISBLANK(B620),"",IFERROR(_xlfn.XLOOKUP(B620,'First-Tier Entities'!B:B,'First-Tier Entities'!C:C),_xlfn.XLOOKUP(""&amp;'Downstream Reporting'!B620,'Downstream Reporting'!D:D,'Downstream Reporting'!E:E))),"")</f>
        <v/>
      </c>
      <c r="D620" s="306" t="str">
        <f>IF(ISBLANK(B620),"",B620&amp;"."&amp;COUNTIF(B$3:B619,B620)+1)</f>
        <v/>
      </c>
      <c r="E620" s="129"/>
      <c r="F620" s="248"/>
      <c r="G620" s="302"/>
      <c r="H620" s="329"/>
      <c r="I620" s="335" t="str">
        <f>IF(MAX(G620:H620)=0,"",SUMIF(B:B,D620,H:H)+SUMIF(B621:B$4004,D620,I621:I$4004))</f>
        <v/>
      </c>
      <c r="J620" s="363" t="str">
        <f t="shared" si="36"/>
        <v/>
      </c>
      <c r="K620" s="335" t="str">
        <f t="shared" si="38"/>
        <v/>
      </c>
      <c r="L620" s="308" t="str">
        <f t="shared" si="39"/>
        <v/>
      </c>
      <c r="M620" s="365">
        <f t="shared" si="37"/>
        <v>0</v>
      </c>
    </row>
    <row r="621" spans="2:13" x14ac:dyDescent="0.3">
      <c r="B621" s="245"/>
      <c r="C621" s="260" t="str">
        <f>IFERROR(IF(ISBLANK(B621),"",IFERROR(_xlfn.XLOOKUP(B621,'First-Tier Entities'!B:B,'First-Tier Entities'!C:C),_xlfn.XLOOKUP(""&amp;'Downstream Reporting'!B621,'Downstream Reporting'!D:D,'Downstream Reporting'!E:E))),"")</f>
        <v/>
      </c>
      <c r="D621" s="306" t="str">
        <f>IF(ISBLANK(B621),"",B621&amp;"."&amp;COUNTIF(B$3:B620,B621)+1)</f>
        <v/>
      </c>
      <c r="E621" s="129"/>
      <c r="F621" s="248"/>
      <c r="G621" s="302"/>
      <c r="H621" s="329"/>
      <c r="I621" s="335" t="str">
        <f>IF(MAX(G621:H621)=0,"",SUMIF(B:B,D621,H:H)+SUMIF(B622:B$4004,D621,I622:I$4004))</f>
        <v/>
      </c>
      <c r="J621" s="363" t="str">
        <f t="shared" si="36"/>
        <v/>
      </c>
      <c r="K621" s="335" t="str">
        <f t="shared" si="38"/>
        <v/>
      </c>
      <c r="L621" s="308" t="str">
        <f t="shared" si="39"/>
        <v/>
      </c>
      <c r="M621" s="365">
        <f t="shared" si="37"/>
        <v>0</v>
      </c>
    </row>
    <row r="622" spans="2:13" x14ac:dyDescent="0.3">
      <c r="B622" s="245"/>
      <c r="C622" s="260" t="str">
        <f>IFERROR(IF(ISBLANK(B622),"",IFERROR(_xlfn.XLOOKUP(B622,'First-Tier Entities'!B:B,'First-Tier Entities'!C:C),_xlfn.XLOOKUP(""&amp;'Downstream Reporting'!B622,'Downstream Reporting'!D:D,'Downstream Reporting'!E:E))),"")</f>
        <v/>
      </c>
      <c r="D622" s="306" t="str">
        <f>IF(ISBLANK(B622),"",B622&amp;"."&amp;COUNTIF(B$3:B621,B622)+1)</f>
        <v/>
      </c>
      <c r="E622" s="129"/>
      <c r="F622" s="248"/>
      <c r="G622" s="302"/>
      <c r="H622" s="329"/>
      <c r="I622" s="335" t="str">
        <f>IF(MAX(G622:H622)=0,"",SUMIF(B:B,D622,H:H)+SUMIF(B623:B$4004,D622,I623:I$4004))</f>
        <v/>
      </c>
      <c r="J622" s="363" t="str">
        <f t="shared" si="36"/>
        <v/>
      </c>
      <c r="K622" s="335" t="str">
        <f t="shared" si="38"/>
        <v/>
      </c>
      <c r="L622" s="308" t="str">
        <f t="shared" si="39"/>
        <v/>
      </c>
      <c r="M622" s="365">
        <f t="shared" si="37"/>
        <v>0</v>
      </c>
    </row>
    <row r="623" spans="2:13" x14ac:dyDescent="0.3">
      <c r="B623" s="245"/>
      <c r="C623" s="260" t="str">
        <f>IFERROR(IF(ISBLANK(B623),"",IFERROR(_xlfn.XLOOKUP(B623,'First-Tier Entities'!B:B,'First-Tier Entities'!C:C),_xlfn.XLOOKUP(""&amp;'Downstream Reporting'!B623,'Downstream Reporting'!D:D,'Downstream Reporting'!E:E))),"")</f>
        <v/>
      </c>
      <c r="D623" s="306" t="str">
        <f>IF(ISBLANK(B623),"",B623&amp;"."&amp;COUNTIF(B$3:B622,B623)+1)</f>
        <v/>
      </c>
      <c r="E623" s="129"/>
      <c r="F623" s="248"/>
      <c r="G623" s="302"/>
      <c r="H623" s="329"/>
      <c r="I623" s="335" t="str">
        <f>IF(MAX(G623:H623)=0,"",SUMIF(B:B,D623,H:H)+SUMIF(B624:B$4004,D623,I624:I$4004))</f>
        <v/>
      </c>
      <c r="J623" s="363" t="str">
        <f t="shared" si="36"/>
        <v/>
      </c>
      <c r="K623" s="335" t="str">
        <f t="shared" si="38"/>
        <v/>
      </c>
      <c r="L623" s="308" t="str">
        <f t="shared" si="39"/>
        <v/>
      </c>
      <c r="M623" s="365">
        <f t="shared" si="37"/>
        <v>0</v>
      </c>
    </row>
    <row r="624" spans="2:13" x14ac:dyDescent="0.3">
      <c r="B624" s="245"/>
      <c r="C624" s="260" t="str">
        <f>IFERROR(IF(ISBLANK(B624),"",IFERROR(_xlfn.XLOOKUP(B624,'First-Tier Entities'!B:B,'First-Tier Entities'!C:C),_xlfn.XLOOKUP(""&amp;'Downstream Reporting'!B624,'Downstream Reporting'!D:D,'Downstream Reporting'!E:E))),"")</f>
        <v/>
      </c>
      <c r="D624" s="306" t="str">
        <f>IF(ISBLANK(B624),"",B624&amp;"."&amp;COUNTIF(B$3:B623,B624)+1)</f>
        <v/>
      </c>
      <c r="E624" s="129"/>
      <c r="F624" s="248"/>
      <c r="G624" s="302"/>
      <c r="H624" s="329"/>
      <c r="I624" s="335" t="str">
        <f>IF(MAX(G624:H624)=0,"",SUMIF(B:B,D624,H:H)+SUMIF(B625:B$4004,D624,I625:I$4004))</f>
        <v/>
      </c>
      <c r="J624" s="363" t="str">
        <f t="shared" si="36"/>
        <v/>
      </c>
      <c r="K624" s="335" t="str">
        <f t="shared" si="38"/>
        <v/>
      </c>
      <c r="L624" s="308" t="str">
        <f t="shared" si="39"/>
        <v/>
      </c>
      <c r="M624" s="365">
        <f t="shared" si="37"/>
        <v>0</v>
      </c>
    </row>
    <row r="625" spans="2:13" x14ac:dyDescent="0.3">
      <c r="B625" s="245"/>
      <c r="C625" s="260" t="str">
        <f>IFERROR(IF(ISBLANK(B625),"",IFERROR(_xlfn.XLOOKUP(B625,'First-Tier Entities'!B:B,'First-Tier Entities'!C:C),_xlfn.XLOOKUP(""&amp;'Downstream Reporting'!B625,'Downstream Reporting'!D:D,'Downstream Reporting'!E:E))),"")</f>
        <v/>
      </c>
      <c r="D625" s="306" t="str">
        <f>IF(ISBLANK(B625),"",B625&amp;"."&amp;COUNTIF(B$3:B624,B625)+1)</f>
        <v/>
      </c>
      <c r="E625" s="129"/>
      <c r="F625" s="248"/>
      <c r="G625" s="302"/>
      <c r="H625" s="329"/>
      <c r="I625" s="335" t="str">
        <f>IF(MAX(G625:H625)=0,"",SUMIF(B:B,D625,H:H)+SUMIF(B626:B$4004,D625,I626:I$4004))</f>
        <v/>
      </c>
      <c r="J625" s="363" t="str">
        <f t="shared" si="36"/>
        <v/>
      </c>
      <c r="K625" s="335" t="str">
        <f t="shared" si="38"/>
        <v/>
      </c>
      <c r="L625" s="308" t="str">
        <f t="shared" si="39"/>
        <v/>
      </c>
      <c r="M625" s="365">
        <f t="shared" si="37"/>
        <v>0</v>
      </c>
    </row>
    <row r="626" spans="2:13" x14ac:dyDescent="0.3">
      <c r="B626" s="245"/>
      <c r="C626" s="260" t="str">
        <f>IFERROR(IF(ISBLANK(B626),"",IFERROR(_xlfn.XLOOKUP(B626,'First-Tier Entities'!B:B,'First-Tier Entities'!C:C),_xlfn.XLOOKUP(""&amp;'Downstream Reporting'!B626,'Downstream Reporting'!D:D,'Downstream Reporting'!E:E))),"")</f>
        <v/>
      </c>
      <c r="D626" s="306" t="str">
        <f>IF(ISBLANK(B626),"",B626&amp;"."&amp;COUNTIF(B$3:B625,B626)+1)</f>
        <v/>
      </c>
      <c r="E626" s="129"/>
      <c r="F626" s="248"/>
      <c r="G626" s="302"/>
      <c r="H626" s="329"/>
      <c r="I626" s="335" t="str">
        <f>IF(MAX(G626:H626)=0,"",SUMIF(B:B,D626,H:H)+SUMIF(B627:B$4004,D626,I627:I$4004))</f>
        <v/>
      </c>
      <c r="J626" s="363" t="str">
        <f t="shared" si="36"/>
        <v/>
      </c>
      <c r="K626" s="335" t="str">
        <f t="shared" si="38"/>
        <v/>
      </c>
      <c r="L626" s="308" t="str">
        <f t="shared" si="39"/>
        <v/>
      </c>
      <c r="M626" s="365">
        <f t="shared" si="37"/>
        <v>0</v>
      </c>
    </row>
    <row r="627" spans="2:13" x14ac:dyDescent="0.3">
      <c r="B627" s="245"/>
      <c r="C627" s="260" t="str">
        <f>IFERROR(IF(ISBLANK(B627),"",IFERROR(_xlfn.XLOOKUP(B627,'First-Tier Entities'!B:B,'First-Tier Entities'!C:C),_xlfn.XLOOKUP(""&amp;'Downstream Reporting'!B627,'Downstream Reporting'!D:D,'Downstream Reporting'!E:E))),"")</f>
        <v/>
      </c>
      <c r="D627" s="306" t="str">
        <f>IF(ISBLANK(B627),"",B627&amp;"."&amp;COUNTIF(B$3:B626,B627)+1)</f>
        <v/>
      </c>
      <c r="E627" s="129"/>
      <c r="F627" s="248"/>
      <c r="G627" s="302"/>
      <c r="H627" s="329"/>
      <c r="I627" s="335" t="str">
        <f>IF(MAX(G627:H627)=0,"",SUMIF(B:B,D627,H:H)+SUMIF(B628:B$4004,D627,I628:I$4004))</f>
        <v/>
      </c>
      <c r="J627" s="363" t="str">
        <f t="shared" si="36"/>
        <v/>
      </c>
      <c r="K627" s="335" t="str">
        <f t="shared" si="38"/>
        <v/>
      </c>
      <c r="L627" s="308" t="str">
        <f t="shared" si="39"/>
        <v/>
      </c>
      <c r="M627" s="365">
        <f t="shared" si="37"/>
        <v>0</v>
      </c>
    </row>
    <row r="628" spans="2:13" x14ac:dyDescent="0.3">
      <c r="B628" s="245"/>
      <c r="C628" s="260" t="str">
        <f>IFERROR(IF(ISBLANK(B628),"",IFERROR(_xlfn.XLOOKUP(B628,'First-Tier Entities'!B:B,'First-Tier Entities'!C:C),_xlfn.XLOOKUP(""&amp;'Downstream Reporting'!B628,'Downstream Reporting'!D:D,'Downstream Reporting'!E:E))),"")</f>
        <v/>
      </c>
      <c r="D628" s="306" t="str">
        <f>IF(ISBLANK(B628),"",B628&amp;"."&amp;COUNTIF(B$3:B627,B628)+1)</f>
        <v/>
      </c>
      <c r="E628" s="129"/>
      <c r="F628" s="248"/>
      <c r="G628" s="302"/>
      <c r="H628" s="329"/>
      <c r="I628" s="335" t="str">
        <f>IF(MAX(G628:H628)=0,"",SUMIF(B:B,D628,H:H)+SUMIF(B629:B$4004,D628,I629:I$4004))</f>
        <v/>
      </c>
      <c r="J628" s="363" t="str">
        <f t="shared" si="36"/>
        <v/>
      </c>
      <c r="K628" s="335" t="str">
        <f t="shared" si="38"/>
        <v/>
      </c>
      <c r="L628" s="308" t="str">
        <f t="shared" si="39"/>
        <v/>
      </c>
      <c r="M628" s="365">
        <f t="shared" si="37"/>
        <v>0</v>
      </c>
    </row>
    <row r="629" spans="2:13" x14ac:dyDescent="0.3">
      <c r="B629" s="245"/>
      <c r="C629" s="260" t="str">
        <f>IFERROR(IF(ISBLANK(B629),"",IFERROR(_xlfn.XLOOKUP(B629,'First-Tier Entities'!B:B,'First-Tier Entities'!C:C),_xlfn.XLOOKUP(""&amp;'Downstream Reporting'!B629,'Downstream Reporting'!D:D,'Downstream Reporting'!E:E))),"")</f>
        <v/>
      </c>
      <c r="D629" s="306" t="str">
        <f>IF(ISBLANK(B629),"",B629&amp;"."&amp;COUNTIF(B$3:B628,B629)+1)</f>
        <v/>
      </c>
      <c r="E629" s="129"/>
      <c r="F629" s="248"/>
      <c r="G629" s="302"/>
      <c r="H629" s="329"/>
      <c r="I629" s="335" t="str">
        <f>IF(MAX(G629:H629)=0,"",SUMIF(B:B,D629,H:H)+SUMIF(B630:B$4004,D629,I630:I$4004))</f>
        <v/>
      </c>
      <c r="J629" s="363" t="str">
        <f t="shared" si="36"/>
        <v/>
      </c>
      <c r="K629" s="335" t="str">
        <f t="shared" si="38"/>
        <v/>
      </c>
      <c r="L629" s="308" t="str">
        <f t="shared" si="39"/>
        <v/>
      </c>
      <c r="M629" s="365">
        <f t="shared" si="37"/>
        <v>0</v>
      </c>
    </row>
    <row r="630" spans="2:13" x14ac:dyDescent="0.3">
      <c r="B630" s="245"/>
      <c r="C630" s="260" t="str">
        <f>IFERROR(IF(ISBLANK(B630),"",IFERROR(_xlfn.XLOOKUP(B630,'First-Tier Entities'!B:B,'First-Tier Entities'!C:C),_xlfn.XLOOKUP(""&amp;'Downstream Reporting'!B630,'Downstream Reporting'!D:D,'Downstream Reporting'!E:E))),"")</f>
        <v/>
      </c>
      <c r="D630" s="306" t="str">
        <f>IF(ISBLANK(B630),"",B630&amp;"."&amp;COUNTIF(B$3:B629,B630)+1)</f>
        <v/>
      </c>
      <c r="E630" s="129"/>
      <c r="F630" s="248"/>
      <c r="G630" s="302"/>
      <c r="H630" s="329"/>
      <c r="I630" s="335" t="str">
        <f>IF(MAX(G630:H630)=0,"",SUMIF(B:B,D630,H:H)+SUMIF(B631:B$4004,D630,I631:I$4004))</f>
        <v/>
      </c>
      <c r="J630" s="363" t="str">
        <f t="shared" si="36"/>
        <v/>
      </c>
      <c r="K630" s="335" t="str">
        <f t="shared" si="38"/>
        <v/>
      </c>
      <c r="L630" s="308" t="str">
        <f t="shared" si="39"/>
        <v/>
      </c>
      <c r="M630" s="365">
        <f t="shared" si="37"/>
        <v>0</v>
      </c>
    </row>
    <row r="631" spans="2:13" x14ac:dyDescent="0.3">
      <c r="B631" s="245"/>
      <c r="C631" s="260" t="str">
        <f>IFERROR(IF(ISBLANK(B631),"",IFERROR(_xlfn.XLOOKUP(B631,'First-Tier Entities'!B:B,'First-Tier Entities'!C:C),_xlfn.XLOOKUP(""&amp;'Downstream Reporting'!B631,'Downstream Reporting'!D:D,'Downstream Reporting'!E:E))),"")</f>
        <v/>
      </c>
      <c r="D631" s="306" t="str">
        <f>IF(ISBLANK(B631),"",B631&amp;"."&amp;COUNTIF(B$3:B630,B631)+1)</f>
        <v/>
      </c>
      <c r="E631" s="129"/>
      <c r="F631" s="248"/>
      <c r="G631" s="302"/>
      <c r="H631" s="329"/>
      <c r="I631" s="335" t="str">
        <f>IF(MAX(G631:H631)=0,"",SUMIF(B:B,D631,H:H)+SUMIF(B632:B$4004,D631,I632:I$4004))</f>
        <v/>
      </c>
      <c r="J631" s="363" t="str">
        <f t="shared" si="36"/>
        <v/>
      </c>
      <c r="K631" s="335" t="str">
        <f t="shared" si="38"/>
        <v/>
      </c>
      <c r="L631" s="308" t="str">
        <f t="shared" si="39"/>
        <v/>
      </c>
      <c r="M631" s="365">
        <f t="shared" si="37"/>
        <v>0</v>
      </c>
    </row>
    <row r="632" spans="2:13" x14ac:dyDescent="0.3">
      <c r="B632" s="245"/>
      <c r="C632" s="260" t="str">
        <f>IFERROR(IF(ISBLANK(B632),"",IFERROR(_xlfn.XLOOKUP(B632,'First-Tier Entities'!B:B,'First-Tier Entities'!C:C),_xlfn.XLOOKUP(""&amp;'Downstream Reporting'!B632,'Downstream Reporting'!D:D,'Downstream Reporting'!E:E))),"")</f>
        <v/>
      </c>
      <c r="D632" s="306" t="str">
        <f>IF(ISBLANK(B632),"",B632&amp;"."&amp;COUNTIF(B$3:B631,B632)+1)</f>
        <v/>
      </c>
      <c r="E632" s="129"/>
      <c r="F632" s="248"/>
      <c r="G632" s="302"/>
      <c r="H632" s="329"/>
      <c r="I632" s="335" t="str">
        <f>IF(MAX(G632:H632)=0,"",SUMIF(B:B,D632,H:H)+SUMIF(B633:B$4004,D632,I633:I$4004))</f>
        <v/>
      </c>
      <c r="J632" s="363" t="str">
        <f t="shared" si="36"/>
        <v/>
      </c>
      <c r="K632" s="335" t="str">
        <f t="shared" si="38"/>
        <v/>
      </c>
      <c r="L632" s="308" t="str">
        <f t="shared" si="39"/>
        <v/>
      </c>
      <c r="M632" s="365">
        <f t="shared" si="37"/>
        <v>0</v>
      </c>
    </row>
    <row r="633" spans="2:13" x14ac:dyDescent="0.3">
      <c r="B633" s="245"/>
      <c r="C633" s="260" t="str">
        <f>IFERROR(IF(ISBLANK(B633),"",IFERROR(_xlfn.XLOOKUP(B633,'First-Tier Entities'!B:B,'First-Tier Entities'!C:C),_xlfn.XLOOKUP(""&amp;'Downstream Reporting'!B633,'Downstream Reporting'!D:D,'Downstream Reporting'!E:E))),"")</f>
        <v/>
      </c>
      <c r="D633" s="306" t="str">
        <f>IF(ISBLANK(B633),"",B633&amp;"."&amp;COUNTIF(B$3:B632,B633)+1)</f>
        <v/>
      </c>
      <c r="E633" s="129"/>
      <c r="F633" s="248"/>
      <c r="G633" s="302"/>
      <c r="H633" s="329"/>
      <c r="I633" s="335" t="str">
        <f>IF(MAX(G633:H633)=0,"",SUMIF(B:B,D633,H:H)+SUMIF(B634:B$4004,D633,I634:I$4004))</f>
        <v/>
      </c>
      <c r="J633" s="363" t="str">
        <f t="shared" si="36"/>
        <v/>
      </c>
      <c r="K633" s="335" t="str">
        <f t="shared" si="38"/>
        <v/>
      </c>
      <c r="L633" s="308" t="str">
        <f t="shared" si="39"/>
        <v/>
      </c>
      <c r="M633" s="365">
        <f t="shared" si="37"/>
        <v>0</v>
      </c>
    </row>
    <row r="634" spans="2:13" x14ac:dyDescent="0.3">
      <c r="B634" s="245"/>
      <c r="C634" s="260" t="str">
        <f>IFERROR(IF(ISBLANK(B634),"",IFERROR(_xlfn.XLOOKUP(B634,'First-Tier Entities'!B:B,'First-Tier Entities'!C:C),_xlfn.XLOOKUP(""&amp;'Downstream Reporting'!B634,'Downstream Reporting'!D:D,'Downstream Reporting'!E:E))),"")</f>
        <v/>
      </c>
      <c r="D634" s="306" t="str">
        <f>IF(ISBLANK(B634),"",B634&amp;"."&amp;COUNTIF(B$3:B633,B634)+1)</f>
        <v/>
      </c>
      <c r="E634" s="129"/>
      <c r="F634" s="248"/>
      <c r="G634" s="302"/>
      <c r="H634" s="329"/>
      <c r="I634" s="335" t="str">
        <f>IF(MAX(G634:H634)=0,"",SUMIF(B:B,D634,H:H)+SUMIF(B635:B$4004,D634,I635:I$4004))</f>
        <v/>
      </c>
      <c r="J634" s="363" t="str">
        <f t="shared" si="36"/>
        <v/>
      </c>
      <c r="K634" s="335" t="str">
        <f t="shared" si="38"/>
        <v/>
      </c>
      <c r="L634" s="308" t="str">
        <f t="shared" si="39"/>
        <v/>
      </c>
      <c r="M634" s="365">
        <f t="shared" si="37"/>
        <v>0</v>
      </c>
    </row>
    <row r="635" spans="2:13" x14ac:dyDescent="0.3">
      <c r="B635" s="245"/>
      <c r="C635" s="260" t="str">
        <f>IFERROR(IF(ISBLANK(B635),"",IFERROR(_xlfn.XLOOKUP(B635,'First-Tier Entities'!B:B,'First-Tier Entities'!C:C),_xlfn.XLOOKUP(""&amp;'Downstream Reporting'!B635,'Downstream Reporting'!D:D,'Downstream Reporting'!E:E))),"")</f>
        <v/>
      </c>
      <c r="D635" s="306" t="str">
        <f>IF(ISBLANK(B635),"",B635&amp;"."&amp;COUNTIF(B$3:B634,B635)+1)</f>
        <v/>
      </c>
      <c r="E635" s="129"/>
      <c r="F635" s="248"/>
      <c r="G635" s="302"/>
      <c r="H635" s="329"/>
      <c r="I635" s="335" t="str">
        <f>IF(MAX(G635:H635)=0,"",SUMIF(B:B,D635,H:H)+SUMIF(B636:B$4004,D635,I636:I$4004))</f>
        <v/>
      </c>
      <c r="J635" s="363" t="str">
        <f t="shared" si="36"/>
        <v/>
      </c>
      <c r="K635" s="335" t="str">
        <f t="shared" si="38"/>
        <v/>
      </c>
      <c r="L635" s="308" t="str">
        <f t="shared" si="39"/>
        <v/>
      </c>
      <c r="M635" s="365">
        <f t="shared" si="37"/>
        <v>0</v>
      </c>
    </row>
    <row r="636" spans="2:13" x14ac:dyDescent="0.3">
      <c r="B636" s="245"/>
      <c r="C636" s="260" t="str">
        <f>IFERROR(IF(ISBLANK(B636),"",IFERROR(_xlfn.XLOOKUP(B636,'First-Tier Entities'!B:B,'First-Tier Entities'!C:C),_xlfn.XLOOKUP(""&amp;'Downstream Reporting'!B636,'Downstream Reporting'!D:D,'Downstream Reporting'!E:E))),"")</f>
        <v/>
      </c>
      <c r="D636" s="306" t="str">
        <f>IF(ISBLANK(B636),"",B636&amp;"."&amp;COUNTIF(B$3:B635,B636)+1)</f>
        <v/>
      </c>
      <c r="E636" s="129"/>
      <c r="F636" s="248"/>
      <c r="G636" s="302"/>
      <c r="H636" s="329"/>
      <c r="I636" s="335" t="str">
        <f>IF(MAX(G636:H636)=0,"",SUMIF(B:B,D636,H:H)+SUMIF(B637:B$4004,D636,I637:I$4004))</f>
        <v/>
      </c>
      <c r="J636" s="363" t="str">
        <f t="shared" si="36"/>
        <v/>
      </c>
      <c r="K636" s="335" t="str">
        <f t="shared" si="38"/>
        <v/>
      </c>
      <c r="L636" s="308" t="str">
        <f t="shared" si="39"/>
        <v/>
      </c>
      <c r="M636" s="365">
        <f t="shared" si="37"/>
        <v>0</v>
      </c>
    </row>
    <row r="637" spans="2:13" x14ac:dyDescent="0.3">
      <c r="B637" s="245"/>
      <c r="C637" s="260" t="str">
        <f>IFERROR(IF(ISBLANK(B637),"",IFERROR(_xlfn.XLOOKUP(B637,'First-Tier Entities'!B:B,'First-Tier Entities'!C:C),_xlfn.XLOOKUP(""&amp;'Downstream Reporting'!B637,'Downstream Reporting'!D:D,'Downstream Reporting'!E:E))),"")</f>
        <v/>
      </c>
      <c r="D637" s="306" t="str">
        <f>IF(ISBLANK(B637),"",B637&amp;"."&amp;COUNTIF(B$3:B636,B637)+1)</f>
        <v/>
      </c>
      <c r="E637" s="129"/>
      <c r="F637" s="248"/>
      <c r="G637" s="302"/>
      <c r="H637" s="329"/>
      <c r="I637" s="335" t="str">
        <f>IF(MAX(G637:H637)=0,"",SUMIF(B:B,D637,H:H)+SUMIF(B638:B$4004,D637,I638:I$4004))</f>
        <v/>
      </c>
      <c r="J637" s="363" t="str">
        <f t="shared" si="36"/>
        <v/>
      </c>
      <c r="K637" s="335" t="str">
        <f t="shared" si="38"/>
        <v/>
      </c>
      <c r="L637" s="308" t="str">
        <f t="shared" si="39"/>
        <v/>
      </c>
      <c r="M637" s="365">
        <f t="shared" si="37"/>
        <v>0</v>
      </c>
    </row>
    <row r="638" spans="2:13" x14ac:dyDescent="0.3">
      <c r="B638" s="245"/>
      <c r="C638" s="260" t="str">
        <f>IFERROR(IF(ISBLANK(B638),"",IFERROR(_xlfn.XLOOKUP(B638,'First-Tier Entities'!B:B,'First-Tier Entities'!C:C),_xlfn.XLOOKUP(""&amp;'Downstream Reporting'!B638,'Downstream Reporting'!D:D,'Downstream Reporting'!E:E))),"")</f>
        <v/>
      </c>
      <c r="D638" s="306" t="str">
        <f>IF(ISBLANK(B638),"",B638&amp;"."&amp;COUNTIF(B$3:B637,B638)+1)</f>
        <v/>
      </c>
      <c r="E638" s="129"/>
      <c r="F638" s="248"/>
      <c r="G638" s="302"/>
      <c r="H638" s="329"/>
      <c r="I638" s="335" t="str">
        <f>IF(MAX(G638:H638)=0,"",SUMIF(B:B,D638,H:H)+SUMIF(B639:B$4004,D638,I639:I$4004))</f>
        <v/>
      </c>
      <c r="J638" s="363" t="str">
        <f t="shared" si="36"/>
        <v/>
      </c>
      <c r="K638" s="335" t="str">
        <f t="shared" si="38"/>
        <v/>
      </c>
      <c r="L638" s="308" t="str">
        <f t="shared" si="39"/>
        <v/>
      </c>
      <c r="M638" s="365">
        <f t="shared" si="37"/>
        <v>0</v>
      </c>
    </row>
    <row r="639" spans="2:13" x14ac:dyDescent="0.3">
      <c r="B639" s="245"/>
      <c r="C639" s="260" t="str">
        <f>IFERROR(IF(ISBLANK(B639),"",IFERROR(_xlfn.XLOOKUP(B639,'First-Tier Entities'!B:B,'First-Tier Entities'!C:C),_xlfn.XLOOKUP(""&amp;'Downstream Reporting'!B639,'Downstream Reporting'!D:D,'Downstream Reporting'!E:E))),"")</f>
        <v/>
      </c>
      <c r="D639" s="306" t="str">
        <f>IF(ISBLANK(B639),"",B639&amp;"."&amp;COUNTIF(B$3:B638,B639)+1)</f>
        <v/>
      </c>
      <c r="E639" s="129"/>
      <c r="F639" s="248"/>
      <c r="G639" s="302"/>
      <c r="H639" s="329"/>
      <c r="I639" s="335" t="str">
        <f>IF(MAX(G639:H639)=0,"",SUMIF(B:B,D639,H:H)+SUMIF(B640:B$4004,D639,I640:I$4004))</f>
        <v/>
      </c>
      <c r="J639" s="363" t="str">
        <f t="shared" si="36"/>
        <v/>
      </c>
      <c r="K639" s="335" t="str">
        <f t="shared" si="38"/>
        <v/>
      </c>
      <c r="L639" s="308" t="str">
        <f t="shared" si="39"/>
        <v/>
      </c>
      <c r="M639" s="365">
        <f t="shared" si="37"/>
        <v>0</v>
      </c>
    </row>
    <row r="640" spans="2:13" x14ac:dyDescent="0.3">
      <c r="B640" s="245"/>
      <c r="C640" s="260" t="str">
        <f>IFERROR(IF(ISBLANK(B640),"",IFERROR(_xlfn.XLOOKUP(B640,'First-Tier Entities'!B:B,'First-Tier Entities'!C:C),_xlfn.XLOOKUP(""&amp;'Downstream Reporting'!B640,'Downstream Reporting'!D:D,'Downstream Reporting'!E:E))),"")</f>
        <v/>
      </c>
      <c r="D640" s="306" t="str">
        <f>IF(ISBLANK(B640),"",B640&amp;"."&amp;COUNTIF(B$3:B639,B640)+1)</f>
        <v/>
      </c>
      <c r="E640" s="129"/>
      <c r="F640" s="248"/>
      <c r="G640" s="302"/>
      <c r="H640" s="329"/>
      <c r="I640" s="335" t="str">
        <f>IF(MAX(G640:H640)=0,"",SUMIF(B:B,D640,H:H)+SUMIF(B641:B$4004,D640,I641:I$4004))</f>
        <v/>
      </c>
      <c r="J640" s="363" t="str">
        <f t="shared" si="36"/>
        <v/>
      </c>
      <c r="K640" s="335" t="str">
        <f t="shared" si="38"/>
        <v/>
      </c>
      <c r="L640" s="308" t="str">
        <f t="shared" si="39"/>
        <v/>
      </c>
      <c r="M640" s="365">
        <f t="shared" si="37"/>
        <v>0</v>
      </c>
    </row>
    <row r="641" spans="2:13" x14ac:dyDescent="0.3">
      <c r="B641" s="245"/>
      <c r="C641" s="260" t="str">
        <f>IFERROR(IF(ISBLANK(B641),"",IFERROR(_xlfn.XLOOKUP(B641,'First-Tier Entities'!B:B,'First-Tier Entities'!C:C),_xlfn.XLOOKUP(""&amp;'Downstream Reporting'!B641,'Downstream Reporting'!D:D,'Downstream Reporting'!E:E))),"")</f>
        <v/>
      </c>
      <c r="D641" s="306" t="str">
        <f>IF(ISBLANK(B641),"",B641&amp;"."&amp;COUNTIF(B$3:B640,B641)+1)</f>
        <v/>
      </c>
      <c r="E641" s="129"/>
      <c r="F641" s="248"/>
      <c r="G641" s="302"/>
      <c r="H641" s="329"/>
      <c r="I641" s="335" t="str">
        <f>IF(MAX(G641:H641)=0,"",SUMIF(B:B,D641,H:H)+SUMIF(B642:B$4004,D641,I642:I$4004))</f>
        <v/>
      </c>
      <c r="J641" s="363" t="str">
        <f t="shared" si="36"/>
        <v/>
      </c>
      <c r="K641" s="335" t="str">
        <f t="shared" si="38"/>
        <v/>
      </c>
      <c r="L641" s="308" t="str">
        <f t="shared" si="39"/>
        <v/>
      </c>
      <c r="M641" s="365">
        <f t="shared" si="37"/>
        <v>0</v>
      </c>
    </row>
    <row r="642" spans="2:13" x14ac:dyDescent="0.3">
      <c r="B642" s="245"/>
      <c r="C642" s="260" t="str">
        <f>IFERROR(IF(ISBLANK(B642),"",IFERROR(_xlfn.XLOOKUP(B642,'First-Tier Entities'!B:B,'First-Tier Entities'!C:C),_xlfn.XLOOKUP(""&amp;'Downstream Reporting'!B642,'Downstream Reporting'!D:D,'Downstream Reporting'!E:E))),"")</f>
        <v/>
      </c>
      <c r="D642" s="306" t="str">
        <f>IF(ISBLANK(B642),"",B642&amp;"."&amp;COUNTIF(B$3:B641,B642)+1)</f>
        <v/>
      </c>
      <c r="E642" s="129"/>
      <c r="F642" s="248"/>
      <c r="G642" s="302"/>
      <c r="H642" s="329"/>
      <c r="I642" s="335" t="str">
        <f>IF(MAX(G642:H642)=0,"",SUMIF(B:B,D642,H:H)+SUMIF(B643:B$4004,D642,I643:I$4004))</f>
        <v/>
      </c>
      <c r="J642" s="363" t="str">
        <f t="shared" si="36"/>
        <v/>
      </c>
      <c r="K642" s="335" t="str">
        <f t="shared" si="38"/>
        <v/>
      </c>
      <c r="L642" s="308" t="str">
        <f t="shared" si="39"/>
        <v/>
      </c>
      <c r="M642" s="365">
        <f t="shared" si="37"/>
        <v>0</v>
      </c>
    </row>
    <row r="643" spans="2:13" x14ac:dyDescent="0.3">
      <c r="B643" s="245"/>
      <c r="C643" s="260" t="str">
        <f>IFERROR(IF(ISBLANK(B643),"",IFERROR(_xlfn.XLOOKUP(B643,'First-Tier Entities'!B:B,'First-Tier Entities'!C:C),_xlfn.XLOOKUP(""&amp;'Downstream Reporting'!B643,'Downstream Reporting'!D:D,'Downstream Reporting'!E:E))),"")</f>
        <v/>
      </c>
      <c r="D643" s="306" t="str">
        <f>IF(ISBLANK(B643),"",B643&amp;"."&amp;COUNTIF(B$3:B642,B643)+1)</f>
        <v/>
      </c>
      <c r="E643" s="129"/>
      <c r="F643" s="248"/>
      <c r="G643" s="302"/>
      <c r="H643" s="329"/>
      <c r="I643" s="335" t="str">
        <f>IF(MAX(G643:H643)=0,"",SUMIF(B:B,D643,H:H)+SUMIF(B644:B$4004,D643,I644:I$4004))</f>
        <v/>
      </c>
      <c r="J643" s="363" t="str">
        <f t="shared" si="36"/>
        <v/>
      </c>
      <c r="K643" s="335" t="str">
        <f t="shared" si="38"/>
        <v/>
      </c>
      <c r="L643" s="308" t="str">
        <f t="shared" si="39"/>
        <v/>
      </c>
      <c r="M643" s="365">
        <f t="shared" si="37"/>
        <v>0</v>
      </c>
    </row>
    <row r="644" spans="2:13" x14ac:dyDescent="0.3">
      <c r="B644" s="245"/>
      <c r="C644" s="260" t="str">
        <f>IFERROR(IF(ISBLANK(B644),"",IFERROR(_xlfn.XLOOKUP(B644,'First-Tier Entities'!B:B,'First-Tier Entities'!C:C),_xlfn.XLOOKUP(""&amp;'Downstream Reporting'!B644,'Downstream Reporting'!D:D,'Downstream Reporting'!E:E))),"")</f>
        <v/>
      </c>
      <c r="D644" s="306" t="str">
        <f>IF(ISBLANK(B644),"",B644&amp;"."&amp;COUNTIF(B$3:B643,B644)+1)</f>
        <v/>
      </c>
      <c r="E644" s="129"/>
      <c r="F644" s="248"/>
      <c r="G644" s="302"/>
      <c r="H644" s="329"/>
      <c r="I644" s="335" t="str">
        <f>IF(MAX(G644:H644)=0,"",SUMIF(B:B,D644,H:H)+SUMIF(B645:B$4004,D644,I645:I$4004))</f>
        <v/>
      </c>
      <c r="J644" s="363" t="str">
        <f t="shared" si="36"/>
        <v/>
      </c>
      <c r="K644" s="335" t="str">
        <f t="shared" si="38"/>
        <v/>
      </c>
      <c r="L644" s="308" t="str">
        <f t="shared" si="39"/>
        <v/>
      </c>
      <c r="M644" s="365">
        <f t="shared" si="37"/>
        <v>0</v>
      </c>
    </row>
    <row r="645" spans="2:13" x14ac:dyDescent="0.3">
      <c r="B645" s="245"/>
      <c r="C645" s="260" t="str">
        <f>IFERROR(IF(ISBLANK(B645),"",IFERROR(_xlfn.XLOOKUP(B645,'First-Tier Entities'!B:B,'First-Tier Entities'!C:C),_xlfn.XLOOKUP(""&amp;'Downstream Reporting'!B645,'Downstream Reporting'!D:D,'Downstream Reporting'!E:E))),"")</f>
        <v/>
      </c>
      <c r="D645" s="306" t="str">
        <f>IF(ISBLANK(B645),"",B645&amp;"."&amp;COUNTIF(B$3:B644,B645)+1)</f>
        <v/>
      </c>
      <c r="E645" s="129"/>
      <c r="F645" s="248"/>
      <c r="G645" s="302"/>
      <c r="H645" s="329"/>
      <c r="I645" s="335" t="str">
        <f>IF(MAX(G645:H645)=0,"",SUMIF(B:B,D645,H:H)+SUMIF(B646:B$4004,D645,I646:I$4004))</f>
        <v/>
      </c>
      <c r="J645" s="363" t="str">
        <f t="shared" ref="J645:J708" si="40">IF(MAX(G645:H645)=0,"",H645+I645)</f>
        <v/>
      </c>
      <c r="K645" s="335" t="str">
        <f t="shared" si="38"/>
        <v/>
      </c>
      <c r="L645" s="308" t="str">
        <f t="shared" si="39"/>
        <v/>
      </c>
      <c r="M645" s="365">
        <f t="shared" ref="M645:M708" si="41">IF(ISERROR(SEARCH(".",B645)),B645,LEFT(B645,SEARCH(".",B645)-1))</f>
        <v>0</v>
      </c>
    </row>
    <row r="646" spans="2:13" x14ac:dyDescent="0.3">
      <c r="B646" s="245"/>
      <c r="C646" s="260" t="str">
        <f>IFERROR(IF(ISBLANK(B646),"",IFERROR(_xlfn.XLOOKUP(B646,'First-Tier Entities'!B:B,'First-Tier Entities'!C:C),_xlfn.XLOOKUP(""&amp;'Downstream Reporting'!B646,'Downstream Reporting'!D:D,'Downstream Reporting'!E:E))),"")</f>
        <v/>
      </c>
      <c r="D646" s="306" t="str">
        <f>IF(ISBLANK(B646),"",B646&amp;"."&amp;COUNTIF(B$3:B645,B646)+1)</f>
        <v/>
      </c>
      <c r="E646" s="129"/>
      <c r="F646" s="248"/>
      <c r="G646" s="302"/>
      <c r="H646" s="329"/>
      <c r="I646" s="335" t="str">
        <f>IF(MAX(G646:H646)=0,"",SUMIF(B:B,D646,H:H)+SUMIF(B647:B$4004,D646,I647:I$4004))</f>
        <v/>
      </c>
      <c r="J646" s="363" t="str">
        <f t="shared" si="40"/>
        <v/>
      </c>
      <c r="K646" s="335" t="str">
        <f t="shared" ref="K646:K709" si="42">IF(G646=0,"",SUMIF(B:B,D646,G:G)-I646)</f>
        <v/>
      </c>
      <c r="L646" s="308" t="str">
        <f t="shared" ref="L646:L709" si="43">IF(G646=0,"",G646-J646-K646)</f>
        <v/>
      </c>
      <c r="M646" s="365">
        <f t="shared" si="41"/>
        <v>0</v>
      </c>
    </row>
    <row r="647" spans="2:13" x14ac:dyDescent="0.3">
      <c r="B647" s="245"/>
      <c r="C647" s="260" t="str">
        <f>IFERROR(IF(ISBLANK(B647),"",IFERROR(_xlfn.XLOOKUP(B647,'First-Tier Entities'!B:B,'First-Tier Entities'!C:C),_xlfn.XLOOKUP(""&amp;'Downstream Reporting'!B647,'Downstream Reporting'!D:D,'Downstream Reporting'!E:E))),"")</f>
        <v/>
      </c>
      <c r="D647" s="306" t="str">
        <f>IF(ISBLANK(B647),"",B647&amp;"."&amp;COUNTIF(B$3:B646,B647)+1)</f>
        <v/>
      </c>
      <c r="E647" s="129"/>
      <c r="F647" s="248"/>
      <c r="G647" s="302"/>
      <c r="H647" s="329"/>
      <c r="I647" s="335" t="str">
        <f>IF(MAX(G647:H647)=0,"",SUMIF(B:B,D647,H:H)+SUMIF(B648:B$4004,D647,I648:I$4004))</f>
        <v/>
      </c>
      <c r="J647" s="363" t="str">
        <f t="shared" si="40"/>
        <v/>
      </c>
      <c r="K647" s="335" t="str">
        <f t="shared" si="42"/>
        <v/>
      </c>
      <c r="L647" s="308" t="str">
        <f t="shared" si="43"/>
        <v/>
      </c>
      <c r="M647" s="365">
        <f t="shared" si="41"/>
        <v>0</v>
      </c>
    </row>
    <row r="648" spans="2:13" x14ac:dyDescent="0.3">
      <c r="B648" s="245"/>
      <c r="C648" s="260" t="str">
        <f>IFERROR(IF(ISBLANK(B648),"",IFERROR(_xlfn.XLOOKUP(B648,'First-Tier Entities'!B:B,'First-Tier Entities'!C:C),_xlfn.XLOOKUP(""&amp;'Downstream Reporting'!B648,'Downstream Reporting'!D:D,'Downstream Reporting'!E:E))),"")</f>
        <v/>
      </c>
      <c r="D648" s="306" t="str">
        <f>IF(ISBLANK(B648),"",B648&amp;"."&amp;COUNTIF(B$3:B647,B648)+1)</f>
        <v/>
      </c>
      <c r="E648" s="129"/>
      <c r="F648" s="248"/>
      <c r="G648" s="302"/>
      <c r="H648" s="329"/>
      <c r="I648" s="335" t="str">
        <f>IF(MAX(G648:H648)=0,"",SUMIF(B:B,D648,H:H)+SUMIF(B649:B$4004,D648,I649:I$4004))</f>
        <v/>
      </c>
      <c r="J648" s="363" t="str">
        <f t="shared" si="40"/>
        <v/>
      </c>
      <c r="K648" s="335" t="str">
        <f t="shared" si="42"/>
        <v/>
      </c>
      <c r="L648" s="308" t="str">
        <f t="shared" si="43"/>
        <v/>
      </c>
      <c r="M648" s="365">
        <f t="shared" si="41"/>
        <v>0</v>
      </c>
    </row>
    <row r="649" spans="2:13" x14ac:dyDescent="0.3">
      <c r="B649" s="245"/>
      <c r="C649" s="260" t="str">
        <f>IFERROR(IF(ISBLANK(B649),"",IFERROR(_xlfn.XLOOKUP(B649,'First-Tier Entities'!B:B,'First-Tier Entities'!C:C),_xlfn.XLOOKUP(""&amp;'Downstream Reporting'!B649,'Downstream Reporting'!D:D,'Downstream Reporting'!E:E))),"")</f>
        <v/>
      </c>
      <c r="D649" s="306" t="str">
        <f>IF(ISBLANK(B649),"",B649&amp;"."&amp;COUNTIF(B$3:B648,B649)+1)</f>
        <v/>
      </c>
      <c r="E649" s="129"/>
      <c r="F649" s="248"/>
      <c r="G649" s="302"/>
      <c r="H649" s="329"/>
      <c r="I649" s="335" t="str">
        <f>IF(MAX(G649:H649)=0,"",SUMIF(B:B,D649,H:H)+SUMIF(B650:B$4004,D649,I650:I$4004))</f>
        <v/>
      </c>
      <c r="J649" s="363" t="str">
        <f t="shared" si="40"/>
        <v/>
      </c>
      <c r="K649" s="335" t="str">
        <f t="shared" si="42"/>
        <v/>
      </c>
      <c r="L649" s="308" t="str">
        <f t="shared" si="43"/>
        <v/>
      </c>
      <c r="M649" s="365">
        <f t="shared" si="41"/>
        <v>0</v>
      </c>
    </row>
    <row r="650" spans="2:13" x14ac:dyDescent="0.3">
      <c r="B650" s="245"/>
      <c r="C650" s="260" t="str">
        <f>IFERROR(IF(ISBLANK(B650),"",IFERROR(_xlfn.XLOOKUP(B650,'First-Tier Entities'!B:B,'First-Tier Entities'!C:C),_xlfn.XLOOKUP(""&amp;'Downstream Reporting'!B650,'Downstream Reporting'!D:D,'Downstream Reporting'!E:E))),"")</f>
        <v/>
      </c>
      <c r="D650" s="306" t="str">
        <f>IF(ISBLANK(B650),"",B650&amp;"."&amp;COUNTIF(B$3:B649,B650)+1)</f>
        <v/>
      </c>
      <c r="E650" s="129"/>
      <c r="F650" s="248"/>
      <c r="G650" s="302"/>
      <c r="H650" s="329"/>
      <c r="I650" s="335" t="str">
        <f>IF(MAX(G650:H650)=0,"",SUMIF(B:B,D650,H:H)+SUMIF(B651:B$4004,D650,I651:I$4004))</f>
        <v/>
      </c>
      <c r="J650" s="363" t="str">
        <f t="shared" si="40"/>
        <v/>
      </c>
      <c r="K650" s="335" t="str">
        <f t="shared" si="42"/>
        <v/>
      </c>
      <c r="L650" s="308" t="str">
        <f t="shared" si="43"/>
        <v/>
      </c>
      <c r="M650" s="365">
        <f t="shared" si="41"/>
        <v>0</v>
      </c>
    </row>
    <row r="651" spans="2:13" x14ac:dyDescent="0.3">
      <c r="B651" s="245"/>
      <c r="C651" s="260" t="str">
        <f>IFERROR(IF(ISBLANK(B651),"",IFERROR(_xlfn.XLOOKUP(B651,'First-Tier Entities'!B:B,'First-Tier Entities'!C:C),_xlfn.XLOOKUP(""&amp;'Downstream Reporting'!B651,'Downstream Reporting'!D:D,'Downstream Reporting'!E:E))),"")</f>
        <v/>
      </c>
      <c r="D651" s="306" t="str">
        <f>IF(ISBLANK(B651),"",B651&amp;"."&amp;COUNTIF(B$3:B650,B651)+1)</f>
        <v/>
      </c>
      <c r="E651" s="129"/>
      <c r="F651" s="248"/>
      <c r="G651" s="302"/>
      <c r="H651" s="329"/>
      <c r="I651" s="335" t="str">
        <f>IF(MAX(G651:H651)=0,"",SUMIF(B:B,D651,H:H)+SUMIF(B652:B$4004,D651,I652:I$4004))</f>
        <v/>
      </c>
      <c r="J651" s="363" t="str">
        <f t="shared" si="40"/>
        <v/>
      </c>
      <c r="K651" s="335" t="str">
        <f t="shared" si="42"/>
        <v/>
      </c>
      <c r="L651" s="308" t="str">
        <f t="shared" si="43"/>
        <v/>
      </c>
      <c r="M651" s="365">
        <f t="shared" si="41"/>
        <v>0</v>
      </c>
    </row>
    <row r="652" spans="2:13" x14ac:dyDescent="0.3">
      <c r="B652" s="245"/>
      <c r="C652" s="260" t="str">
        <f>IFERROR(IF(ISBLANK(B652),"",IFERROR(_xlfn.XLOOKUP(B652,'First-Tier Entities'!B:B,'First-Tier Entities'!C:C),_xlfn.XLOOKUP(""&amp;'Downstream Reporting'!B652,'Downstream Reporting'!D:D,'Downstream Reporting'!E:E))),"")</f>
        <v/>
      </c>
      <c r="D652" s="306" t="str">
        <f>IF(ISBLANK(B652),"",B652&amp;"."&amp;COUNTIF(B$3:B651,B652)+1)</f>
        <v/>
      </c>
      <c r="E652" s="129"/>
      <c r="F652" s="248"/>
      <c r="G652" s="302"/>
      <c r="H652" s="329"/>
      <c r="I652" s="335" t="str">
        <f>IF(MAX(G652:H652)=0,"",SUMIF(B:B,D652,H:H)+SUMIF(B653:B$4004,D652,I653:I$4004))</f>
        <v/>
      </c>
      <c r="J652" s="363" t="str">
        <f t="shared" si="40"/>
        <v/>
      </c>
      <c r="K652" s="335" t="str">
        <f t="shared" si="42"/>
        <v/>
      </c>
      <c r="L652" s="308" t="str">
        <f t="shared" si="43"/>
        <v/>
      </c>
      <c r="M652" s="365">
        <f t="shared" si="41"/>
        <v>0</v>
      </c>
    </row>
    <row r="653" spans="2:13" x14ac:dyDescent="0.3">
      <c r="B653" s="245"/>
      <c r="C653" s="260" t="str">
        <f>IFERROR(IF(ISBLANK(B653),"",IFERROR(_xlfn.XLOOKUP(B653,'First-Tier Entities'!B:B,'First-Tier Entities'!C:C),_xlfn.XLOOKUP(""&amp;'Downstream Reporting'!B653,'Downstream Reporting'!D:D,'Downstream Reporting'!E:E))),"")</f>
        <v/>
      </c>
      <c r="D653" s="306" t="str">
        <f>IF(ISBLANK(B653),"",B653&amp;"."&amp;COUNTIF(B$3:B652,B653)+1)</f>
        <v/>
      </c>
      <c r="E653" s="129"/>
      <c r="F653" s="248"/>
      <c r="G653" s="302"/>
      <c r="H653" s="329"/>
      <c r="I653" s="335" t="str">
        <f>IF(MAX(G653:H653)=0,"",SUMIF(B:B,D653,H:H)+SUMIF(B654:B$4004,D653,I654:I$4004))</f>
        <v/>
      </c>
      <c r="J653" s="363" t="str">
        <f t="shared" si="40"/>
        <v/>
      </c>
      <c r="K653" s="335" t="str">
        <f t="shared" si="42"/>
        <v/>
      </c>
      <c r="L653" s="308" t="str">
        <f t="shared" si="43"/>
        <v/>
      </c>
      <c r="M653" s="365">
        <f t="shared" si="41"/>
        <v>0</v>
      </c>
    </row>
    <row r="654" spans="2:13" x14ac:dyDescent="0.3">
      <c r="B654" s="245"/>
      <c r="C654" s="260" t="str">
        <f>IFERROR(IF(ISBLANK(B654),"",IFERROR(_xlfn.XLOOKUP(B654,'First-Tier Entities'!B:B,'First-Tier Entities'!C:C),_xlfn.XLOOKUP(""&amp;'Downstream Reporting'!B654,'Downstream Reporting'!D:D,'Downstream Reporting'!E:E))),"")</f>
        <v/>
      </c>
      <c r="D654" s="306" t="str">
        <f>IF(ISBLANK(B654),"",B654&amp;"."&amp;COUNTIF(B$3:B653,B654)+1)</f>
        <v/>
      </c>
      <c r="E654" s="129"/>
      <c r="F654" s="248"/>
      <c r="G654" s="302"/>
      <c r="H654" s="329"/>
      <c r="I654" s="335" t="str">
        <f>IF(MAX(G654:H654)=0,"",SUMIF(B:B,D654,H:H)+SUMIF(B655:B$4004,D654,I655:I$4004))</f>
        <v/>
      </c>
      <c r="J654" s="363" t="str">
        <f t="shared" si="40"/>
        <v/>
      </c>
      <c r="K654" s="335" t="str">
        <f t="shared" si="42"/>
        <v/>
      </c>
      <c r="L654" s="308" t="str">
        <f t="shared" si="43"/>
        <v/>
      </c>
      <c r="M654" s="365">
        <f t="shared" si="41"/>
        <v>0</v>
      </c>
    </row>
    <row r="655" spans="2:13" x14ac:dyDescent="0.3">
      <c r="B655" s="245"/>
      <c r="C655" s="260" t="str">
        <f>IFERROR(IF(ISBLANK(B655),"",IFERROR(_xlfn.XLOOKUP(B655,'First-Tier Entities'!B:B,'First-Tier Entities'!C:C),_xlfn.XLOOKUP(""&amp;'Downstream Reporting'!B655,'Downstream Reporting'!D:D,'Downstream Reporting'!E:E))),"")</f>
        <v/>
      </c>
      <c r="D655" s="306" t="str">
        <f>IF(ISBLANK(B655),"",B655&amp;"."&amp;COUNTIF(B$3:B654,B655)+1)</f>
        <v/>
      </c>
      <c r="E655" s="129"/>
      <c r="F655" s="248"/>
      <c r="G655" s="302"/>
      <c r="H655" s="329"/>
      <c r="I655" s="335" t="str">
        <f>IF(MAX(G655:H655)=0,"",SUMIF(B:B,D655,H:H)+SUMIF(B656:B$4004,D655,I656:I$4004))</f>
        <v/>
      </c>
      <c r="J655" s="363" t="str">
        <f t="shared" si="40"/>
        <v/>
      </c>
      <c r="K655" s="335" t="str">
        <f t="shared" si="42"/>
        <v/>
      </c>
      <c r="L655" s="308" t="str">
        <f t="shared" si="43"/>
        <v/>
      </c>
      <c r="M655" s="365">
        <f t="shared" si="41"/>
        <v>0</v>
      </c>
    </row>
    <row r="656" spans="2:13" x14ac:dyDescent="0.3">
      <c r="B656" s="245"/>
      <c r="C656" s="260" t="str">
        <f>IFERROR(IF(ISBLANK(B656),"",IFERROR(_xlfn.XLOOKUP(B656,'First-Tier Entities'!B:B,'First-Tier Entities'!C:C),_xlfn.XLOOKUP(""&amp;'Downstream Reporting'!B656,'Downstream Reporting'!D:D,'Downstream Reporting'!E:E))),"")</f>
        <v/>
      </c>
      <c r="D656" s="306" t="str">
        <f>IF(ISBLANK(B656),"",B656&amp;"."&amp;COUNTIF(B$3:B655,B656)+1)</f>
        <v/>
      </c>
      <c r="E656" s="129"/>
      <c r="F656" s="248"/>
      <c r="G656" s="302"/>
      <c r="H656" s="329"/>
      <c r="I656" s="335" t="str">
        <f>IF(MAX(G656:H656)=0,"",SUMIF(B:B,D656,H:H)+SUMIF(B657:B$4004,D656,I657:I$4004))</f>
        <v/>
      </c>
      <c r="J656" s="363" t="str">
        <f t="shared" si="40"/>
        <v/>
      </c>
      <c r="K656" s="335" t="str">
        <f t="shared" si="42"/>
        <v/>
      </c>
      <c r="L656" s="308" t="str">
        <f t="shared" si="43"/>
        <v/>
      </c>
      <c r="M656" s="365">
        <f t="shared" si="41"/>
        <v>0</v>
      </c>
    </row>
    <row r="657" spans="2:13" x14ac:dyDescent="0.3">
      <c r="B657" s="245"/>
      <c r="C657" s="260" t="str">
        <f>IFERROR(IF(ISBLANK(B657),"",IFERROR(_xlfn.XLOOKUP(B657,'First-Tier Entities'!B:B,'First-Tier Entities'!C:C),_xlfn.XLOOKUP(""&amp;'Downstream Reporting'!B657,'Downstream Reporting'!D:D,'Downstream Reporting'!E:E))),"")</f>
        <v/>
      </c>
      <c r="D657" s="306" t="str">
        <f>IF(ISBLANK(B657),"",B657&amp;"."&amp;COUNTIF(B$3:B656,B657)+1)</f>
        <v/>
      </c>
      <c r="E657" s="129"/>
      <c r="F657" s="248"/>
      <c r="G657" s="302"/>
      <c r="H657" s="329"/>
      <c r="I657" s="335" t="str">
        <f>IF(MAX(G657:H657)=0,"",SUMIF(B:B,D657,H:H)+SUMIF(B658:B$4004,D657,I658:I$4004))</f>
        <v/>
      </c>
      <c r="J657" s="363" t="str">
        <f t="shared" si="40"/>
        <v/>
      </c>
      <c r="K657" s="335" t="str">
        <f t="shared" si="42"/>
        <v/>
      </c>
      <c r="L657" s="308" t="str">
        <f t="shared" si="43"/>
        <v/>
      </c>
      <c r="M657" s="365">
        <f t="shared" si="41"/>
        <v>0</v>
      </c>
    </row>
    <row r="658" spans="2:13" x14ac:dyDescent="0.3">
      <c r="B658" s="245"/>
      <c r="C658" s="260" t="str">
        <f>IFERROR(IF(ISBLANK(B658),"",IFERROR(_xlfn.XLOOKUP(B658,'First-Tier Entities'!B:B,'First-Tier Entities'!C:C),_xlfn.XLOOKUP(""&amp;'Downstream Reporting'!B658,'Downstream Reporting'!D:D,'Downstream Reporting'!E:E))),"")</f>
        <v/>
      </c>
      <c r="D658" s="306" t="str">
        <f>IF(ISBLANK(B658),"",B658&amp;"."&amp;COUNTIF(B$3:B657,B658)+1)</f>
        <v/>
      </c>
      <c r="E658" s="129"/>
      <c r="F658" s="248"/>
      <c r="G658" s="302"/>
      <c r="H658" s="329"/>
      <c r="I658" s="335" t="str">
        <f>IF(MAX(G658:H658)=0,"",SUMIF(B:B,D658,H:H)+SUMIF(B659:B$4004,D658,I659:I$4004))</f>
        <v/>
      </c>
      <c r="J658" s="363" t="str">
        <f t="shared" si="40"/>
        <v/>
      </c>
      <c r="K658" s="335" t="str">
        <f t="shared" si="42"/>
        <v/>
      </c>
      <c r="L658" s="308" t="str">
        <f t="shared" si="43"/>
        <v/>
      </c>
      <c r="M658" s="365">
        <f t="shared" si="41"/>
        <v>0</v>
      </c>
    </row>
    <row r="659" spans="2:13" x14ac:dyDescent="0.3">
      <c r="B659" s="245"/>
      <c r="C659" s="260" t="str">
        <f>IFERROR(IF(ISBLANK(B659),"",IFERROR(_xlfn.XLOOKUP(B659,'First-Tier Entities'!B:B,'First-Tier Entities'!C:C),_xlfn.XLOOKUP(""&amp;'Downstream Reporting'!B659,'Downstream Reporting'!D:D,'Downstream Reporting'!E:E))),"")</f>
        <v/>
      </c>
      <c r="D659" s="306" t="str">
        <f>IF(ISBLANK(B659),"",B659&amp;"."&amp;COUNTIF(B$3:B658,B659)+1)</f>
        <v/>
      </c>
      <c r="E659" s="129"/>
      <c r="F659" s="248"/>
      <c r="G659" s="302"/>
      <c r="H659" s="329"/>
      <c r="I659" s="335" t="str">
        <f>IF(MAX(G659:H659)=0,"",SUMIF(B:B,D659,H:H)+SUMIF(B660:B$4004,D659,I660:I$4004))</f>
        <v/>
      </c>
      <c r="J659" s="363" t="str">
        <f t="shared" si="40"/>
        <v/>
      </c>
      <c r="K659" s="335" t="str">
        <f t="shared" si="42"/>
        <v/>
      </c>
      <c r="L659" s="308" t="str">
        <f t="shared" si="43"/>
        <v/>
      </c>
      <c r="M659" s="365">
        <f t="shared" si="41"/>
        <v>0</v>
      </c>
    </row>
    <row r="660" spans="2:13" x14ac:dyDescent="0.3">
      <c r="B660" s="245"/>
      <c r="C660" s="260" t="str">
        <f>IFERROR(IF(ISBLANK(B660),"",IFERROR(_xlfn.XLOOKUP(B660,'First-Tier Entities'!B:B,'First-Tier Entities'!C:C),_xlfn.XLOOKUP(""&amp;'Downstream Reporting'!B660,'Downstream Reporting'!D:D,'Downstream Reporting'!E:E))),"")</f>
        <v/>
      </c>
      <c r="D660" s="306" t="str">
        <f>IF(ISBLANK(B660),"",B660&amp;"."&amp;COUNTIF(B$3:B659,B660)+1)</f>
        <v/>
      </c>
      <c r="E660" s="129"/>
      <c r="F660" s="248"/>
      <c r="G660" s="302"/>
      <c r="H660" s="329"/>
      <c r="I660" s="335" t="str">
        <f>IF(MAX(G660:H660)=0,"",SUMIF(B:B,D660,H:H)+SUMIF(B661:B$4004,D660,I661:I$4004))</f>
        <v/>
      </c>
      <c r="J660" s="363" t="str">
        <f t="shared" si="40"/>
        <v/>
      </c>
      <c r="K660" s="335" t="str">
        <f t="shared" si="42"/>
        <v/>
      </c>
      <c r="L660" s="308" t="str">
        <f t="shared" si="43"/>
        <v/>
      </c>
      <c r="M660" s="365">
        <f t="shared" si="41"/>
        <v>0</v>
      </c>
    </row>
    <row r="661" spans="2:13" x14ac:dyDescent="0.3">
      <c r="B661" s="245"/>
      <c r="C661" s="260" t="str">
        <f>IFERROR(IF(ISBLANK(B661),"",IFERROR(_xlfn.XLOOKUP(B661,'First-Tier Entities'!B:B,'First-Tier Entities'!C:C),_xlfn.XLOOKUP(""&amp;'Downstream Reporting'!B661,'Downstream Reporting'!D:D,'Downstream Reporting'!E:E))),"")</f>
        <v/>
      </c>
      <c r="D661" s="306" t="str">
        <f>IF(ISBLANK(B661),"",B661&amp;"."&amp;COUNTIF(B$3:B660,B661)+1)</f>
        <v/>
      </c>
      <c r="E661" s="129"/>
      <c r="F661" s="248"/>
      <c r="G661" s="302"/>
      <c r="H661" s="329"/>
      <c r="I661" s="335" t="str">
        <f>IF(MAX(G661:H661)=0,"",SUMIF(B:B,D661,H:H)+SUMIF(B662:B$4004,D661,I662:I$4004))</f>
        <v/>
      </c>
      <c r="J661" s="363" t="str">
        <f t="shared" si="40"/>
        <v/>
      </c>
      <c r="K661" s="335" t="str">
        <f t="shared" si="42"/>
        <v/>
      </c>
      <c r="L661" s="308" t="str">
        <f t="shared" si="43"/>
        <v/>
      </c>
      <c r="M661" s="365">
        <f t="shared" si="41"/>
        <v>0</v>
      </c>
    </row>
    <row r="662" spans="2:13" x14ac:dyDescent="0.3">
      <c r="B662" s="245"/>
      <c r="C662" s="260" t="str">
        <f>IFERROR(IF(ISBLANK(B662),"",IFERROR(_xlfn.XLOOKUP(B662,'First-Tier Entities'!B:B,'First-Tier Entities'!C:C),_xlfn.XLOOKUP(""&amp;'Downstream Reporting'!B662,'Downstream Reporting'!D:D,'Downstream Reporting'!E:E))),"")</f>
        <v/>
      </c>
      <c r="D662" s="306" t="str">
        <f>IF(ISBLANK(B662),"",B662&amp;"."&amp;COUNTIF(B$3:B661,B662)+1)</f>
        <v/>
      </c>
      <c r="E662" s="129"/>
      <c r="F662" s="248"/>
      <c r="G662" s="302"/>
      <c r="H662" s="329"/>
      <c r="I662" s="335" t="str">
        <f>IF(MAX(G662:H662)=0,"",SUMIF(B:B,D662,H:H)+SUMIF(B663:B$4004,D662,I663:I$4004))</f>
        <v/>
      </c>
      <c r="J662" s="363" t="str">
        <f t="shared" si="40"/>
        <v/>
      </c>
      <c r="K662" s="335" t="str">
        <f t="shared" si="42"/>
        <v/>
      </c>
      <c r="L662" s="308" t="str">
        <f t="shared" si="43"/>
        <v/>
      </c>
      <c r="M662" s="365">
        <f t="shared" si="41"/>
        <v>0</v>
      </c>
    </row>
    <row r="663" spans="2:13" x14ac:dyDescent="0.3">
      <c r="B663" s="245"/>
      <c r="C663" s="260" t="str">
        <f>IFERROR(IF(ISBLANK(B663),"",IFERROR(_xlfn.XLOOKUP(B663,'First-Tier Entities'!B:B,'First-Tier Entities'!C:C),_xlfn.XLOOKUP(""&amp;'Downstream Reporting'!B663,'Downstream Reporting'!D:D,'Downstream Reporting'!E:E))),"")</f>
        <v/>
      </c>
      <c r="D663" s="306" t="str">
        <f>IF(ISBLANK(B663),"",B663&amp;"."&amp;COUNTIF(B$3:B662,B663)+1)</f>
        <v/>
      </c>
      <c r="E663" s="129"/>
      <c r="F663" s="248"/>
      <c r="G663" s="302"/>
      <c r="H663" s="329"/>
      <c r="I663" s="335" t="str">
        <f>IF(MAX(G663:H663)=0,"",SUMIF(B:B,D663,H:H)+SUMIF(B664:B$4004,D663,I664:I$4004))</f>
        <v/>
      </c>
      <c r="J663" s="363" t="str">
        <f t="shared" si="40"/>
        <v/>
      </c>
      <c r="K663" s="335" t="str">
        <f t="shared" si="42"/>
        <v/>
      </c>
      <c r="L663" s="308" t="str">
        <f t="shared" si="43"/>
        <v/>
      </c>
      <c r="M663" s="365">
        <f t="shared" si="41"/>
        <v>0</v>
      </c>
    </row>
    <row r="664" spans="2:13" x14ac:dyDescent="0.3">
      <c r="B664" s="245"/>
      <c r="C664" s="260" t="str">
        <f>IFERROR(IF(ISBLANK(B664),"",IFERROR(_xlfn.XLOOKUP(B664,'First-Tier Entities'!B:B,'First-Tier Entities'!C:C),_xlfn.XLOOKUP(""&amp;'Downstream Reporting'!B664,'Downstream Reporting'!D:D,'Downstream Reporting'!E:E))),"")</f>
        <v/>
      </c>
      <c r="D664" s="306" t="str">
        <f>IF(ISBLANK(B664),"",B664&amp;"."&amp;COUNTIF(B$3:B663,B664)+1)</f>
        <v/>
      </c>
      <c r="E664" s="129"/>
      <c r="F664" s="248"/>
      <c r="G664" s="302"/>
      <c r="H664" s="329"/>
      <c r="I664" s="335" t="str">
        <f>IF(MAX(G664:H664)=0,"",SUMIF(B:B,D664,H:H)+SUMIF(B665:B$4004,D664,I665:I$4004))</f>
        <v/>
      </c>
      <c r="J664" s="363" t="str">
        <f t="shared" si="40"/>
        <v/>
      </c>
      <c r="K664" s="335" t="str">
        <f t="shared" si="42"/>
        <v/>
      </c>
      <c r="L664" s="308" t="str">
        <f t="shared" si="43"/>
        <v/>
      </c>
      <c r="M664" s="365">
        <f t="shared" si="41"/>
        <v>0</v>
      </c>
    </row>
    <row r="665" spans="2:13" x14ac:dyDescent="0.3">
      <c r="B665" s="245"/>
      <c r="C665" s="260" t="str">
        <f>IFERROR(IF(ISBLANK(B665),"",IFERROR(_xlfn.XLOOKUP(B665,'First-Tier Entities'!B:B,'First-Tier Entities'!C:C),_xlfn.XLOOKUP(""&amp;'Downstream Reporting'!B665,'Downstream Reporting'!D:D,'Downstream Reporting'!E:E))),"")</f>
        <v/>
      </c>
      <c r="D665" s="306" t="str">
        <f>IF(ISBLANK(B665),"",B665&amp;"."&amp;COUNTIF(B$3:B664,B665)+1)</f>
        <v/>
      </c>
      <c r="E665" s="129"/>
      <c r="F665" s="248"/>
      <c r="G665" s="302"/>
      <c r="H665" s="329"/>
      <c r="I665" s="335" t="str">
        <f>IF(MAX(G665:H665)=0,"",SUMIF(B:B,D665,H:H)+SUMIF(B666:B$4004,D665,I666:I$4004))</f>
        <v/>
      </c>
      <c r="J665" s="363" t="str">
        <f t="shared" si="40"/>
        <v/>
      </c>
      <c r="K665" s="335" t="str">
        <f t="shared" si="42"/>
        <v/>
      </c>
      <c r="L665" s="308" t="str">
        <f t="shared" si="43"/>
        <v/>
      </c>
      <c r="M665" s="365">
        <f t="shared" si="41"/>
        <v>0</v>
      </c>
    </row>
    <row r="666" spans="2:13" x14ac:dyDescent="0.3">
      <c r="B666" s="245"/>
      <c r="C666" s="260" t="str">
        <f>IFERROR(IF(ISBLANK(B666),"",IFERROR(_xlfn.XLOOKUP(B666,'First-Tier Entities'!B:B,'First-Tier Entities'!C:C),_xlfn.XLOOKUP(""&amp;'Downstream Reporting'!B666,'Downstream Reporting'!D:D,'Downstream Reporting'!E:E))),"")</f>
        <v/>
      </c>
      <c r="D666" s="306" t="str">
        <f>IF(ISBLANK(B666),"",B666&amp;"."&amp;COUNTIF(B$3:B665,B666)+1)</f>
        <v/>
      </c>
      <c r="E666" s="129"/>
      <c r="F666" s="248"/>
      <c r="G666" s="302"/>
      <c r="H666" s="329"/>
      <c r="I666" s="335" t="str">
        <f>IF(MAX(G666:H666)=0,"",SUMIF(B:B,D666,H:H)+SUMIF(B667:B$4004,D666,I667:I$4004))</f>
        <v/>
      </c>
      <c r="J666" s="363" t="str">
        <f t="shared" si="40"/>
        <v/>
      </c>
      <c r="K666" s="335" t="str">
        <f t="shared" si="42"/>
        <v/>
      </c>
      <c r="L666" s="308" t="str">
        <f t="shared" si="43"/>
        <v/>
      </c>
      <c r="M666" s="365">
        <f t="shared" si="41"/>
        <v>0</v>
      </c>
    </row>
    <row r="667" spans="2:13" x14ac:dyDescent="0.3">
      <c r="B667" s="245"/>
      <c r="C667" s="260" t="str">
        <f>IFERROR(IF(ISBLANK(B667),"",IFERROR(_xlfn.XLOOKUP(B667,'First-Tier Entities'!B:B,'First-Tier Entities'!C:C),_xlfn.XLOOKUP(""&amp;'Downstream Reporting'!B667,'Downstream Reporting'!D:D,'Downstream Reporting'!E:E))),"")</f>
        <v/>
      </c>
      <c r="D667" s="306" t="str">
        <f>IF(ISBLANK(B667),"",B667&amp;"."&amp;COUNTIF(B$3:B666,B667)+1)</f>
        <v/>
      </c>
      <c r="E667" s="129"/>
      <c r="F667" s="248"/>
      <c r="G667" s="302"/>
      <c r="H667" s="329"/>
      <c r="I667" s="335" t="str">
        <f>IF(MAX(G667:H667)=0,"",SUMIF(B:B,D667,H:H)+SUMIF(B668:B$4004,D667,I668:I$4004))</f>
        <v/>
      </c>
      <c r="J667" s="363" t="str">
        <f t="shared" si="40"/>
        <v/>
      </c>
      <c r="K667" s="335" t="str">
        <f t="shared" si="42"/>
        <v/>
      </c>
      <c r="L667" s="308" t="str">
        <f t="shared" si="43"/>
        <v/>
      </c>
      <c r="M667" s="365">
        <f t="shared" si="41"/>
        <v>0</v>
      </c>
    </row>
    <row r="668" spans="2:13" x14ac:dyDescent="0.3">
      <c r="B668" s="245"/>
      <c r="C668" s="260" t="str">
        <f>IFERROR(IF(ISBLANK(B668),"",IFERROR(_xlfn.XLOOKUP(B668,'First-Tier Entities'!B:B,'First-Tier Entities'!C:C),_xlfn.XLOOKUP(""&amp;'Downstream Reporting'!B668,'Downstream Reporting'!D:D,'Downstream Reporting'!E:E))),"")</f>
        <v/>
      </c>
      <c r="D668" s="306" t="str">
        <f>IF(ISBLANK(B668),"",B668&amp;"."&amp;COUNTIF(B$3:B667,B668)+1)</f>
        <v/>
      </c>
      <c r="E668" s="129"/>
      <c r="F668" s="248"/>
      <c r="G668" s="302"/>
      <c r="H668" s="329"/>
      <c r="I668" s="335" t="str">
        <f>IF(MAX(G668:H668)=0,"",SUMIF(B:B,D668,H:H)+SUMIF(B669:B$4004,D668,I669:I$4004))</f>
        <v/>
      </c>
      <c r="J668" s="363" t="str">
        <f t="shared" si="40"/>
        <v/>
      </c>
      <c r="K668" s="335" t="str">
        <f t="shared" si="42"/>
        <v/>
      </c>
      <c r="L668" s="308" t="str">
        <f t="shared" si="43"/>
        <v/>
      </c>
      <c r="M668" s="365">
        <f t="shared" si="41"/>
        <v>0</v>
      </c>
    </row>
    <row r="669" spans="2:13" x14ac:dyDescent="0.3">
      <c r="B669" s="245"/>
      <c r="C669" s="260" t="str">
        <f>IFERROR(IF(ISBLANK(B669),"",IFERROR(_xlfn.XLOOKUP(B669,'First-Tier Entities'!B:B,'First-Tier Entities'!C:C),_xlfn.XLOOKUP(""&amp;'Downstream Reporting'!B669,'Downstream Reporting'!D:D,'Downstream Reporting'!E:E))),"")</f>
        <v/>
      </c>
      <c r="D669" s="306" t="str">
        <f>IF(ISBLANK(B669),"",B669&amp;"."&amp;COUNTIF(B$3:B668,B669)+1)</f>
        <v/>
      </c>
      <c r="E669" s="129"/>
      <c r="F669" s="248"/>
      <c r="G669" s="302"/>
      <c r="H669" s="329"/>
      <c r="I669" s="335" t="str">
        <f>IF(MAX(G669:H669)=0,"",SUMIF(B:B,D669,H:H)+SUMIF(B670:B$4004,D669,I670:I$4004))</f>
        <v/>
      </c>
      <c r="J669" s="363" t="str">
        <f t="shared" si="40"/>
        <v/>
      </c>
      <c r="K669" s="335" t="str">
        <f t="shared" si="42"/>
        <v/>
      </c>
      <c r="L669" s="308" t="str">
        <f t="shared" si="43"/>
        <v/>
      </c>
      <c r="M669" s="365">
        <f t="shared" si="41"/>
        <v>0</v>
      </c>
    </row>
    <row r="670" spans="2:13" x14ac:dyDescent="0.3">
      <c r="B670" s="245"/>
      <c r="C670" s="260" t="str">
        <f>IFERROR(IF(ISBLANK(B670),"",IFERROR(_xlfn.XLOOKUP(B670,'First-Tier Entities'!B:B,'First-Tier Entities'!C:C),_xlfn.XLOOKUP(""&amp;'Downstream Reporting'!B670,'Downstream Reporting'!D:D,'Downstream Reporting'!E:E))),"")</f>
        <v/>
      </c>
      <c r="D670" s="306" t="str">
        <f>IF(ISBLANK(B670),"",B670&amp;"."&amp;COUNTIF(B$3:B669,B670)+1)</f>
        <v/>
      </c>
      <c r="E670" s="129"/>
      <c r="F670" s="248"/>
      <c r="G670" s="302"/>
      <c r="H670" s="329"/>
      <c r="I670" s="335" t="str">
        <f>IF(MAX(G670:H670)=0,"",SUMIF(B:B,D670,H:H)+SUMIF(B671:B$4004,D670,I671:I$4004))</f>
        <v/>
      </c>
      <c r="J670" s="363" t="str">
        <f t="shared" si="40"/>
        <v/>
      </c>
      <c r="K670" s="335" t="str">
        <f t="shared" si="42"/>
        <v/>
      </c>
      <c r="L670" s="308" t="str">
        <f t="shared" si="43"/>
        <v/>
      </c>
      <c r="M670" s="365">
        <f t="shared" si="41"/>
        <v>0</v>
      </c>
    </row>
    <row r="671" spans="2:13" x14ac:dyDescent="0.3">
      <c r="B671" s="245"/>
      <c r="C671" s="260" t="str">
        <f>IFERROR(IF(ISBLANK(B671),"",IFERROR(_xlfn.XLOOKUP(B671,'First-Tier Entities'!B:B,'First-Tier Entities'!C:C),_xlfn.XLOOKUP(""&amp;'Downstream Reporting'!B671,'Downstream Reporting'!D:D,'Downstream Reporting'!E:E))),"")</f>
        <v/>
      </c>
      <c r="D671" s="306" t="str">
        <f>IF(ISBLANK(B671),"",B671&amp;"."&amp;COUNTIF(B$3:B670,B671)+1)</f>
        <v/>
      </c>
      <c r="E671" s="129"/>
      <c r="F671" s="248"/>
      <c r="G671" s="302"/>
      <c r="H671" s="329"/>
      <c r="I671" s="335" t="str">
        <f>IF(MAX(G671:H671)=0,"",SUMIF(B:B,D671,H:H)+SUMIF(B672:B$4004,D671,I672:I$4004))</f>
        <v/>
      </c>
      <c r="J671" s="363" t="str">
        <f t="shared" si="40"/>
        <v/>
      </c>
      <c r="K671" s="335" t="str">
        <f t="shared" si="42"/>
        <v/>
      </c>
      <c r="L671" s="308" t="str">
        <f t="shared" si="43"/>
        <v/>
      </c>
      <c r="M671" s="365">
        <f t="shared" si="41"/>
        <v>0</v>
      </c>
    </row>
    <row r="672" spans="2:13" x14ac:dyDescent="0.3">
      <c r="B672" s="245"/>
      <c r="C672" s="260" t="str">
        <f>IFERROR(IF(ISBLANK(B672),"",IFERROR(_xlfn.XLOOKUP(B672,'First-Tier Entities'!B:B,'First-Tier Entities'!C:C),_xlfn.XLOOKUP(""&amp;'Downstream Reporting'!B672,'Downstream Reporting'!D:D,'Downstream Reporting'!E:E))),"")</f>
        <v/>
      </c>
      <c r="D672" s="306" t="str">
        <f>IF(ISBLANK(B672),"",B672&amp;"."&amp;COUNTIF(B$3:B671,B672)+1)</f>
        <v/>
      </c>
      <c r="E672" s="129"/>
      <c r="F672" s="248"/>
      <c r="G672" s="302"/>
      <c r="H672" s="329"/>
      <c r="I672" s="335" t="str">
        <f>IF(MAX(G672:H672)=0,"",SUMIF(B:B,D672,H:H)+SUMIF(B673:B$4004,D672,I673:I$4004))</f>
        <v/>
      </c>
      <c r="J672" s="363" t="str">
        <f t="shared" si="40"/>
        <v/>
      </c>
      <c r="K672" s="335" t="str">
        <f t="shared" si="42"/>
        <v/>
      </c>
      <c r="L672" s="308" t="str">
        <f t="shared" si="43"/>
        <v/>
      </c>
      <c r="M672" s="365">
        <f t="shared" si="41"/>
        <v>0</v>
      </c>
    </row>
    <row r="673" spans="2:13" x14ac:dyDescent="0.3">
      <c r="B673" s="245"/>
      <c r="C673" s="260" t="str">
        <f>IFERROR(IF(ISBLANK(B673),"",IFERROR(_xlfn.XLOOKUP(B673,'First-Tier Entities'!B:B,'First-Tier Entities'!C:C),_xlfn.XLOOKUP(""&amp;'Downstream Reporting'!B673,'Downstream Reporting'!D:D,'Downstream Reporting'!E:E))),"")</f>
        <v/>
      </c>
      <c r="D673" s="306" t="str">
        <f>IF(ISBLANK(B673),"",B673&amp;"."&amp;COUNTIF(B$3:B672,B673)+1)</f>
        <v/>
      </c>
      <c r="E673" s="129"/>
      <c r="F673" s="248"/>
      <c r="G673" s="302"/>
      <c r="H673" s="329"/>
      <c r="I673" s="335" t="str">
        <f>IF(MAX(G673:H673)=0,"",SUMIF(B:B,D673,H:H)+SUMIF(B674:B$4004,D673,I674:I$4004))</f>
        <v/>
      </c>
      <c r="J673" s="363" t="str">
        <f t="shared" si="40"/>
        <v/>
      </c>
      <c r="K673" s="335" t="str">
        <f t="shared" si="42"/>
        <v/>
      </c>
      <c r="L673" s="308" t="str">
        <f t="shared" si="43"/>
        <v/>
      </c>
      <c r="M673" s="365">
        <f t="shared" si="41"/>
        <v>0</v>
      </c>
    </row>
    <row r="674" spans="2:13" x14ac:dyDescent="0.3">
      <c r="B674" s="245"/>
      <c r="C674" s="260" t="str">
        <f>IFERROR(IF(ISBLANK(B674),"",IFERROR(_xlfn.XLOOKUP(B674,'First-Tier Entities'!B:B,'First-Tier Entities'!C:C),_xlfn.XLOOKUP(""&amp;'Downstream Reporting'!B674,'Downstream Reporting'!D:D,'Downstream Reporting'!E:E))),"")</f>
        <v/>
      </c>
      <c r="D674" s="306" t="str">
        <f>IF(ISBLANK(B674),"",B674&amp;"."&amp;COUNTIF(B$3:B673,B674)+1)</f>
        <v/>
      </c>
      <c r="E674" s="129"/>
      <c r="F674" s="248"/>
      <c r="G674" s="302"/>
      <c r="H674" s="329"/>
      <c r="I674" s="335" t="str">
        <f>IF(MAX(G674:H674)=0,"",SUMIF(B:B,D674,H:H)+SUMIF(B675:B$4004,D674,I675:I$4004))</f>
        <v/>
      </c>
      <c r="J674" s="363" t="str">
        <f t="shared" si="40"/>
        <v/>
      </c>
      <c r="K674" s="335" t="str">
        <f t="shared" si="42"/>
        <v/>
      </c>
      <c r="L674" s="308" t="str">
        <f t="shared" si="43"/>
        <v/>
      </c>
      <c r="M674" s="365">
        <f t="shared" si="41"/>
        <v>0</v>
      </c>
    </row>
    <row r="675" spans="2:13" x14ac:dyDescent="0.3">
      <c r="B675" s="245"/>
      <c r="C675" s="260" t="str">
        <f>IFERROR(IF(ISBLANK(B675),"",IFERROR(_xlfn.XLOOKUP(B675,'First-Tier Entities'!B:B,'First-Tier Entities'!C:C),_xlfn.XLOOKUP(""&amp;'Downstream Reporting'!B675,'Downstream Reporting'!D:D,'Downstream Reporting'!E:E))),"")</f>
        <v/>
      </c>
      <c r="D675" s="306" t="str">
        <f>IF(ISBLANK(B675),"",B675&amp;"."&amp;COUNTIF(B$3:B674,B675)+1)</f>
        <v/>
      </c>
      <c r="E675" s="129"/>
      <c r="F675" s="248"/>
      <c r="G675" s="302"/>
      <c r="H675" s="329"/>
      <c r="I675" s="335" t="str">
        <f>IF(MAX(G675:H675)=0,"",SUMIF(B:B,D675,H:H)+SUMIF(B676:B$4004,D675,I676:I$4004))</f>
        <v/>
      </c>
      <c r="J675" s="363" t="str">
        <f t="shared" si="40"/>
        <v/>
      </c>
      <c r="K675" s="335" t="str">
        <f t="shared" si="42"/>
        <v/>
      </c>
      <c r="L675" s="308" t="str">
        <f t="shared" si="43"/>
        <v/>
      </c>
      <c r="M675" s="365">
        <f t="shared" si="41"/>
        <v>0</v>
      </c>
    </row>
    <row r="676" spans="2:13" x14ac:dyDescent="0.3">
      <c r="B676" s="245"/>
      <c r="C676" s="260" t="str">
        <f>IFERROR(IF(ISBLANK(B676),"",IFERROR(_xlfn.XLOOKUP(B676,'First-Tier Entities'!B:B,'First-Tier Entities'!C:C),_xlfn.XLOOKUP(""&amp;'Downstream Reporting'!B676,'Downstream Reporting'!D:D,'Downstream Reporting'!E:E))),"")</f>
        <v/>
      </c>
      <c r="D676" s="306" t="str">
        <f>IF(ISBLANK(B676),"",B676&amp;"."&amp;COUNTIF(B$3:B675,B676)+1)</f>
        <v/>
      </c>
      <c r="E676" s="129"/>
      <c r="F676" s="248"/>
      <c r="G676" s="302"/>
      <c r="H676" s="329"/>
      <c r="I676" s="335" t="str">
        <f>IF(MAX(G676:H676)=0,"",SUMIF(B:B,D676,H:H)+SUMIF(B677:B$4004,D676,I677:I$4004))</f>
        <v/>
      </c>
      <c r="J676" s="363" t="str">
        <f t="shared" si="40"/>
        <v/>
      </c>
      <c r="K676" s="335" t="str">
        <f t="shared" si="42"/>
        <v/>
      </c>
      <c r="L676" s="308" t="str">
        <f t="shared" si="43"/>
        <v/>
      </c>
      <c r="M676" s="365">
        <f t="shared" si="41"/>
        <v>0</v>
      </c>
    </row>
    <row r="677" spans="2:13" x14ac:dyDescent="0.3">
      <c r="B677" s="245"/>
      <c r="C677" s="260" t="str">
        <f>IFERROR(IF(ISBLANK(B677),"",IFERROR(_xlfn.XLOOKUP(B677,'First-Tier Entities'!B:B,'First-Tier Entities'!C:C),_xlfn.XLOOKUP(""&amp;'Downstream Reporting'!B677,'Downstream Reporting'!D:D,'Downstream Reporting'!E:E))),"")</f>
        <v/>
      </c>
      <c r="D677" s="306" t="str">
        <f>IF(ISBLANK(B677),"",B677&amp;"."&amp;COUNTIF(B$3:B676,B677)+1)</f>
        <v/>
      </c>
      <c r="E677" s="129"/>
      <c r="F677" s="248"/>
      <c r="G677" s="302"/>
      <c r="H677" s="329"/>
      <c r="I677" s="335" t="str">
        <f>IF(MAX(G677:H677)=0,"",SUMIF(B:B,D677,H:H)+SUMIF(B678:B$4004,D677,I678:I$4004))</f>
        <v/>
      </c>
      <c r="J677" s="363" t="str">
        <f t="shared" si="40"/>
        <v/>
      </c>
      <c r="K677" s="335" t="str">
        <f t="shared" si="42"/>
        <v/>
      </c>
      <c r="L677" s="308" t="str">
        <f t="shared" si="43"/>
        <v/>
      </c>
      <c r="M677" s="365">
        <f t="shared" si="41"/>
        <v>0</v>
      </c>
    </row>
    <row r="678" spans="2:13" x14ac:dyDescent="0.3">
      <c r="B678" s="245"/>
      <c r="C678" s="260" t="str">
        <f>IFERROR(IF(ISBLANK(B678),"",IFERROR(_xlfn.XLOOKUP(B678,'First-Tier Entities'!B:B,'First-Tier Entities'!C:C),_xlfn.XLOOKUP(""&amp;'Downstream Reporting'!B678,'Downstream Reporting'!D:D,'Downstream Reporting'!E:E))),"")</f>
        <v/>
      </c>
      <c r="D678" s="306" t="str">
        <f>IF(ISBLANK(B678),"",B678&amp;"."&amp;COUNTIF(B$3:B677,B678)+1)</f>
        <v/>
      </c>
      <c r="E678" s="129"/>
      <c r="F678" s="248"/>
      <c r="G678" s="302"/>
      <c r="H678" s="329"/>
      <c r="I678" s="335" t="str">
        <f>IF(MAX(G678:H678)=0,"",SUMIF(B:B,D678,H:H)+SUMIF(B679:B$4004,D678,I679:I$4004))</f>
        <v/>
      </c>
      <c r="J678" s="363" t="str">
        <f t="shared" si="40"/>
        <v/>
      </c>
      <c r="K678" s="335" t="str">
        <f t="shared" si="42"/>
        <v/>
      </c>
      <c r="L678" s="308" t="str">
        <f t="shared" si="43"/>
        <v/>
      </c>
      <c r="M678" s="365">
        <f t="shared" si="41"/>
        <v>0</v>
      </c>
    </row>
    <row r="679" spans="2:13" x14ac:dyDescent="0.3">
      <c r="B679" s="245"/>
      <c r="C679" s="260" t="str">
        <f>IFERROR(IF(ISBLANK(B679),"",IFERROR(_xlfn.XLOOKUP(B679,'First-Tier Entities'!B:B,'First-Tier Entities'!C:C),_xlfn.XLOOKUP(""&amp;'Downstream Reporting'!B679,'Downstream Reporting'!D:D,'Downstream Reporting'!E:E))),"")</f>
        <v/>
      </c>
      <c r="D679" s="306" t="str">
        <f>IF(ISBLANK(B679),"",B679&amp;"."&amp;COUNTIF(B$3:B678,B679)+1)</f>
        <v/>
      </c>
      <c r="E679" s="129"/>
      <c r="F679" s="248"/>
      <c r="G679" s="302"/>
      <c r="H679" s="329"/>
      <c r="I679" s="335" t="str">
        <f>IF(MAX(G679:H679)=0,"",SUMIF(B:B,D679,H:H)+SUMIF(B680:B$4004,D679,I680:I$4004))</f>
        <v/>
      </c>
      <c r="J679" s="363" t="str">
        <f t="shared" si="40"/>
        <v/>
      </c>
      <c r="K679" s="335" t="str">
        <f t="shared" si="42"/>
        <v/>
      </c>
      <c r="L679" s="308" t="str">
        <f t="shared" si="43"/>
        <v/>
      </c>
      <c r="M679" s="365">
        <f t="shared" si="41"/>
        <v>0</v>
      </c>
    </row>
    <row r="680" spans="2:13" x14ac:dyDescent="0.3">
      <c r="B680" s="245"/>
      <c r="C680" s="260" t="str">
        <f>IFERROR(IF(ISBLANK(B680),"",IFERROR(_xlfn.XLOOKUP(B680,'First-Tier Entities'!B:B,'First-Tier Entities'!C:C),_xlfn.XLOOKUP(""&amp;'Downstream Reporting'!B680,'Downstream Reporting'!D:D,'Downstream Reporting'!E:E))),"")</f>
        <v/>
      </c>
      <c r="D680" s="306" t="str">
        <f>IF(ISBLANK(B680),"",B680&amp;"."&amp;COUNTIF(B$3:B679,B680)+1)</f>
        <v/>
      </c>
      <c r="E680" s="129"/>
      <c r="F680" s="248"/>
      <c r="G680" s="302"/>
      <c r="H680" s="329"/>
      <c r="I680" s="335" t="str">
        <f>IF(MAX(G680:H680)=0,"",SUMIF(B:B,D680,H:H)+SUMIF(B681:B$4004,D680,I681:I$4004))</f>
        <v/>
      </c>
      <c r="J680" s="363" t="str">
        <f t="shared" si="40"/>
        <v/>
      </c>
      <c r="K680" s="335" t="str">
        <f t="shared" si="42"/>
        <v/>
      </c>
      <c r="L680" s="308" t="str">
        <f t="shared" si="43"/>
        <v/>
      </c>
      <c r="M680" s="365">
        <f t="shared" si="41"/>
        <v>0</v>
      </c>
    </row>
    <row r="681" spans="2:13" x14ac:dyDescent="0.3">
      <c r="B681" s="245"/>
      <c r="C681" s="260" t="str">
        <f>IFERROR(IF(ISBLANK(B681),"",IFERROR(_xlfn.XLOOKUP(B681,'First-Tier Entities'!B:B,'First-Tier Entities'!C:C),_xlfn.XLOOKUP(""&amp;'Downstream Reporting'!B681,'Downstream Reporting'!D:D,'Downstream Reporting'!E:E))),"")</f>
        <v/>
      </c>
      <c r="D681" s="306" t="str">
        <f>IF(ISBLANK(B681),"",B681&amp;"."&amp;COUNTIF(B$3:B680,B681)+1)</f>
        <v/>
      </c>
      <c r="E681" s="129"/>
      <c r="F681" s="248"/>
      <c r="G681" s="302"/>
      <c r="H681" s="329"/>
      <c r="I681" s="335" t="str">
        <f>IF(MAX(G681:H681)=0,"",SUMIF(B:B,D681,H:H)+SUMIF(B682:B$4004,D681,I682:I$4004))</f>
        <v/>
      </c>
      <c r="J681" s="363" t="str">
        <f t="shared" si="40"/>
        <v/>
      </c>
      <c r="K681" s="335" t="str">
        <f t="shared" si="42"/>
        <v/>
      </c>
      <c r="L681" s="308" t="str">
        <f t="shared" si="43"/>
        <v/>
      </c>
      <c r="M681" s="365">
        <f t="shared" si="41"/>
        <v>0</v>
      </c>
    </row>
    <row r="682" spans="2:13" x14ac:dyDescent="0.3">
      <c r="B682" s="245"/>
      <c r="C682" s="260" t="str">
        <f>IFERROR(IF(ISBLANK(B682),"",IFERROR(_xlfn.XLOOKUP(B682,'First-Tier Entities'!B:B,'First-Tier Entities'!C:C),_xlfn.XLOOKUP(""&amp;'Downstream Reporting'!B682,'Downstream Reporting'!D:D,'Downstream Reporting'!E:E))),"")</f>
        <v/>
      </c>
      <c r="D682" s="306" t="str">
        <f>IF(ISBLANK(B682),"",B682&amp;"."&amp;COUNTIF(B$3:B681,B682)+1)</f>
        <v/>
      </c>
      <c r="E682" s="129"/>
      <c r="F682" s="248"/>
      <c r="G682" s="302"/>
      <c r="H682" s="329"/>
      <c r="I682" s="335" t="str">
        <f>IF(MAX(G682:H682)=0,"",SUMIF(B:B,D682,H:H)+SUMIF(B683:B$4004,D682,I683:I$4004))</f>
        <v/>
      </c>
      <c r="J682" s="363" t="str">
        <f t="shared" si="40"/>
        <v/>
      </c>
      <c r="K682" s="335" t="str">
        <f t="shared" si="42"/>
        <v/>
      </c>
      <c r="L682" s="308" t="str">
        <f t="shared" si="43"/>
        <v/>
      </c>
      <c r="M682" s="365">
        <f t="shared" si="41"/>
        <v>0</v>
      </c>
    </row>
    <row r="683" spans="2:13" x14ac:dyDescent="0.3">
      <c r="B683" s="245"/>
      <c r="C683" s="260" t="str">
        <f>IFERROR(IF(ISBLANK(B683),"",IFERROR(_xlfn.XLOOKUP(B683,'First-Tier Entities'!B:B,'First-Tier Entities'!C:C),_xlfn.XLOOKUP(""&amp;'Downstream Reporting'!B683,'Downstream Reporting'!D:D,'Downstream Reporting'!E:E))),"")</f>
        <v/>
      </c>
      <c r="D683" s="306" t="str">
        <f>IF(ISBLANK(B683),"",B683&amp;"."&amp;COUNTIF(B$3:B682,B683)+1)</f>
        <v/>
      </c>
      <c r="E683" s="129"/>
      <c r="F683" s="248"/>
      <c r="G683" s="302"/>
      <c r="H683" s="329"/>
      <c r="I683" s="335" t="str">
        <f>IF(MAX(G683:H683)=0,"",SUMIF(B:B,D683,H:H)+SUMIF(B684:B$4004,D683,I684:I$4004))</f>
        <v/>
      </c>
      <c r="J683" s="363" t="str">
        <f t="shared" si="40"/>
        <v/>
      </c>
      <c r="K683" s="335" t="str">
        <f t="shared" si="42"/>
        <v/>
      </c>
      <c r="L683" s="308" t="str">
        <f t="shared" si="43"/>
        <v/>
      </c>
      <c r="M683" s="365">
        <f t="shared" si="41"/>
        <v>0</v>
      </c>
    </row>
    <row r="684" spans="2:13" x14ac:dyDescent="0.3">
      <c r="B684" s="245"/>
      <c r="C684" s="260" t="str">
        <f>IFERROR(IF(ISBLANK(B684),"",IFERROR(_xlfn.XLOOKUP(B684,'First-Tier Entities'!B:B,'First-Tier Entities'!C:C),_xlfn.XLOOKUP(""&amp;'Downstream Reporting'!B684,'Downstream Reporting'!D:D,'Downstream Reporting'!E:E))),"")</f>
        <v/>
      </c>
      <c r="D684" s="306" t="str">
        <f>IF(ISBLANK(B684),"",B684&amp;"."&amp;COUNTIF(B$3:B683,B684)+1)</f>
        <v/>
      </c>
      <c r="E684" s="129"/>
      <c r="F684" s="248"/>
      <c r="G684" s="302"/>
      <c r="H684" s="329"/>
      <c r="I684" s="335" t="str">
        <f>IF(MAX(G684:H684)=0,"",SUMIF(B:B,D684,H:H)+SUMIF(B685:B$4004,D684,I685:I$4004))</f>
        <v/>
      </c>
      <c r="J684" s="363" t="str">
        <f t="shared" si="40"/>
        <v/>
      </c>
      <c r="K684" s="335" t="str">
        <f t="shared" si="42"/>
        <v/>
      </c>
      <c r="L684" s="308" t="str">
        <f t="shared" si="43"/>
        <v/>
      </c>
      <c r="M684" s="365">
        <f t="shared" si="41"/>
        <v>0</v>
      </c>
    </row>
    <row r="685" spans="2:13" x14ac:dyDescent="0.3">
      <c r="B685" s="245"/>
      <c r="C685" s="260" t="str">
        <f>IFERROR(IF(ISBLANK(B685),"",IFERROR(_xlfn.XLOOKUP(B685,'First-Tier Entities'!B:B,'First-Tier Entities'!C:C),_xlfn.XLOOKUP(""&amp;'Downstream Reporting'!B685,'Downstream Reporting'!D:D,'Downstream Reporting'!E:E))),"")</f>
        <v/>
      </c>
      <c r="D685" s="306" t="str">
        <f>IF(ISBLANK(B685),"",B685&amp;"."&amp;COUNTIF(B$3:B684,B685)+1)</f>
        <v/>
      </c>
      <c r="E685" s="129"/>
      <c r="F685" s="248"/>
      <c r="G685" s="302"/>
      <c r="H685" s="329"/>
      <c r="I685" s="335" t="str">
        <f>IF(MAX(G685:H685)=0,"",SUMIF(B:B,D685,H:H)+SUMIF(B686:B$4004,D685,I686:I$4004))</f>
        <v/>
      </c>
      <c r="J685" s="363" t="str">
        <f t="shared" si="40"/>
        <v/>
      </c>
      <c r="K685" s="335" t="str">
        <f t="shared" si="42"/>
        <v/>
      </c>
      <c r="L685" s="308" t="str">
        <f t="shared" si="43"/>
        <v/>
      </c>
      <c r="M685" s="365">
        <f t="shared" si="41"/>
        <v>0</v>
      </c>
    </row>
    <row r="686" spans="2:13" x14ac:dyDescent="0.3">
      <c r="B686" s="245"/>
      <c r="C686" s="260" t="str">
        <f>IFERROR(IF(ISBLANK(B686),"",IFERROR(_xlfn.XLOOKUP(B686,'First-Tier Entities'!B:B,'First-Tier Entities'!C:C),_xlfn.XLOOKUP(""&amp;'Downstream Reporting'!B686,'Downstream Reporting'!D:D,'Downstream Reporting'!E:E))),"")</f>
        <v/>
      </c>
      <c r="D686" s="306" t="str">
        <f>IF(ISBLANK(B686),"",B686&amp;"."&amp;COUNTIF(B$3:B685,B686)+1)</f>
        <v/>
      </c>
      <c r="E686" s="129"/>
      <c r="F686" s="248"/>
      <c r="G686" s="302"/>
      <c r="H686" s="329"/>
      <c r="I686" s="335" t="str">
        <f>IF(MAX(G686:H686)=0,"",SUMIF(B:B,D686,H:H)+SUMIF(B687:B$4004,D686,I687:I$4004))</f>
        <v/>
      </c>
      <c r="J686" s="363" t="str">
        <f t="shared" si="40"/>
        <v/>
      </c>
      <c r="K686" s="335" t="str">
        <f t="shared" si="42"/>
        <v/>
      </c>
      <c r="L686" s="308" t="str">
        <f t="shared" si="43"/>
        <v/>
      </c>
      <c r="M686" s="365">
        <f t="shared" si="41"/>
        <v>0</v>
      </c>
    </row>
    <row r="687" spans="2:13" x14ac:dyDescent="0.3">
      <c r="B687" s="245"/>
      <c r="C687" s="260" t="str">
        <f>IFERROR(IF(ISBLANK(B687),"",IFERROR(_xlfn.XLOOKUP(B687,'First-Tier Entities'!B:B,'First-Tier Entities'!C:C),_xlfn.XLOOKUP(""&amp;'Downstream Reporting'!B687,'Downstream Reporting'!D:D,'Downstream Reporting'!E:E))),"")</f>
        <v/>
      </c>
      <c r="D687" s="306" t="str">
        <f>IF(ISBLANK(B687),"",B687&amp;"."&amp;COUNTIF(B$3:B686,B687)+1)</f>
        <v/>
      </c>
      <c r="E687" s="129"/>
      <c r="F687" s="248"/>
      <c r="G687" s="302"/>
      <c r="H687" s="329"/>
      <c r="I687" s="335" t="str">
        <f>IF(MAX(G687:H687)=0,"",SUMIF(B:B,D687,H:H)+SUMIF(B688:B$4004,D687,I688:I$4004))</f>
        <v/>
      </c>
      <c r="J687" s="363" t="str">
        <f t="shared" si="40"/>
        <v/>
      </c>
      <c r="K687" s="335" t="str">
        <f t="shared" si="42"/>
        <v/>
      </c>
      <c r="L687" s="308" t="str">
        <f t="shared" si="43"/>
        <v/>
      </c>
      <c r="M687" s="365">
        <f t="shared" si="41"/>
        <v>0</v>
      </c>
    </row>
    <row r="688" spans="2:13" x14ac:dyDescent="0.3">
      <c r="B688" s="245"/>
      <c r="C688" s="260" t="str">
        <f>IFERROR(IF(ISBLANK(B688),"",IFERROR(_xlfn.XLOOKUP(B688,'First-Tier Entities'!B:B,'First-Tier Entities'!C:C),_xlfn.XLOOKUP(""&amp;'Downstream Reporting'!B688,'Downstream Reporting'!D:D,'Downstream Reporting'!E:E))),"")</f>
        <v/>
      </c>
      <c r="D688" s="306" t="str">
        <f>IF(ISBLANK(B688),"",B688&amp;"."&amp;COUNTIF(B$3:B687,B688)+1)</f>
        <v/>
      </c>
      <c r="E688" s="129"/>
      <c r="F688" s="248"/>
      <c r="G688" s="302"/>
      <c r="H688" s="329"/>
      <c r="I688" s="335" t="str">
        <f>IF(MAX(G688:H688)=0,"",SUMIF(B:B,D688,H:H)+SUMIF(B689:B$4004,D688,I689:I$4004))</f>
        <v/>
      </c>
      <c r="J688" s="363" t="str">
        <f t="shared" si="40"/>
        <v/>
      </c>
      <c r="K688" s="335" t="str">
        <f t="shared" si="42"/>
        <v/>
      </c>
      <c r="L688" s="308" t="str">
        <f t="shared" si="43"/>
        <v/>
      </c>
      <c r="M688" s="365">
        <f t="shared" si="41"/>
        <v>0</v>
      </c>
    </row>
    <row r="689" spans="2:13" x14ac:dyDescent="0.3">
      <c r="B689" s="245"/>
      <c r="C689" s="260" t="str">
        <f>IFERROR(IF(ISBLANK(B689),"",IFERROR(_xlfn.XLOOKUP(B689,'First-Tier Entities'!B:B,'First-Tier Entities'!C:C),_xlfn.XLOOKUP(""&amp;'Downstream Reporting'!B689,'Downstream Reporting'!D:D,'Downstream Reporting'!E:E))),"")</f>
        <v/>
      </c>
      <c r="D689" s="306" t="str">
        <f>IF(ISBLANK(B689),"",B689&amp;"."&amp;COUNTIF(B$3:B688,B689)+1)</f>
        <v/>
      </c>
      <c r="E689" s="129"/>
      <c r="F689" s="248"/>
      <c r="G689" s="302"/>
      <c r="H689" s="329"/>
      <c r="I689" s="335" t="str">
        <f>IF(MAX(G689:H689)=0,"",SUMIF(B:B,D689,H:H)+SUMIF(B690:B$4004,D689,I690:I$4004))</f>
        <v/>
      </c>
      <c r="J689" s="363" t="str">
        <f t="shared" si="40"/>
        <v/>
      </c>
      <c r="K689" s="335" t="str">
        <f t="shared" si="42"/>
        <v/>
      </c>
      <c r="L689" s="308" t="str">
        <f t="shared" si="43"/>
        <v/>
      </c>
      <c r="M689" s="365">
        <f t="shared" si="41"/>
        <v>0</v>
      </c>
    </row>
    <row r="690" spans="2:13" x14ac:dyDescent="0.3">
      <c r="B690" s="245"/>
      <c r="C690" s="260" t="str">
        <f>IFERROR(IF(ISBLANK(B690),"",IFERROR(_xlfn.XLOOKUP(B690,'First-Tier Entities'!B:B,'First-Tier Entities'!C:C),_xlfn.XLOOKUP(""&amp;'Downstream Reporting'!B690,'Downstream Reporting'!D:D,'Downstream Reporting'!E:E))),"")</f>
        <v/>
      </c>
      <c r="D690" s="306" t="str">
        <f>IF(ISBLANK(B690),"",B690&amp;"."&amp;COUNTIF(B$3:B689,B690)+1)</f>
        <v/>
      </c>
      <c r="E690" s="129"/>
      <c r="F690" s="248"/>
      <c r="G690" s="302"/>
      <c r="H690" s="329"/>
      <c r="I690" s="335" t="str">
        <f>IF(MAX(G690:H690)=0,"",SUMIF(B:B,D690,H:H)+SUMIF(B691:B$4004,D690,I691:I$4004))</f>
        <v/>
      </c>
      <c r="J690" s="363" t="str">
        <f t="shared" si="40"/>
        <v/>
      </c>
      <c r="K690" s="335" t="str">
        <f t="shared" si="42"/>
        <v/>
      </c>
      <c r="L690" s="308" t="str">
        <f t="shared" si="43"/>
        <v/>
      </c>
      <c r="M690" s="365">
        <f t="shared" si="41"/>
        <v>0</v>
      </c>
    </row>
    <row r="691" spans="2:13" x14ac:dyDescent="0.3">
      <c r="B691" s="245"/>
      <c r="C691" s="260" t="str">
        <f>IFERROR(IF(ISBLANK(B691),"",IFERROR(_xlfn.XLOOKUP(B691,'First-Tier Entities'!B:B,'First-Tier Entities'!C:C),_xlfn.XLOOKUP(""&amp;'Downstream Reporting'!B691,'Downstream Reporting'!D:D,'Downstream Reporting'!E:E))),"")</f>
        <v/>
      </c>
      <c r="D691" s="306" t="str">
        <f>IF(ISBLANK(B691),"",B691&amp;"."&amp;COUNTIF(B$3:B690,B691)+1)</f>
        <v/>
      </c>
      <c r="E691" s="129"/>
      <c r="F691" s="248"/>
      <c r="G691" s="302"/>
      <c r="H691" s="329"/>
      <c r="I691" s="335" t="str">
        <f>IF(MAX(G691:H691)=0,"",SUMIF(B:B,D691,H:H)+SUMIF(B692:B$4004,D691,I692:I$4004))</f>
        <v/>
      </c>
      <c r="J691" s="363" t="str">
        <f t="shared" si="40"/>
        <v/>
      </c>
      <c r="K691" s="335" t="str">
        <f t="shared" si="42"/>
        <v/>
      </c>
      <c r="L691" s="308" t="str">
        <f t="shared" si="43"/>
        <v/>
      </c>
      <c r="M691" s="365">
        <f t="shared" si="41"/>
        <v>0</v>
      </c>
    </row>
    <row r="692" spans="2:13" x14ac:dyDescent="0.3">
      <c r="B692" s="245"/>
      <c r="C692" s="260" t="str">
        <f>IFERROR(IF(ISBLANK(B692),"",IFERROR(_xlfn.XLOOKUP(B692,'First-Tier Entities'!B:B,'First-Tier Entities'!C:C),_xlfn.XLOOKUP(""&amp;'Downstream Reporting'!B692,'Downstream Reporting'!D:D,'Downstream Reporting'!E:E))),"")</f>
        <v/>
      </c>
      <c r="D692" s="306" t="str">
        <f>IF(ISBLANK(B692),"",B692&amp;"."&amp;COUNTIF(B$3:B691,B692)+1)</f>
        <v/>
      </c>
      <c r="E692" s="129"/>
      <c r="F692" s="248"/>
      <c r="G692" s="302"/>
      <c r="H692" s="329"/>
      <c r="I692" s="335" t="str">
        <f>IF(MAX(G692:H692)=0,"",SUMIF(B:B,D692,H:H)+SUMIF(B693:B$4004,D692,I693:I$4004))</f>
        <v/>
      </c>
      <c r="J692" s="363" t="str">
        <f t="shared" si="40"/>
        <v/>
      </c>
      <c r="K692" s="335" t="str">
        <f t="shared" si="42"/>
        <v/>
      </c>
      <c r="L692" s="308" t="str">
        <f t="shared" si="43"/>
        <v/>
      </c>
      <c r="M692" s="365">
        <f t="shared" si="41"/>
        <v>0</v>
      </c>
    </row>
    <row r="693" spans="2:13" x14ac:dyDescent="0.3">
      <c r="B693" s="245"/>
      <c r="C693" s="260" t="str">
        <f>IFERROR(IF(ISBLANK(B693),"",IFERROR(_xlfn.XLOOKUP(B693,'First-Tier Entities'!B:B,'First-Tier Entities'!C:C),_xlfn.XLOOKUP(""&amp;'Downstream Reporting'!B693,'Downstream Reporting'!D:D,'Downstream Reporting'!E:E))),"")</f>
        <v/>
      </c>
      <c r="D693" s="306" t="str">
        <f>IF(ISBLANK(B693),"",B693&amp;"."&amp;COUNTIF(B$3:B692,B693)+1)</f>
        <v/>
      </c>
      <c r="E693" s="129"/>
      <c r="F693" s="248"/>
      <c r="G693" s="302"/>
      <c r="H693" s="329"/>
      <c r="I693" s="335" t="str">
        <f>IF(MAX(G693:H693)=0,"",SUMIF(B:B,D693,H:H)+SUMIF(B694:B$4004,D693,I694:I$4004))</f>
        <v/>
      </c>
      <c r="J693" s="363" t="str">
        <f t="shared" si="40"/>
        <v/>
      </c>
      <c r="K693" s="335" t="str">
        <f t="shared" si="42"/>
        <v/>
      </c>
      <c r="L693" s="308" t="str">
        <f t="shared" si="43"/>
        <v/>
      </c>
      <c r="M693" s="365">
        <f t="shared" si="41"/>
        <v>0</v>
      </c>
    </row>
    <row r="694" spans="2:13" x14ac:dyDescent="0.3">
      <c r="B694" s="245"/>
      <c r="C694" s="260" t="str">
        <f>IFERROR(IF(ISBLANK(B694),"",IFERROR(_xlfn.XLOOKUP(B694,'First-Tier Entities'!B:B,'First-Tier Entities'!C:C),_xlfn.XLOOKUP(""&amp;'Downstream Reporting'!B694,'Downstream Reporting'!D:D,'Downstream Reporting'!E:E))),"")</f>
        <v/>
      </c>
      <c r="D694" s="306" t="str">
        <f>IF(ISBLANK(B694),"",B694&amp;"."&amp;COUNTIF(B$3:B693,B694)+1)</f>
        <v/>
      </c>
      <c r="E694" s="129"/>
      <c r="F694" s="248"/>
      <c r="G694" s="302"/>
      <c r="H694" s="329"/>
      <c r="I694" s="335" t="str">
        <f>IF(MAX(G694:H694)=0,"",SUMIF(B:B,D694,H:H)+SUMIF(B695:B$4004,D694,I695:I$4004))</f>
        <v/>
      </c>
      <c r="J694" s="363" t="str">
        <f t="shared" si="40"/>
        <v/>
      </c>
      <c r="K694" s="335" t="str">
        <f t="shared" si="42"/>
        <v/>
      </c>
      <c r="L694" s="308" t="str">
        <f t="shared" si="43"/>
        <v/>
      </c>
      <c r="M694" s="365">
        <f t="shared" si="41"/>
        <v>0</v>
      </c>
    </row>
    <row r="695" spans="2:13" x14ac:dyDescent="0.3">
      <c r="B695" s="245"/>
      <c r="C695" s="260" t="str">
        <f>IFERROR(IF(ISBLANK(B695),"",IFERROR(_xlfn.XLOOKUP(B695,'First-Tier Entities'!B:B,'First-Tier Entities'!C:C),_xlfn.XLOOKUP(""&amp;'Downstream Reporting'!B695,'Downstream Reporting'!D:D,'Downstream Reporting'!E:E))),"")</f>
        <v/>
      </c>
      <c r="D695" s="306" t="str">
        <f>IF(ISBLANK(B695),"",B695&amp;"."&amp;COUNTIF(B$3:B694,B695)+1)</f>
        <v/>
      </c>
      <c r="E695" s="129"/>
      <c r="F695" s="248"/>
      <c r="G695" s="302"/>
      <c r="H695" s="329"/>
      <c r="I695" s="335" t="str">
        <f>IF(MAX(G695:H695)=0,"",SUMIF(B:B,D695,H:H)+SUMIF(B696:B$4004,D695,I696:I$4004))</f>
        <v/>
      </c>
      <c r="J695" s="363" t="str">
        <f t="shared" si="40"/>
        <v/>
      </c>
      <c r="K695" s="335" t="str">
        <f t="shared" si="42"/>
        <v/>
      </c>
      <c r="L695" s="308" t="str">
        <f t="shared" si="43"/>
        <v/>
      </c>
      <c r="M695" s="365">
        <f t="shared" si="41"/>
        <v>0</v>
      </c>
    </row>
    <row r="696" spans="2:13" x14ac:dyDescent="0.3">
      <c r="B696" s="245"/>
      <c r="C696" s="260" t="str">
        <f>IFERROR(IF(ISBLANK(B696),"",IFERROR(_xlfn.XLOOKUP(B696,'First-Tier Entities'!B:B,'First-Tier Entities'!C:C),_xlfn.XLOOKUP(""&amp;'Downstream Reporting'!B696,'Downstream Reporting'!D:D,'Downstream Reporting'!E:E))),"")</f>
        <v/>
      </c>
      <c r="D696" s="306" t="str">
        <f>IF(ISBLANK(B696),"",B696&amp;"."&amp;COUNTIF(B$3:B695,B696)+1)</f>
        <v/>
      </c>
      <c r="E696" s="129"/>
      <c r="F696" s="248"/>
      <c r="G696" s="302"/>
      <c r="H696" s="329"/>
      <c r="I696" s="335" t="str">
        <f>IF(MAX(G696:H696)=0,"",SUMIF(B:B,D696,H:H)+SUMIF(B697:B$4004,D696,I697:I$4004))</f>
        <v/>
      </c>
      <c r="J696" s="363" t="str">
        <f t="shared" si="40"/>
        <v/>
      </c>
      <c r="K696" s="335" t="str">
        <f t="shared" si="42"/>
        <v/>
      </c>
      <c r="L696" s="308" t="str">
        <f t="shared" si="43"/>
        <v/>
      </c>
      <c r="M696" s="365">
        <f t="shared" si="41"/>
        <v>0</v>
      </c>
    </row>
    <row r="697" spans="2:13" x14ac:dyDescent="0.3">
      <c r="B697" s="245"/>
      <c r="C697" s="260" t="str">
        <f>IFERROR(IF(ISBLANK(B697),"",IFERROR(_xlfn.XLOOKUP(B697,'First-Tier Entities'!B:B,'First-Tier Entities'!C:C),_xlfn.XLOOKUP(""&amp;'Downstream Reporting'!B697,'Downstream Reporting'!D:D,'Downstream Reporting'!E:E))),"")</f>
        <v/>
      </c>
      <c r="D697" s="306" t="str">
        <f>IF(ISBLANK(B697),"",B697&amp;"."&amp;COUNTIF(B$3:B696,B697)+1)</f>
        <v/>
      </c>
      <c r="E697" s="129"/>
      <c r="F697" s="248"/>
      <c r="G697" s="302"/>
      <c r="H697" s="329"/>
      <c r="I697" s="335" t="str">
        <f>IF(MAX(G697:H697)=0,"",SUMIF(B:B,D697,H:H)+SUMIF(B698:B$4004,D697,I698:I$4004))</f>
        <v/>
      </c>
      <c r="J697" s="363" t="str">
        <f t="shared" si="40"/>
        <v/>
      </c>
      <c r="K697" s="335" t="str">
        <f t="shared" si="42"/>
        <v/>
      </c>
      <c r="L697" s="308" t="str">
        <f t="shared" si="43"/>
        <v/>
      </c>
      <c r="M697" s="365">
        <f t="shared" si="41"/>
        <v>0</v>
      </c>
    </row>
    <row r="698" spans="2:13" x14ac:dyDescent="0.3">
      <c r="B698" s="245"/>
      <c r="C698" s="260" t="str">
        <f>IFERROR(IF(ISBLANK(B698),"",IFERROR(_xlfn.XLOOKUP(B698,'First-Tier Entities'!B:B,'First-Tier Entities'!C:C),_xlfn.XLOOKUP(""&amp;'Downstream Reporting'!B698,'Downstream Reporting'!D:D,'Downstream Reporting'!E:E))),"")</f>
        <v/>
      </c>
      <c r="D698" s="306" t="str">
        <f>IF(ISBLANK(B698),"",B698&amp;"."&amp;COUNTIF(B$3:B697,B698)+1)</f>
        <v/>
      </c>
      <c r="E698" s="129"/>
      <c r="F698" s="248"/>
      <c r="G698" s="302"/>
      <c r="H698" s="329"/>
      <c r="I698" s="335" t="str">
        <f>IF(MAX(G698:H698)=0,"",SUMIF(B:B,D698,H:H)+SUMIF(B699:B$4004,D698,I699:I$4004))</f>
        <v/>
      </c>
      <c r="J698" s="363" t="str">
        <f t="shared" si="40"/>
        <v/>
      </c>
      <c r="K698" s="335" t="str">
        <f t="shared" si="42"/>
        <v/>
      </c>
      <c r="L698" s="308" t="str">
        <f t="shared" si="43"/>
        <v/>
      </c>
      <c r="M698" s="365">
        <f t="shared" si="41"/>
        <v>0</v>
      </c>
    </row>
    <row r="699" spans="2:13" x14ac:dyDescent="0.3">
      <c r="B699" s="245"/>
      <c r="C699" s="260" t="str">
        <f>IFERROR(IF(ISBLANK(B699),"",IFERROR(_xlfn.XLOOKUP(B699,'First-Tier Entities'!B:B,'First-Tier Entities'!C:C),_xlfn.XLOOKUP(""&amp;'Downstream Reporting'!B699,'Downstream Reporting'!D:D,'Downstream Reporting'!E:E))),"")</f>
        <v/>
      </c>
      <c r="D699" s="306" t="str">
        <f>IF(ISBLANK(B699),"",B699&amp;"."&amp;COUNTIF(B$3:B698,B699)+1)</f>
        <v/>
      </c>
      <c r="E699" s="129"/>
      <c r="F699" s="248"/>
      <c r="G699" s="302"/>
      <c r="H699" s="329"/>
      <c r="I699" s="335" t="str">
        <f>IF(MAX(G699:H699)=0,"",SUMIF(B:B,D699,H:H)+SUMIF(B700:B$4004,D699,I700:I$4004))</f>
        <v/>
      </c>
      <c r="J699" s="363" t="str">
        <f t="shared" si="40"/>
        <v/>
      </c>
      <c r="K699" s="335" t="str">
        <f t="shared" si="42"/>
        <v/>
      </c>
      <c r="L699" s="308" t="str">
        <f t="shared" si="43"/>
        <v/>
      </c>
      <c r="M699" s="365">
        <f t="shared" si="41"/>
        <v>0</v>
      </c>
    </row>
    <row r="700" spans="2:13" x14ac:dyDescent="0.3">
      <c r="B700" s="245"/>
      <c r="C700" s="260" t="str">
        <f>IFERROR(IF(ISBLANK(B700),"",IFERROR(_xlfn.XLOOKUP(B700,'First-Tier Entities'!B:B,'First-Tier Entities'!C:C),_xlfn.XLOOKUP(""&amp;'Downstream Reporting'!B700,'Downstream Reporting'!D:D,'Downstream Reporting'!E:E))),"")</f>
        <v/>
      </c>
      <c r="D700" s="306" t="str">
        <f>IF(ISBLANK(B700),"",B700&amp;"."&amp;COUNTIF(B$3:B699,B700)+1)</f>
        <v/>
      </c>
      <c r="E700" s="129"/>
      <c r="F700" s="248"/>
      <c r="G700" s="302"/>
      <c r="H700" s="329"/>
      <c r="I700" s="335" t="str">
        <f>IF(MAX(G700:H700)=0,"",SUMIF(B:B,D700,H:H)+SUMIF(B701:B$4004,D700,I701:I$4004))</f>
        <v/>
      </c>
      <c r="J700" s="363" t="str">
        <f t="shared" si="40"/>
        <v/>
      </c>
      <c r="K700" s="335" t="str">
        <f t="shared" si="42"/>
        <v/>
      </c>
      <c r="L700" s="308" t="str">
        <f t="shared" si="43"/>
        <v/>
      </c>
      <c r="M700" s="365">
        <f t="shared" si="41"/>
        <v>0</v>
      </c>
    </row>
    <row r="701" spans="2:13" x14ac:dyDescent="0.3">
      <c r="B701" s="245"/>
      <c r="C701" s="260" t="str">
        <f>IFERROR(IF(ISBLANK(B701),"",IFERROR(_xlfn.XLOOKUP(B701,'First-Tier Entities'!B:B,'First-Tier Entities'!C:C),_xlfn.XLOOKUP(""&amp;'Downstream Reporting'!B701,'Downstream Reporting'!D:D,'Downstream Reporting'!E:E))),"")</f>
        <v/>
      </c>
      <c r="D701" s="306" t="str">
        <f>IF(ISBLANK(B701),"",B701&amp;"."&amp;COUNTIF(B$3:B700,B701)+1)</f>
        <v/>
      </c>
      <c r="E701" s="129"/>
      <c r="F701" s="248"/>
      <c r="G701" s="302"/>
      <c r="H701" s="329"/>
      <c r="I701" s="335" t="str">
        <f>IF(MAX(G701:H701)=0,"",SUMIF(B:B,D701,H:H)+SUMIF(B702:B$4004,D701,I702:I$4004))</f>
        <v/>
      </c>
      <c r="J701" s="363" t="str">
        <f t="shared" si="40"/>
        <v/>
      </c>
      <c r="K701" s="335" t="str">
        <f t="shared" si="42"/>
        <v/>
      </c>
      <c r="L701" s="308" t="str">
        <f t="shared" si="43"/>
        <v/>
      </c>
      <c r="M701" s="365">
        <f t="shared" si="41"/>
        <v>0</v>
      </c>
    </row>
    <row r="702" spans="2:13" x14ac:dyDescent="0.3">
      <c r="B702" s="245"/>
      <c r="C702" s="260" t="str">
        <f>IFERROR(IF(ISBLANK(B702),"",IFERROR(_xlfn.XLOOKUP(B702,'First-Tier Entities'!B:B,'First-Tier Entities'!C:C),_xlfn.XLOOKUP(""&amp;'Downstream Reporting'!B702,'Downstream Reporting'!D:D,'Downstream Reporting'!E:E))),"")</f>
        <v/>
      </c>
      <c r="D702" s="306" t="str">
        <f>IF(ISBLANK(B702),"",B702&amp;"."&amp;COUNTIF(B$3:B701,B702)+1)</f>
        <v/>
      </c>
      <c r="E702" s="129"/>
      <c r="F702" s="248"/>
      <c r="G702" s="302"/>
      <c r="H702" s="329"/>
      <c r="I702" s="335" t="str">
        <f>IF(MAX(G702:H702)=0,"",SUMIF(B:B,D702,H:H)+SUMIF(B703:B$4004,D702,I703:I$4004))</f>
        <v/>
      </c>
      <c r="J702" s="363" t="str">
        <f t="shared" si="40"/>
        <v/>
      </c>
      <c r="K702" s="335" t="str">
        <f t="shared" si="42"/>
        <v/>
      </c>
      <c r="L702" s="308" t="str">
        <f t="shared" si="43"/>
        <v/>
      </c>
      <c r="M702" s="365">
        <f t="shared" si="41"/>
        <v>0</v>
      </c>
    </row>
    <row r="703" spans="2:13" x14ac:dyDescent="0.3">
      <c r="B703" s="245"/>
      <c r="C703" s="260" t="str">
        <f>IFERROR(IF(ISBLANK(B703),"",IFERROR(_xlfn.XLOOKUP(B703,'First-Tier Entities'!B:B,'First-Tier Entities'!C:C),_xlfn.XLOOKUP(""&amp;'Downstream Reporting'!B703,'Downstream Reporting'!D:D,'Downstream Reporting'!E:E))),"")</f>
        <v/>
      </c>
      <c r="D703" s="306" t="str">
        <f>IF(ISBLANK(B703),"",B703&amp;"."&amp;COUNTIF(B$3:B702,B703)+1)</f>
        <v/>
      </c>
      <c r="E703" s="129"/>
      <c r="F703" s="248"/>
      <c r="G703" s="302"/>
      <c r="H703" s="329"/>
      <c r="I703" s="335" t="str">
        <f>IF(MAX(G703:H703)=0,"",SUMIF(B:B,D703,H:H)+SUMIF(B704:B$4004,D703,I704:I$4004))</f>
        <v/>
      </c>
      <c r="J703" s="363" t="str">
        <f t="shared" si="40"/>
        <v/>
      </c>
      <c r="K703" s="335" t="str">
        <f t="shared" si="42"/>
        <v/>
      </c>
      <c r="L703" s="308" t="str">
        <f t="shared" si="43"/>
        <v/>
      </c>
      <c r="M703" s="365">
        <f t="shared" si="41"/>
        <v>0</v>
      </c>
    </row>
    <row r="704" spans="2:13" x14ac:dyDescent="0.3">
      <c r="B704" s="245"/>
      <c r="C704" s="260" t="str">
        <f>IFERROR(IF(ISBLANK(B704),"",IFERROR(_xlfn.XLOOKUP(B704,'First-Tier Entities'!B:B,'First-Tier Entities'!C:C),_xlfn.XLOOKUP(""&amp;'Downstream Reporting'!B704,'Downstream Reporting'!D:D,'Downstream Reporting'!E:E))),"")</f>
        <v/>
      </c>
      <c r="D704" s="306" t="str">
        <f>IF(ISBLANK(B704),"",B704&amp;"."&amp;COUNTIF(B$3:B703,B704)+1)</f>
        <v/>
      </c>
      <c r="E704" s="129"/>
      <c r="F704" s="248"/>
      <c r="G704" s="302"/>
      <c r="H704" s="329"/>
      <c r="I704" s="335" t="str">
        <f>IF(MAX(G704:H704)=0,"",SUMIF(B:B,D704,H:H)+SUMIF(B705:B$4004,D704,I705:I$4004))</f>
        <v/>
      </c>
      <c r="J704" s="363" t="str">
        <f t="shared" si="40"/>
        <v/>
      </c>
      <c r="K704" s="335" t="str">
        <f t="shared" si="42"/>
        <v/>
      </c>
      <c r="L704" s="308" t="str">
        <f t="shared" si="43"/>
        <v/>
      </c>
      <c r="M704" s="365">
        <f t="shared" si="41"/>
        <v>0</v>
      </c>
    </row>
    <row r="705" spans="2:13" x14ac:dyDescent="0.3">
      <c r="B705" s="245"/>
      <c r="C705" s="260" t="str">
        <f>IFERROR(IF(ISBLANK(B705),"",IFERROR(_xlfn.XLOOKUP(B705,'First-Tier Entities'!B:B,'First-Tier Entities'!C:C),_xlfn.XLOOKUP(""&amp;'Downstream Reporting'!B705,'Downstream Reporting'!D:D,'Downstream Reporting'!E:E))),"")</f>
        <v/>
      </c>
      <c r="D705" s="306" t="str">
        <f>IF(ISBLANK(B705),"",B705&amp;"."&amp;COUNTIF(B$3:B704,B705)+1)</f>
        <v/>
      </c>
      <c r="E705" s="129"/>
      <c r="F705" s="248"/>
      <c r="G705" s="302"/>
      <c r="H705" s="329"/>
      <c r="I705" s="335" t="str">
        <f>IF(MAX(G705:H705)=0,"",SUMIF(B:B,D705,H:H)+SUMIF(B706:B$4004,D705,I706:I$4004))</f>
        <v/>
      </c>
      <c r="J705" s="363" t="str">
        <f t="shared" si="40"/>
        <v/>
      </c>
      <c r="K705" s="335" t="str">
        <f t="shared" si="42"/>
        <v/>
      </c>
      <c r="L705" s="308" t="str">
        <f t="shared" si="43"/>
        <v/>
      </c>
      <c r="M705" s="365">
        <f t="shared" si="41"/>
        <v>0</v>
      </c>
    </row>
    <row r="706" spans="2:13" x14ac:dyDescent="0.3">
      <c r="B706" s="245"/>
      <c r="C706" s="260" t="str">
        <f>IFERROR(IF(ISBLANK(B706),"",IFERROR(_xlfn.XLOOKUP(B706,'First-Tier Entities'!B:B,'First-Tier Entities'!C:C),_xlfn.XLOOKUP(""&amp;'Downstream Reporting'!B706,'Downstream Reporting'!D:D,'Downstream Reporting'!E:E))),"")</f>
        <v/>
      </c>
      <c r="D706" s="306" t="str">
        <f>IF(ISBLANK(B706),"",B706&amp;"."&amp;COUNTIF(B$3:B705,B706)+1)</f>
        <v/>
      </c>
      <c r="E706" s="129"/>
      <c r="F706" s="248"/>
      <c r="G706" s="302"/>
      <c r="H706" s="329"/>
      <c r="I706" s="335" t="str">
        <f>IF(MAX(G706:H706)=0,"",SUMIF(B:B,D706,H:H)+SUMIF(B707:B$4004,D706,I707:I$4004))</f>
        <v/>
      </c>
      <c r="J706" s="363" t="str">
        <f t="shared" si="40"/>
        <v/>
      </c>
      <c r="K706" s="335" t="str">
        <f t="shared" si="42"/>
        <v/>
      </c>
      <c r="L706" s="308" t="str">
        <f t="shared" si="43"/>
        <v/>
      </c>
      <c r="M706" s="365">
        <f t="shared" si="41"/>
        <v>0</v>
      </c>
    </row>
    <row r="707" spans="2:13" x14ac:dyDescent="0.3">
      <c r="B707" s="245"/>
      <c r="C707" s="260" t="str">
        <f>IFERROR(IF(ISBLANK(B707),"",IFERROR(_xlfn.XLOOKUP(B707,'First-Tier Entities'!B:B,'First-Tier Entities'!C:C),_xlfn.XLOOKUP(""&amp;'Downstream Reporting'!B707,'Downstream Reporting'!D:D,'Downstream Reporting'!E:E))),"")</f>
        <v/>
      </c>
      <c r="D707" s="306" t="str">
        <f>IF(ISBLANK(B707),"",B707&amp;"."&amp;COUNTIF(B$3:B706,B707)+1)</f>
        <v/>
      </c>
      <c r="E707" s="129"/>
      <c r="F707" s="248"/>
      <c r="G707" s="302"/>
      <c r="H707" s="329"/>
      <c r="I707" s="335" t="str">
        <f>IF(MAX(G707:H707)=0,"",SUMIF(B:B,D707,H:H)+SUMIF(B708:B$4004,D707,I708:I$4004))</f>
        <v/>
      </c>
      <c r="J707" s="363" t="str">
        <f t="shared" si="40"/>
        <v/>
      </c>
      <c r="K707" s="335" t="str">
        <f t="shared" si="42"/>
        <v/>
      </c>
      <c r="L707" s="308" t="str">
        <f t="shared" si="43"/>
        <v/>
      </c>
      <c r="M707" s="365">
        <f t="shared" si="41"/>
        <v>0</v>
      </c>
    </row>
    <row r="708" spans="2:13" x14ac:dyDescent="0.3">
      <c r="B708" s="245"/>
      <c r="C708" s="260" t="str">
        <f>IFERROR(IF(ISBLANK(B708),"",IFERROR(_xlfn.XLOOKUP(B708,'First-Tier Entities'!B:B,'First-Tier Entities'!C:C),_xlfn.XLOOKUP(""&amp;'Downstream Reporting'!B708,'Downstream Reporting'!D:D,'Downstream Reporting'!E:E))),"")</f>
        <v/>
      </c>
      <c r="D708" s="306" t="str">
        <f>IF(ISBLANK(B708),"",B708&amp;"."&amp;COUNTIF(B$3:B707,B708)+1)</f>
        <v/>
      </c>
      <c r="E708" s="129"/>
      <c r="F708" s="248"/>
      <c r="G708" s="302"/>
      <c r="H708" s="329"/>
      <c r="I708" s="335" t="str">
        <f>IF(MAX(G708:H708)=0,"",SUMIF(B:B,D708,H:H)+SUMIF(B709:B$4004,D708,I709:I$4004))</f>
        <v/>
      </c>
      <c r="J708" s="363" t="str">
        <f t="shared" si="40"/>
        <v/>
      </c>
      <c r="K708" s="335" t="str">
        <f t="shared" si="42"/>
        <v/>
      </c>
      <c r="L708" s="308" t="str">
        <f t="shared" si="43"/>
        <v/>
      </c>
      <c r="M708" s="365">
        <f t="shared" si="41"/>
        <v>0</v>
      </c>
    </row>
    <row r="709" spans="2:13" x14ac:dyDescent="0.3">
      <c r="B709" s="245"/>
      <c r="C709" s="260" t="str">
        <f>IFERROR(IF(ISBLANK(B709),"",IFERROR(_xlfn.XLOOKUP(B709,'First-Tier Entities'!B:B,'First-Tier Entities'!C:C),_xlfn.XLOOKUP(""&amp;'Downstream Reporting'!B709,'Downstream Reporting'!D:D,'Downstream Reporting'!E:E))),"")</f>
        <v/>
      </c>
      <c r="D709" s="306" t="str">
        <f>IF(ISBLANK(B709),"",B709&amp;"."&amp;COUNTIF(B$3:B708,B709)+1)</f>
        <v/>
      </c>
      <c r="E709" s="129"/>
      <c r="F709" s="248"/>
      <c r="G709" s="302"/>
      <c r="H709" s="329"/>
      <c r="I709" s="335" t="str">
        <f>IF(MAX(G709:H709)=0,"",SUMIF(B:B,D709,H:H)+SUMIF(B710:B$4004,D709,I710:I$4004))</f>
        <v/>
      </c>
      <c r="J709" s="363" t="str">
        <f t="shared" ref="J709:J772" si="44">IF(MAX(G709:H709)=0,"",H709+I709)</f>
        <v/>
      </c>
      <c r="K709" s="335" t="str">
        <f t="shared" si="42"/>
        <v/>
      </c>
      <c r="L709" s="308" t="str">
        <f t="shared" si="43"/>
        <v/>
      </c>
      <c r="M709" s="365">
        <f t="shared" ref="M709:M772" si="45">IF(ISERROR(SEARCH(".",B709)),B709,LEFT(B709,SEARCH(".",B709)-1))</f>
        <v>0</v>
      </c>
    </row>
    <row r="710" spans="2:13" x14ac:dyDescent="0.3">
      <c r="B710" s="245"/>
      <c r="C710" s="260" t="str">
        <f>IFERROR(IF(ISBLANK(B710),"",IFERROR(_xlfn.XLOOKUP(B710,'First-Tier Entities'!B:B,'First-Tier Entities'!C:C),_xlfn.XLOOKUP(""&amp;'Downstream Reporting'!B710,'Downstream Reporting'!D:D,'Downstream Reporting'!E:E))),"")</f>
        <v/>
      </c>
      <c r="D710" s="306" t="str">
        <f>IF(ISBLANK(B710),"",B710&amp;"."&amp;COUNTIF(B$3:B709,B710)+1)</f>
        <v/>
      </c>
      <c r="E710" s="129"/>
      <c r="F710" s="248"/>
      <c r="G710" s="302"/>
      <c r="H710" s="329"/>
      <c r="I710" s="335" t="str">
        <f>IF(MAX(G710:H710)=0,"",SUMIF(B:B,D710,H:H)+SUMIF(B711:B$4004,D710,I711:I$4004))</f>
        <v/>
      </c>
      <c r="J710" s="363" t="str">
        <f t="shared" si="44"/>
        <v/>
      </c>
      <c r="K710" s="335" t="str">
        <f t="shared" ref="K710:K773" si="46">IF(G710=0,"",SUMIF(B:B,D710,G:G)-I710)</f>
        <v/>
      </c>
      <c r="L710" s="308" t="str">
        <f t="shared" ref="L710:L773" si="47">IF(G710=0,"",G710-J710-K710)</f>
        <v/>
      </c>
      <c r="M710" s="365">
        <f t="shared" si="45"/>
        <v>0</v>
      </c>
    </row>
    <row r="711" spans="2:13" x14ac:dyDescent="0.3">
      <c r="B711" s="245"/>
      <c r="C711" s="260" t="str">
        <f>IFERROR(IF(ISBLANK(B711),"",IFERROR(_xlfn.XLOOKUP(B711,'First-Tier Entities'!B:B,'First-Tier Entities'!C:C),_xlfn.XLOOKUP(""&amp;'Downstream Reporting'!B711,'Downstream Reporting'!D:D,'Downstream Reporting'!E:E))),"")</f>
        <v/>
      </c>
      <c r="D711" s="306" t="str">
        <f>IF(ISBLANK(B711),"",B711&amp;"."&amp;COUNTIF(B$3:B710,B711)+1)</f>
        <v/>
      </c>
      <c r="E711" s="129"/>
      <c r="F711" s="248"/>
      <c r="G711" s="302"/>
      <c r="H711" s="329"/>
      <c r="I711" s="335" t="str">
        <f>IF(MAX(G711:H711)=0,"",SUMIF(B:B,D711,H:H)+SUMIF(B712:B$4004,D711,I712:I$4004))</f>
        <v/>
      </c>
      <c r="J711" s="363" t="str">
        <f t="shared" si="44"/>
        <v/>
      </c>
      <c r="K711" s="335" t="str">
        <f t="shared" si="46"/>
        <v/>
      </c>
      <c r="L711" s="308" t="str">
        <f t="shared" si="47"/>
        <v/>
      </c>
      <c r="M711" s="365">
        <f t="shared" si="45"/>
        <v>0</v>
      </c>
    </row>
    <row r="712" spans="2:13" x14ac:dyDescent="0.3">
      <c r="B712" s="245"/>
      <c r="C712" s="260" t="str">
        <f>IFERROR(IF(ISBLANK(B712),"",IFERROR(_xlfn.XLOOKUP(B712,'First-Tier Entities'!B:B,'First-Tier Entities'!C:C),_xlfn.XLOOKUP(""&amp;'Downstream Reporting'!B712,'Downstream Reporting'!D:D,'Downstream Reporting'!E:E))),"")</f>
        <v/>
      </c>
      <c r="D712" s="306" t="str">
        <f>IF(ISBLANK(B712),"",B712&amp;"."&amp;COUNTIF(B$3:B711,B712)+1)</f>
        <v/>
      </c>
      <c r="E712" s="129"/>
      <c r="F712" s="248"/>
      <c r="G712" s="302"/>
      <c r="H712" s="329"/>
      <c r="I712" s="335" t="str">
        <f>IF(MAX(G712:H712)=0,"",SUMIF(B:B,D712,H:H)+SUMIF(B713:B$4004,D712,I713:I$4004))</f>
        <v/>
      </c>
      <c r="J712" s="363" t="str">
        <f t="shared" si="44"/>
        <v/>
      </c>
      <c r="K712" s="335" t="str">
        <f t="shared" si="46"/>
        <v/>
      </c>
      <c r="L712" s="308" t="str">
        <f t="shared" si="47"/>
        <v/>
      </c>
      <c r="M712" s="365">
        <f t="shared" si="45"/>
        <v>0</v>
      </c>
    </row>
    <row r="713" spans="2:13" x14ac:dyDescent="0.3">
      <c r="B713" s="245"/>
      <c r="C713" s="260" t="str">
        <f>IFERROR(IF(ISBLANK(B713),"",IFERROR(_xlfn.XLOOKUP(B713,'First-Tier Entities'!B:B,'First-Tier Entities'!C:C),_xlfn.XLOOKUP(""&amp;'Downstream Reporting'!B713,'Downstream Reporting'!D:D,'Downstream Reporting'!E:E))),"")</f>
        <v/>
      </c>
      <c r="D713" s="306" t="str">
        <f>IF(ISBLANK(B713),"",B713&amp;"."&amp;COUNTIF(B$3:B712,B713)+1)</f>
        <v/>
      </c>
      <c r="E713" s="129"/>
      <c r="F713" s="248"/>
      <c r="G713" s="302"/>
      <c r="H713" s="329"/>
      <c r="I713" s="335" t="str">
        <f>IF(MAX(G713:H713)=0,"",SUMIF(B:B,D713,H:H)+SUMIF(B714:B$4004,D713,I714:I$4004))</f>
        <v/>
      </c>
      <c r="J713" s="363" t="str">
        <f t="shared" si="44"/>
        <v/>
      </c>
      <c r="K713" s="335" t="str">
        <f t="shared" si="46"/>
        <v/>
      </c>
      <c r="L713" s="308" t="str">
        <f t="shared" si="47"/>
        <v/>
      </c>
      <c r="M713" s="365">
        <f t="shared" si="45"/>
        <v>0</v>
      </c>
    </row>
    <row r="714" spans="2:13" x14ac:dyDescent="0.3">
      <c r="B714" s="245"/>
      <c r="C714" s="260" t="str">
        <f>IFERROR(IF(ISBLANK(B714),"",IFERROR(_xlfn.XLOOKUP(B714,'First-Tier Entities'!B:B,'First-Tier Entities'!C:C),_xlfn.XLOOKUP(""&amp;'Downstream Reporting'!B714,'Downstream Reporting'!D:D,'Downstream Reporting'!E:E))),"")</f>
        <v/>
      </c>
      <c r="D714" s="306" t="str">
        <f>IF(ISBLANK(B714),"",B714&amp;"."&amp;COUNTIF(B$3:B713,B714)+1)</f>
        <v/>
      </c>
      <c r="E714" s="129"/>
      <c r="F714" s="248"/>
      <c r="G714" s="302"/>
      <c r="H714" s="329"/>
      <c r="I714" s="335" t="str">
        <f>IF(MAX(G714:H714)=0,"",SUMIF(B:B,D714,H:H)+SUMIF(B715:B$4004,D714,I715:I$4004))</f>
        <v/>
      </c>
      <c r="J714" s="363" t="str">
        <f t="shared" si="44"/>
        <v/>
      </c>
      <c r="K714" s="335" t="str">
        <f t="shared" si="46"/>
        <v/>
      </c>
      <c r="L714" s="308" t="str">
        <f t="shared" si="47"/>
        <v/>
      </c>
      <c r="M714" s="365">
        <f t="shared" si="45"/>
        <v>0</v>
      </c>
    </row>
    <row r="715" spans="2:13" x14ac:dyDescent="0.3">
      <c r="B715" s="245"/>
      <c r="C715" s="260" t="str">
        <f>IFERROR(IF(ISBLANK(B715),"",IFERROR(_xlfn.XLOOKUP(B715,'First-Tier Entities'!B:B,'First-Tier Entities'!C:C),_xlfn.XLOOKUP(""&amp;'Downstream Reporting'!B715,'Downstream Reporting'!D:D,'Downstream Reporting'!E:E))),"")</f>
        <v/>
      </c>
      <c r="D715" s="306" t="str">
        <f>IF(ISBLANK(B715),"",B715&amp;"."&amp;COUNTIF(B$3:B714,B715)+1)</f>
        <v/>
      </c>
      <c r="E715" s="129"/>
      <c r="F715" s="248"/>
      <c r="G715" s="302"/>
      <c r="H715" s="329"/>
      <c r="I715" s="335" t="str">
        <f>IF(MAX(G715:H715)=0,"",SUMIF(B:B,D715,H:H)+SUMIF(B716:B$4004,D715,I716:I$4004))</f>
        <v/>
      </c>
      <c r="J715" s="363" t="str">
        <f t="shared" si="44"/>
        <v/>
      </c>
      <c r="K715" s="335" t="str">
        <f t="shared" si="46"/>
        <v/>
      </c>
      <c r="L715" s="308" t="str">
        <f t="shared" si="47"/>
        <v/>
      </c>
      <c r="M715" s="365">
        <f t="shared" si="45"/>
        <v>0</v>
      </c>
    </row>
    <row r="716" spans="2:13" x14ac:dyDescent="0.3">
      <c r="B716" s="245"/>
      <c r="C716" s="260" t="str">
        <f>IFERROR(IF(ISBLANK(B716),"",IFERROR(_xlfn.XLOOKUP(B716,'First-Tier Entities'!B:B,'First-Tier Entities'!C:C),_xlfn.XLOOKUP(""&amp;'Downstream Reporting'!B716,'Downstream Reporting'!D:D,'Downstream Reporting'!E:E))),"")</f>
        <v/>
      </c>
      <c r="D716" s="306" t="str">
        <f>IF(ISBLANK(B716),"",B716&amp;"."&amp;COUNTIF(B$3:B715,B716)+1)</f>
        <v/>
      </c>
      <c r="E716" s="129"/>
      <c r="F716" s="248"/>
      <c r="G716" s="302"/>
      <c r="H716" s="329"/>
      <c r="I716" s="335" t="str">
        <f>IF(MAX(G716:H716)=0,"",SUMIF(B:B,D716,H:H)+SUMIF(B717:B$4004,D716,I717:I$4004))</f>
        <v/>
      </c>
      <c r="J716" s="363" t="str">
        <f t="shared" si="44"/>
        <v/>
      </c>
      <c r="K716" s="335" t="str">
        <f t="shared" si="46"/>
        <v/>
      </c>
      <c r="L716" s="308" t="str">
        <f t="shared" si="47"/>
        <v/>
      </c>
      <c r="M716" s="365">
        <f t="shared" si="45"/>
        <v>0</v>
      </c>
    </row>
    <row r="717" spans="2:13" x14ac:dyDescent="0.3">
      <c r="B717" s="245"/>
      <c r="C717" s="260" t="str">
        <f>IFERROR(IF(ISBLANK(B717),"",IFERROR(_xlfn.XLOOKUP(B717,'First-Tier Entities'!B:B,'First-Tier Entities'!C:C),_xlfn.XLOOKUP(""&amp;'Downstream Reporting'!B717,'Downstream Reporting'!D:D,'Downstream Reporting'!E:E))),"")</f>
        <v/>
      </c>
      <c r="D717" s="306" t="str">
        <f>IF(ISBLANK(B717),"",B717&amp;"."&amp;COUNTIF(B$3:B716,B717)+1)</f>
        <v/>
      </c>
      <c r="E717" s="129"/>
      <c r="F717" s="248"/>
      <c r="G717" s="302"/>
      <c r="H717" s="329"/>
      <c r="I717" s="335" t="str">
        <f>IF(MAX(G717:H717)=0,"",SUMIF(B:B,D717,H:H)+SUMIF(B718:B$4004,D717,I718:I$4004))</f>
        <v/>
      </c>
      <c r="J717" s="363" t="str">
        <f t="shared" si="44"/>
        <v/>
      </c>
      <c r="K717" s="335" t="str">
        <f t="shared" si="46"/>
        <v/>
      </c>
      <c r="L717" s="308" t="str">
        <f t="shared" si="47"/>
        <v/>
      </c>
      <c r="M717" s="365">
        <f t="shared" si="45"/>
        <v>0</v>
      </c>
    </row>
    <row r="718" spans="2:13" x14ac:dyDescent="0.3">
      <c r="B718" s="245"/>
      <c r="C718" s="260" t="str">
        <f>IFERROR(IF(ISBLANK(B718),"",IFERROR(_xlfn.XLOOKUP(B718,'First-Tier Entities'!B:B,'First-Tier Entities'!C:C),_xlfn.XLOOKUP(""&amp;'Downstream Reporting'!B718,'Downstream Reporting'!D:D,'Downstream Reporting'!E:E))),"")</f>
        <v/>
      </c>
      <c r="D718" s="306" t="str">
        <f>IF(ISBLANK(B718),"",B718&amp;"."&amp;COUNTIF(B$3:B717,B718)+1)</f>
        <v/>
      </c>
      <c r="E718" s="129"/>
      <c r="F718" s="248"/>
      <c r="G718" s="302"/>
      <c r="H718" s="329"/>
      <c r="I718" s="335" t="str">
        <f>IF(MAX(G718:H718)=0,"",SUMIF(B:B,D718,H:H)+SUMIF(B719:B$4004,D718,I719:I$4004))</f>
        <v/>
      </c>
      <c r="J718" s="363" t="str">
        <f t="shared" si="44"/>
        <v/>
      </c>
      <c r="K718" s="335" t="str">
        <f t="shared" si="46"/>
        <v/>
      </c>
      <c r="L718" s="308" t="str">
        <f t="shared" si="47"/>
        <v/>
      </c>
      <c r="M718" s="365">
        <f t="shared" si="45"/>
        <v>0</v>
      </c>
    </row>
    <row r="719" spans="2:13" x14ac:dyDescent="0.3">
      <c r="B719" s="245"/>
      <c r="C719" s="260" t="str">
        <f>IFERROR(IF(ISBLANK(B719),"",IFERROR(_xlfn.XLOOKUP(B719,'First-Tier Entities'!B:B,'First-Tier Entities'!C:C),_xlfn.XLOOKUP(""&amp;'Downstream Reporting'!B719,'Downstream Reporting'!D:D,'Downstream Reporting'!E:E))),"")</f>
        <v/>
      </c>
      <c r="D719" s="306" t="str">
        <f>IF(ISBLANK(B719),"",B719&amp;"."&amp;COUNTIF(B$3:B718,B719)+1)</f>
        <v/>
      </c>
      <c r="E719" s="129"/>
      <c r="F719" s="248"/>
      <c r="G719" s="302"/>
      <c r="H719" s="329"/>
      <c r="I719" s="335" t="str">
        <f>IF(MAX(G719:H719)=0,"",SUMIF(B:B,D719,H:H)+SUMIF(B720:B$4004,D719,I720:I$4004))</f>
        <v/>
      </c>
      <c r="J719" s="363" t="str">
        <f t="shared" si="44"/>
        <v/>
      </c>
      <c r="K719" s="335" t="str">
        <f t="shared" si="46"/>
        <v/>
      </c>
      <c r="L719" s="308" t="str">
        <f t="shared" si="47"/>
        <v/>
      </c>
      <c r="M719" s="365">
        <f t="shared" si="45"/>
        <v>0</v>
      </c>
    </row>
    <row r="720" spans="2:13" x14ac:dyDescent="0.3">
      <c r="B720" s="245"/>
      <c r="C720" s="260" t="str">
        <f>IFERROR(IF(ISBLANK(B720),"",IFERROR(_xlfn.XLOOKUP(B720,'First-Tier Entities'!B:B,'First-Tier Entities'!C:C),_xlfn.XLOOKUP(""&amp;'Downstream Reporting'!B720,'Downstream Reporting'!D:D,'Downstream Reporting'!E:E))),"")</f>
        <v/>
      </c>
      <c r="D720" s="306" t="str">
        <f>IF(ISBLANK(B720),"",B720&amp;"."&amp;COUNTIF(B$3:B719,B720)+1)</f>
        <v/>
      </c>
      <c r="E720" s="129"/>
      <c r="F720" s="248"/>
      <c r="G720" s="302"/>
      <c r="H720" s="329"/>
      <c r="I720" s="335" t="str">
        <f>IF(MAX(G720:H720)=0,"",SUMIF(B:B,D720,H:H)+SUMIF(B721:B$4004,D720,I721:I$4004))</f>
        <v/>
      </c>
      <c r="J720" s="363" t="str">
        <f t="shared" si="44"/>
        <v/>
      </c>
      <c r="K720" s="335" t="str">
        <f t="shared" si="46"/>
        <v/>
      </c>
      <c r="L720" s="308" t="str">
        <f t="shared" si="47"/>
        <v/>
      </c>
      <c r="M720" s="365">
        <f t="shared" si="45"/>
        <v>0</v>
      </c>
    </row>
    <row r="721" spans="2:13" x14ac:dyDescent="0.3">
      <c r="B721" s="245"/>
      <c r="C721" s="260" t="str">
        <f>IFERROR(IF(ISBLANK(B721),"",IFERROR(_xlfn.XLOOKUP(B721,'First-Tier Entities'!B:B,'First-Tier Entities'!C:C),_xlfn.XLOOKUP(""&amp;'Downstream Reporting'!B721,'Downstream Reporting'!D:D,'Downstream Reporting'!E:E))),"")</f>
        <v/>
      </c>
      <c r="D721" s="306" t="str">
        <f>IF(ISBLANK(B721),"",B721&amp;"."&amp;COUNTIF(B$3:B720,B721)+1)</f>
        <v/>
      </c>
      <c r="E721" s="129"/>
      <c r="F721" s="248"/>
      <c r="G721" s="302"/>
      <c r="H721" s="329"/>
      <c r="I721" s="335" t="str">
        <f>IF(MAX(G721:H721)=0,"",SUMIF(B:B,D721,H:H)+SUMIF(B722:B$4004,D721,I722:I$4004))</f>
        <v/>
      </c>
      <c r="J721" s="363" t="str">
        <f t="shared" si="44"/>
        <v/>
      </c>
      <c r="K721" s="335" t="str">
        <f t="shared" si="46"/>
        <v/>
      </c>
      <c r="L721" s="308" t="str">
        <f t="shared" si="47"/>
        <v/>
      </c>
      <c r="M721" s="365">
        <f t="shared" si="45"/>
        <v>0</v>
      </c>
    </row>
    <row r="722" spans="2:13" x14ac:dyDescent="0.3">
      <c r="B722" s="245"/>
      <c r="C722" s="260" t="str">
        <f>IFERROR(IF(ISBLANK(B722),"",IFERROR(_xlfn.XLOOKUP(B722,'First-Tier Entities'!B:B,'First-Tier Entities'!C:C),_xlfn.XLOOKUP(""&amp;'Downstream Reporting'!B722,'Downstream Reporting'!D:D,'Downstream Reporting'!E:E))),"")</f>
        <v/>
      </c>
      <c r="D722" s="306" t="str">
        <f>IF(ISBLANK(B722),"",B722&amp;"."&amp;COUNTIF(B$3:B721,B722)+1)</f>
        <v/>
      </c>
      <c r="E722" s="129"/>
      <c r="F722" s="248"/>
      <c r="G722" s="302"/>
      <c r="H722" s="329"/>
      <c r="I722" s="335" t="str">
        <f>IF(MAX(G722:H722)=0,"",SUMIF(B:B,D722,H:H)+SUMIF(B723:B$4004,D722,I723:I$4004))</f>
        <v/>
      </c>
      <c r="J722" s="363" t="str">
        <f t="shared" si="44"/>
        <v/>
      </c>
      <c r="K722" s="335" t="str">
        <f t="shared" si="46"/>
        <v/>
      </c>
      <c r="L722" s="308" t="str">
        <f t="shared" si="47"/>
        <v/>
      </c>
      <c r="M722" s="365">
        <f t="shared" si="45"/>
        <v>0</v>
      </c>
    </row>
    <row r="723" spans="2:13" x14ac:dyDescent="0.3">
      <c r="B723" s="245"/>
      <c r="C723" s="260" t="str">
        <f>IFERROR(IF(ISBLANK(B723),"",IFERROR(_xlfn.XLOOKUP(B723,'First-Tier Entities'!B:B,'First-Tier Entities'!C:C),_xlfn.XLOOKUP(""&amp;'Downstream Reporting'!B723,'Downstream Reporting'!D:D,'Downstream Reporting'!E:E))),"")</f>
        <v/>
      </c>
      <c r="D723" s="306" t="str">
        <f>IF(ISBLANK(B723),"",B723&amp;"."&amp;COUNTIF(B$3:B722,B723)+1)</f>
        <v/>
      </c>
      <c r="E723" s="129"/>
      <c r="F723" s="248"/>
      <c r="G723" s="302"/>
      <c r="H723" s="329"/>
      <c r="I723" s="335" t="str">
        <f>IF(MAX(G723:H723)=0,"",SUMIF(B:B,D723,H:H)+SUMIF(B724:B$4004,D723,I724:I$4004))</f>
        <v/>
      </c>
      <c r="J723" s="363" t="str">
        <f t="shared" si="44"/>
        <v/>
      </c>
      <c r="K723" s="335" t="str">
        <f t="shared" si="46"/>
        <v/>
      </c>
      <c r="L723" s="308" t="str">
        <f t="shared" si="47"/>
        <v/>
      </c>
      <c r="M723" s="365">
        <f t="shared" si="45"/>
        <v>0</v>
      </c>
    </row>
    <row r="724" spans="2:13" x14ac:dyDescent="0.3">
      <c r="B724" s="245"/>
      <c r="C724" s="260" t="str">
        <f>IFERROR(IF(ISBLANK(B724),"",IFERROR(_xlfn.XLOOKUP(B724,'First-Tier Entities'!B:B,'First-Tier Entities'!C:C),_xlfn.XLOOKUP(""&amp;'Downstream Reporting'!B724,'Downstream Reporting'!D:D,'Downstream Reporting'!E:E))),"")</f>
        <v/>
      </c>
      <c r="D724" s="306" t="str">
        <f>IF(ISBLANK(B724),"",B724&amp;"."&amp;COUNTIF(B$3:B723,B724)+1)</f>
        <v/>
      </c>
      <c r="E724" s="129"/>
      <c r="F724" s="248"/>
      <c r="G724" s="302"/>
      <c r="H724" s="329"/>
      <c r="I724" s="335" t="str">
        <f>IF(MAX(G724:H724)=0,"",SUMIF(B:B,D724,H:H)+SUMIF(B725:B$4004,D724,I725:I$4004))</f>
        <v/>
      </c>
      <c r="J724" s="363" t="str">
        <f t="shared" si="44"/>
        <v/>
      </c>
      <c r="K724" s="335" t="str">
        <f t="shared" si="46"/>
        <v/>
      </c>
      <c r="L724" s="308" t="str">
        <f t="shared" si="47"/>
        <v/>
      </c>
      <c r="M724" s="365">
        <f t="shared" si="45"/>
        <v>0</v>
      </c>
    </row>
    <row r="725" spans="2:13" x14ac:dyDescent="0.3">
      <c r="B725" s="245"/>
      <c r="C725" s="260" t="str">
        <f>IFERROR(IF(ISBLANK(B725),"",IFERROR(_xlfn.XLOOKUP(B725,'First-Tier Entities'!B:B,'First-Tier Entities'!C:C),_xlfn.XLOOKUP(""&amp;'Downstream Reporting'!B725,'Downstream Reporting'!D:D,'Downstream Reporting'!E:E))),"")</f>
        <v/>
      </c>
      <c r="D725" s="306" t="str">
        <f>IF(ISBLANK(B725),"",B725&amp;"."&amp;COUNTIF(B$3:B724,B725)+1)</f>
        <v/>
      </c>
      <c r="E725" s="129"/>
      <c r="F725" s="248"/>
      <c r="G725" s="302"/>
      <c r="H725" s="329"/>
      <c r="I725" s="335" t="str">
        <f>IF(MAX(G725:H725)=0,"",SUMIF(B:B,D725,H:H)+SUMIF(B726:B$4004,D725,I726:I$4004))</f>
        <v/>
      </c>
      <c r="J725" s="363" t="str">
        <f t="shared" si="44"/>
        <v/>
      </c>
      <c r="K725" s="335" t="str">
        <f t="shared" si="46"/>
        <v/>
      </c>
      <c r="L725" s="308" t="str">
        <f t="shared" si="47"/>
        <v/>
      </c>
      <c r="M725" s="365">
        <f t="shared" si="45"/>
        <v>0</v>
      </c>
    </row>
    <row r="726" spans="2:13" x14ac:dyDescent="0.3">
      <c r="B726" s="245"/>
      <c r="C726" s="260" t="str">
        <f>IFERROR(IF(ISBLANK(B726),"",IFERROR(_xlfn.XLOOKUP(B726,'First-Tier Entities'!B:B,'First-Tier Entities'!C:C),_xlfn.XLOOKUP(""&amp;'Downstream Reporting'!B726,'Downstream Reporting'!D:D,'Downstream Reporting'!E:E))),"")</f>
        <v/>
      </c>
      <c r="D726" s="306" t="str">
        <f>IF(ISBLANK(B726),"",B726&amp;"."&amp;COUNTIF(B$3:B725,B726)+1)</f>
        <v/>
      </c>
      <c r="E726" s="129"/>
      <c r="F726" s="248"/>
      <c r="G726" s="302"/>
      <c r="H726" s="329"/>
      <c r="I726" s="335" t="str">
        <f>IF(MAX(G726:H726)=0,"",SUMIF(B:B,D726,H:H)+SUMIF(B727:B$4004,D726,I727:I$4004))</f>
        <v/>
      </c>
      <c r="J726" s="363" t="str">
        <f t="shared" si="44"/>
        <v/>
      </c>
      <c r="K726" s="335" t="str">
        <f t="shared" si="46"/>
        <v/>
      </c>
      <c r="L726" s="308" t="str">
        <f t="shared" si="47"/>
        <v/>
      </c>
      <c r="M726" s="365">
        <f t="shared" si="45"/>
        <v>0</v>
      </c>
    </row>
    <row r="727" spans="2:13" x14ac:dyDescent="0.3">
      <c r="B727" s="245"/>
      <c r="C727" s="260" t="str">
        <f>IFERROR(IF(ISBLANK(B727),"",IFERROR(_xlfn.XLOOKUP(B727,'First-Tier Entities'!B:B,'First-Tier Entities'!C:C),_xlfn.XLOOKUP(""&amp;'Downstream Reporting'!B727,'Downstream Reporting'!D:D,'Downstream Reporting'!E:E))),"")</f>
        <v/>
      </c>
      <c r="D727" s="306" t="str">
        <f>IF(ISBLANK(B727),"",B727&amp;"."&amp;COUNTIF(B$3:B726,B727)+1)</f>
        <v/>
      </c>
      <c r="E727" s="129"/>
      <c r="F727" s="248"/>
      <c r="G727" s="302"/>
      <c r="H727" s="329"/>
      <c r="I727" s="335" t="str">
        <f>IF(MAX(G727:H727)=0,"",SUMIF(B:B,D727,H:H)+SUMIF(B728:B$4004,D727,I728:I$4004))</f>
        <v/>
      </c>
      <c r="J727" s="363" t="str">
        <f t="shared" si="44"/>
        <v/>
      </c>
      <c r="K727" s="335" t="str">
        <f t="shared" si="46"/>
        <v/>
      </c>
      <c r="L727" s="308" t="str">
        <f t="shared" si="47"/>
        <v/>
      </c>
      <c r="M727" s="365">
        <f t="shared" si="45"/>
        <v>0</v>
      </c>
    </row>
    <row r="728" spans="2:13" x14ac:dyDescent="0.3">
      <c r="B728" s="245"/>
      <c r="C728" s="260" t="str">
        <f>IFERROR(IF(ISBLANK(B728),"",IFERROR(_xlfn.XLOOKUP(B728,'First-Tier Entities'!B:B,'First-Tier Entities'!C:C),_xlfn.XLOOKUP(""&amp;'Downstream Reporting'!B728,'Downstream Reporting'!D:D,'Downstream Reporting'!E:E))),"")</f>
        <v/>
      </c>
      <c r="D728" s="306" t="str">
        <f>IF(ISBLANK(B728),"",B728&amp;"."&amp;COUNTIF(B$3:B727,B728)+1)</f>
        <v/>
      </c>
      <c r="E728" s="129"/>
      <c r="F728" s="248"/>
      <c r="G728" s="302"/>
      <c r="H728" s="329"/>
      <c r="I728" s="335" t="str">
        <f>IF(MAX(G728:H728)=0,"",SUMIF(B:B,D728,H:H)+SUMIF(B729:B$4004,D728,I729:I$4004))</f>
        <v/>
      </c>
      <c r="J728" s="363" t="str">
        <f t="shared" si="44"/>
        <v/>
      </c>
      <c r="K728" s="335" t="str">
        <f t="shared" si="46"/>
        <v/>
      </c>
      <c r="L728" s="308" t="str">
        <f t="shared" si="47"/>
        <v/>
      </c>
      <c r="M728" s="365">
        <f t="shared" si="45"/>
        <v>0</v>
      </c>
    </row>
    <row r="729" spans="2:13" x14ac:dyDescent="0.3">
      <c r="B729" s="245"/>
      <c r="C729" s="260" t="str">
        <f>IFERROR(IF(ISBLANK(B729),"",IFERROR(_xlfn.XLOOKUP(B729,'First-Tier Entities'!B:B,'First-Tier Entities'!C:C),_xlfn.XLOOKUP(""&amp;'Downstream Reporting'!B729,'Downstream Reporting'!D:D,'Downstream Reporting'!E:E))),"")</f>
        <v/>
      </c>
      <c r="D729" s="306" t="str">
        <f>IF(ISBLANK(B729),"",B729&amp;"."&amp;COUNTIF(B$3:B728,B729)+1)</f>
        <v/>
      </c>
      <c r="E729" s="129"/>
      <c r="F729" s="248"/>
      <c r="G729" s="302"/>
      <c r="H729" s="329"/>
      <c r="I729" s="335" t="str">
        <f>IF(MAX(G729:H729)=0,"",SUMIF(B:B,D729,H:H)+SUMIF(B730:B$4004,D729,I730:I$4004))</f>
        <v/>
      </c>
      <c r="J729" s="363" t="str">
        <f t="shared" si="44"/>
        <v/>
      </c>
      <c r="K729" s="335" t="str">
        <f t="shared" si="46"/>
        <v/>
      </c>
      <c r="L729" s="308" t="str">
        <f t="shared" si="47"/>
        <v/>
      </c>
      <c r="M729" s="365">
        <f t="shared" si="45"/>
        <v>0</v>
      </c>
    </row>
    <row r="730" spans="2:13" x14ac:dyDescent="0.3">
      <c r="B730" s="245"/>
      <c r="C730" s="260" t="str">
        <f>IFERROR(IF(ISBLANK(B730),"",IFERROR(_xlfn.XLOOKUP(B730,'First-Tier Entities'!B:B,'First-Tier Entities'!C:C),_xlfn.XLOOKUP(""&amp;'Downstream Reporting'!B730,'Downstream Reporting'!D:D,'Downstream Reporting'!E:E))),"")</f>
        <v/>
      </c>
      <c r="D730" s="306" t="str">
        <f>IF(ISBLANK(B730),"",B730&amp;"."&amp;COUNTIF(B$3:B729,B730)+1)</f>
        <v/>
      </c>
      <c r="E730" s="129"/>
      <c r="F730" s="248"/>
      <c r="G730" s="302"/>
      <c r="H730" s="329"/>
      <c r="I730" s="335" t="str">
        <f>IF(MAX(G730:H730)=0,"",SUMIF(B:B,D730,H:H)+SUMIF(B731:B$4004,D730,I731:I$4004))</f>
        <v/>
      </c>
      <c r="J730" s="363" t="str">
        <f t="shared" si="44"/>
        <v/>
      </c>
      <c r="K730" s="335" t="str">
        <f t="shared" si="46"/>
        <v/>
      </c>
      <c r="L730" s="308" t="str">
        <f t="shared" si="47"/>
        <v/>
      </c>
      <c r="M730" s="365">
        <f t="shared" si="45"/>
        <v>0</v>
      </c>
    </row>
    <row r="731" spans="2:13" x14ac:dyDescent="0.3">
      <c r="B731" s="245"/>
      <c r="C731" s="260" t="str">
        <f>IFERROR(IF(ISBLANK(B731),"",IFERROR(_xlfn.XLOOKUP(B731,'First-Tier Entities'!B:B,'First-Tier Entities'!C:C),_xlfn.XLOOKUP(""&amp;'Downstream Reporting'!B731,'Downstream Reporting'!D:D,'Downstream Reporting'!E:E))),"")</f>
        <v/>
      </c>
      <c r="D731" s="306" t="str">
        <f>IF(ISBLANK(B731),"",B731&amp;"."&amp;COUNTIF(B$3:B730,B731)+1)</f>
        <v/>
      </c>
      <c r="E731" s="129"/>
      <c r="F731" s="248"/>
      <c r="G731" s="302"/>
      <c r="H731" s="329"/>
      <c r="I731" s="335" t="str">
        <f>IF(MAX(G731:H731)=0,"",SUMIF(B:B,D731,H:H)+SUMIF(B732:B$4004,D731,I732:I$4004))</f>
        <v/>
      </c>
      <c r="J731" s="363" t="str">
        <f t="shared" si="44"/>
        <v/>
      </c>
      <c r="K731" s="335" t="str">
        <f t="shared" si="46"/>
        <v/>
      </c>
      <c r="L731" s="308" t="str">
        <f t="shared" si="47"/>
        <v/>
      </c>
      <c r="M731" s="365">
        <f t="shared" si="45"/>
        <v>0</v>
      </c>
    </row>
    <row r="732" spans="2:13" x14ac:dyDescent="0.3">
      <c r="B732" s="245"/>
      <c r="C732" s="260" t="str">
        <f>IFERROR(IF(ISBLANK(B732),"",IFERROR(_xlfn.XLOOKUP(B732,'First-Tier Entities'!B:B,'First-Tier Entities'!C:C),_xlfn.XLOOKUP(""&amp;'Downstream Reporting'!B732,'Downstream Reporting'!D:D,'Downstream Reporting'!E:E))),"")</f>
        <v/>
      </c>
      <c r="D732" s="306" t="str">
        <f>IF(ISBLANK(B732),"",B732&amp;"."&amp;COUNTIF(B$3:B731,B732)+1)</f>
        <v/>
      </c>
      <c r="E732" s="129"/>
      <c r="F732" s="248"/>
      <c r="G732" s="302"/>
      <c r="H732" s="329"/>
      <c r="I732" s="335" t="str">
        <f>IF(MAX(G732:H732)=0,"",SUMIF(B:B,D732,H:H)+SUMIF(B733:B$4004,D732,I733:I$4004))</f>
        <v/>
      </c>
      <c r="J732" s="363" t="str">
        <f t="shared" si="44"/>
        <v/>
      </c>
      <c r="K732" s="335" t="str">
        <f t="shared" si="46"/>
        <v/>
      </c>
      <c r="L732" s="308" t="str">
        <f t="shared" si="47"/>
        <v/>
      </c>
      <c r="M732" s="365">
        <f t="shared" si="45"/>
        <v>0</v>
      </c>
    </row>
    <row r="733" spans="2:13" x14ac:dyDescent="0.3">
      <c r="B733" s="245"/>
      <c r="C733" s="260" t="str">
        <f>IFERROR(IF(ISBLANK(B733),"",IFERROR(_xlfn.XLOOKUP(B733,'First-Tier Entities'!B:B,'First-Tier Entities'!C:C),_xlfn.XLOOKUP(""&amp;'Downstream Reporting'!B733,'Downstream Reporting'!D:D,'Downstream Reporting'!E:E))),"")</f>
        <v/>
      </c>
      <c r="D733" s="306" t="str">
        <f>IF(ISBLANK(B733),"",B733&amp;"."&amp;COUNTIF(B$3:B732,B733)+1)</f>
        <v/>
      </c>
      <c r="E733" s="129"/>
      <c r="F733" s="248"/>
      <c r="G733" s="302"/>
      <c r="H733" s="329"/>
      <c r="I733" s="335" t="str">
        <f>IF(MAX(G733:H733)=0,"",SUMIF(B:B,D733,H:H)+SUMIF(B734:B$4004,D733,I734:I$4004))</f>
        <v/>
      </c>
      <c r="J733" s="363" t="str">
        <f t="shared" si="44"/>
        <v/>
      </c>
      <c r="K733" s="335" t="str">
        <f t="shared" si="46"/>
        <v/>
      </c>
      <c r="L733" s="308" t="str">
        <f t="shared" si="47"/>
        <v/>
      </c>
      <c r="M733" s="365">
        <f t="shared" si="45"/>
        <v>0</v>
      </c>
    </row>
    <row r="734" spans="2:13" x14ac:dyDescent="0.3">
      <c r="B734" s="245"/>
      <c r="C734" s="260" t="str">
        <f>IFERROR(IF(ISBLANK(B734),"",IFERROR(_xlfn.XLOOKUP(B734,'First-Tier Entities'!B:B,'First-Tier Entities'!C:C),_xlfn.XLOOKUP(""&amp;'Downstream Reporting'!B734,'Downstream Reporting'!D:D,'Downstream Reporting'!E:E))),"")</f>
        <v/>
      </c>
      <c r="D734" s="306" t="str">
        <f>IF(ISBLANK(B734),"",B734&amp;"."&amp;COUNTIF(B$3:B733,B734)+1)</f>
        <v/>
      </c>
      <c r="E734" s="129"/>
      <c r="F734" s="248"/>
      <c r="G734" s="302"/>
      <c r="H734" s="329"/>
      <c r="I734" s="335" t="str">
        <f>IF(MAX(G734:H734)=0,"",SUMIF(B:B,D734,H:H)+SUMIF(B735:B$4004,D734,I735:I$4004))</f>
        <v/>
      </c>
      <c r="J734" s="363" t="str">
        <f t="shared" si="44"/>
        <v/>
      </c>
      <c r="K734" s="335" t="str">
        <f t="shared" si="46"/>
        <v/>
      </c>
      <c r="L734" s="308" t="str">
        <f t="shared" si="47"/>
        <v/>
      </c>
      <c r="M734" s="365">
        <f t="shared" si="45"/>
        <v>0</v>
      </c>
    </row>
    <row r="735" spans="2:13" x14ac:dyDescent="0.3">
      <c r="B735" s="245"/>
      <c r="C735" s="260" t="str">
        <f>IFERROR(IF(ISBLANK(B735),"",IFERROR(_xlfn.XLOOKUP(B735,'First-Tier Entities'!B:B,'First-Tier Entities'!C:C),_xlfn.XLOOKUP(""&amp;'Downstream Reporting'!B735,'Downstream Reporting'!D:D,'Downstream Reporting'!E:E))),"")</f>
        <v/>
      </c>
      <c r="D735" s="306" t="str">
        <f>IF(ISBLANK(B735),"",B735&amp;"."&amp;COUNTIF(B$3:B734,B735)+1)</f>
        <v/>
      </c>
      <c r="E735" s="129"/>
      <c r="F735" s="248"/>
      <c r="G735" s="302"/>
      <c r="H735" s="329"/>
      <c r="I735" s="335" t="str">
        <f>IF(MAX(G735:H735)=0,"",SUMIF(B:B,D735,H:H)+SUMIF(B736:B$4004,D735,I736:I$4004))</f>
        <v/>
      </c>
      <c r="J735" s="363" t="str">
        <f t="shared" si="44"/>
        <v/>
      </c>
      <c r="K735" s="335" t="str">
        <f t="shared" si="46"/>
        <v/>
      </c>
      <c r="L735" s="308" t="str">
        <f t="shared" si="47"/>
        <v/>
      </c>
      <c r="M735" s="365">
        <f t="shared" si="45"/>
        <v>0</v>
      </c>
    </row>
    <row r="736" spans="2:13" x14ac:dyDescent="0.3">
      <c r="B736" s="245"/>
      <c r="C736" s="260" t="str">
        <f>IFERROR(IF(ISBLANK(B736),"",IFERROR(_xlfn.XLOOKUP(B736,'First-Tier Entities'!B:B,'First-Tier Entities'!C:C),_xlfn.XLOOKUP(""&amp;'Downstream Reporting'!B736,'Downstream Reporting'!D:D,'Downstream Reporting'!E:E))),"")</f>
        <v/>
      </c>
      <c r="D736" s="306" t="str">
        <f>IF(ISBLANK(B736),"",B736&amp;"."&amp;COUNTIF(B$3:B735,B736)+1)</f>
        <v/>
      </c>
      <c r="E736" s="129"/>
      <c r="F736" s="248"/>
      <c r="G736" s="302"/>
      <c r="H736" s="329"/>
      <c r="I736" s="335" t="str">
        <f>IF(MAX(G736:H736)=0,"",SUMIF(B:B,D736,H:H)+SUMIF(B737:B$4004,D736,I737:I$4004))</f>
        <v/>
      </c>
      <c r="J736" s="363" t="str">
        <f t="shared" si="44"/>
        <v/>
      </c>
      <c r="K736" s="335" t="str">
        <f t="shared" si="46"/>
        <v/>
      </c>
      <c r="L736" s="308" t="str">
        <f t="shared" si="47"/>
        <v/>
      </c>
      <c r="M736" s="365">
        <f t="shared" si="45"/>
        <v>0</v>
      </c>
    </row>
    <row r="737" spans="2:13" x14ac:dyDescent="0.3">
      <c r="B737" s="245"/>
      <c r="C737" s="260" t="str">
        <f>IFERROR(IF(ISBLANK(B737),"",IFERROR(_xlfn.XLOOKUP(B737,'First-Tier Entities'!B:B,'First-Tier Entities'!C:C),_xlfn.XLOOKUP(""&amp;'Downstream Reporting'!B737,'Downstream Reporting'!D:D,'Downstream Reporting'!E:E))),"")</f>
        <v/>
      </c>
      <c r="D737" s="306" t="str">
        <f>IF(ISBLANK(B737),"",B737&amp;"."&amp;COUNTIF(B$3:B736,B737)+1)</f>
        <v/>
      </c>
      <c r="E737" s="129"/>
      <c r="F737" s="248"/>
      <c r="G737" s="302"/>
      <c r="H737" s="329"/>
      <c r="I737" s="335" t="str">
        <f>IF(MAX(G737:H737)=0,"",SUMIF(B:B,D737,H:H)+SUMIF(B738:B$4004,D737,I738:I$4004))</f>
        <v/>
      </c>
      <c r="J737" s="363" t="str">
        <f t="shared" si="44"/>
        <v/>
      </c>
      <c r="K737" s="335" t="str">
        <f t="shared" si="46"/>
        <v/>
      </c>
      <c r="L737" s="308" t="str">
        <f t="shared" si="47"/>
        <v/>
      </c>
      <c r="M737" s="365">
        <f t="shared" si="45"/>
        <v>0</v>
      </c>
    </row>
    <row r="738" spans="2:13" x14ac:dyDescent="0.3">
      <c r="B738" s="245"/>
      <c r="C738" s="260" t="str">
        <f>IFERROR(IF(ISBLANK(B738),"",IFERROR(_xlfn.XLOOKUP(B738,'First-Tier Entities'!B:B,'First-Tier Entities'!C:C),_xlfn.XLOOKUP(""&amp;'Downstream Reporting'!B738,'Downstream Reporting'!D:D,'Downstream Reporting'!E:E))),"")</f>
        <v/>
      </c>
      <c r="D738" s="306" t="str">
        <f>IF(ISBLANK(B738),"",B738&amp;"."&amp;COUNTIF(B$3:B737,B738)+1)</f>
        <v/>
      </c>
      <c r="E738" s="129"/>
      <c r="F738" s="248"/>
      <c r="G738" s="302"/>
      <c r="H738" s="329"/>
      <c r="I738" s="335" t="str">
        <f>IF(MAX(G738:H738)=0,"",SUMIF(B:B,D738,H:H)+SUMIF(B739:B$4004,D738,I739:I$4004))</f>
        <v/>
      </c>
      <c r="J738" s="363" t="str">
        <f t="shared" si="44"/>
        <v/>
      </c>
      <c r="K738" s="335" t="str">
        <f t="shared" si="46"/>
        <v/>
      </c>
      <c r="L738" s="308" t="str">
        <f t="shared" si="47"/>
        <v/>
      </c>
      <c r="M738" s="365">
        <f t="shared" si="45"/>
        <v>0</v>
      </c>
    </row>
    <row r="739" spans="2:13" x14ac:dyDescent="0.3">
      <c r="B739" s="245"/>
      <c r="C739" s="260" t="str">
        <f>IFERROR(IF(ISBLANK(B739),"",IFERROR(_xlfn.XLOOKUP(B739,'First-Tier Entities'!B:B,'First-Tier Entities'!C:C),_xlfn.XLOOKUP(""&amp;'Downstream Reporting'!B739,'Downstream Reporting'!D:D,'Downstream Reporting'!E:E))),"")</f>
        <v/>
      </c>
      <c r="D739" s="306" t="str">
        <f>IF(ISBLANK(B739),"",B739&amp;"."&amp;COUNTIF(B$3:B738,B739)+1)</f>
        <v/>
      </c>
      <c r="E739" s="129"/>
      <c r="F739" s="248"/>
      <c r="G739" s="302"/>
      <c r="H739" s="329"/>
      <c r="I739" s="335" t="str">
        <f>IF(MAX(G739:H739)=0,"",SUMIF(B:B,D739,H:H)+SUMIF(B740:B$4004,D739,I740:I$4004))</f>
        <v/>
      </c>
      <c r="J739" s="363" t="str">
        <f t="shared" si="44"/>
        <v/>
      </c>
      <c r="K739" s="335" t="str">
        <f t="shared" si="46"/>
        <v/>
      </c>
      <c r="L739" s="308" t="str">
        <f t="shared" si="47"/>
        <v/>
      </c>
      <c r="M739" s="365">
        <f t="shared" si="45"/>
        <v>0</v>
      </c>
    </row>
    <row r="740" spans="2:13" x14ac:dyDescent="0.3">
      <c r="B740" s="245"/>
      <c r="C740" s="260" t="str">
        <f>IFERROR(IF(ISBLANK(B740),"",IFERROR(_xlfn.XLOOKUP(B740,'First-Tier Entities'!B:B,'First-Tier Entities'!C:C),_xlfn.XLOOKUP(""&amp;'Downstream Reporting'!B740,'Downstream Reporting'!D:D,'Downstream Reporting'!E:E))),"")</f>
        <v/>
      </c>
      <c r="D740" s="306" t="str">
        <f>IF(ISBLANK(B740),"",B740&amp;"."&amp;COUNTIF(B$3:B739,B740)+1)</f>
        <v/>
      </c>
      <c r="E740" s="129"/>
      <c r="F740" s="248"/>
      <c r="G740" s="302"/>
      <c r="H740" s="329"/>
      <c r="I740" s="335" t="str">
        <f>IF(MAX(G740:H740)=0,"",SUMIF(B:B,D740,H:H)+SUMIF(B741:B$4004,D740,I741:I$4004))</f>
        <v/>
      </c>
      <c r="J740" s="363" t="str">
        <f t="shared" si="44"/>
        <v/>
      </c>
      <c r="K740" s="335" t="str">
        <f t="shared" si="46"/>
        <v/>
      </c>
      <c r="L740" s="308" t="str">
        <f t="shared" si="47"/>
        <v/>
      </c>
      <c r="M740" s="365">
        <f t="shared" si="45"/>
        <v>0</v>
      </c>
    </row>
    <row r="741" spans="2:13" x14ac:dyDescent="0.3">
      <c r="B741" s="245"/>
      <c r="C741" s="260" t="str">
        <f>IFERROR(IF(ISBLANK(B741),"",IFERROR(_xlfn.XLOOKUP(B741,'First-Tier Entities'!B:B,'First-Tier Entities'!C:C),_xlfn.XLOOKUP(""&amp;'Downstream Reporting'!B741,'Downstream Reporting'!D:D,'Downstream Reporting'!E:E))),"")</f>
        <v/>
      </c>
      <c r="D741" s="306" t="str">
        <f>IF(ISBLANK(B741),"",B741&amp;"."&amp;COUNTIF(B$3:B740,B741)+1)</f>
        <v/>
      </c>
      <c r="E741" s="129"/>
      <c r="F741" s="248"/>
      <c r="G741" s="302"/>
      <c r="H741" s="329"/>
      <c r="I741" s="335" t="str">
        <f>IF(MAX(G741:H741)=0,"",SUMIF(B:B,D741,H:H)+SUMIF(B742:B$4004,D741,I742:I$4004))</f>
        <v/>
      </c>
      <c r="J741" s="363" t="str">
        <f t="shared" si="44"/>
        <v/>
      </c>
      <c r="K741" s="335" t="str">
        <f t="shared" si="46"/>
        <v/>
      </c>
      <c r="L741" s="308" t="str">
        <f t="shared" si="47"/>
        <v/>
      </c>
      <c r="M741" s="365">
        <f t="shared" si="45"/>
        <v>0</v>
      </c>
    </row>
    <row r="742" spans="2:13" x14ac:dyDescent="0.3">
      <c r="B742" s="245"/>
      <c r="C742" s="260" t="str">
        <f>IFERROR(IF(ISBLANK(B742),"",IFERROR(_xlfn.XLOOKUP(B742,'First-Tier Entities'!B:B,'First-Tier Entities'!C:C),_xlfn.XLOOKUP(""&amp;'Downstream Reporting'!B742,'Downstream Reporting'!D:D,'Downstream Reporting'!E:E))),"")</f>
        <v/>
      </c>
      <c r="D742" s="306" t="str">
        <f>IF(ISBLANK(B742),"",B742&amp;"."&amp;COUNTIF(B$3:B741,B742)+1)</f>
        <v/>
      </c>
      <c r="E742" s="129"/>
      <c r="F742" s="248"/>
      <c r="G742" s="302"/>
      <c r="H742" s="329"/>
      <c r="I742" s="335" t="str">
        <f>IF(MAX(G742:H742)=0,"",SUMIF(B:B,D742,H:H)+SUMIF(B743:B$4004,D742,I743:I$4004))</f>
        <v/>
      </c>
      <c r="J742" s="363" t="str">
        <f t="shared" si="44"/>
        <v/>
      </c>
      <c r="K742" s="335" t="str">
        <f t="shared" si="46"/>
        <v/>
      </c>
      <c r="L742" s="308" t="str">
        <f t="shared" si="47"/>
        <v/>
      </c>
      <c r="M742" s="365">
        <f t="shared" si="45"/>
        <v>0</v>
      </c>
    </row>
    <row r="743" spans="2:13" x14ac:dyDescent="0.3">
      <c r="B743" s="245"/>
      <c r="C743" s="260" t="str">
        <f>IFERROR(IF(ISBLANK(B743),"",IFERROR(_xlfn.XLOOKUP(B743,'First-Tier Entities'!B:B,'First-Tier Entities'!C:C),_xlfn.XLOOKUP(""&amp;'Downstream Reporting'!B743,'Downstream Reporting'!D:D,'Downstream Reporting'!E:E))),"")</f>
        <v/>
      </c>
      <c r="D743" s="306" t="str">
        <f>IF(ISBLANK(B743),"",B743&amp;"."&amp;COUNTIF(B$3:B742,B743)+1)</f>
        <v/>
      </c>
      <c r="E743" s="129"/>
      <c r="F743" s="248"/>
      <c r="G743" s="302"/>
      <c r="H743" s="329"/>
      <c r="I743" s="335" t="str">
        <f>IF(MAX(G743:H743)=0,"",SUMIF(B:B,D743,H:H)+SUMIF(B744:B$4004,D743,I744:I$4004))</f>
        <v/>
      </c>
      <c r="J743" s="363" t="str">
        <f t="shared" si="44"/>
        <v/>
      </c>
      <c r="K743" s="335" t="str">
        <f t="shared" si="46"/>
        <v/>
      </c>
      <c r="L743" s="308" t="str">
        <f t="shared" si="47"/>
        <v/>
      </c>
      <c r="M743" s="365">
        <f t="shared" si="45"/>
        <v>0</v>
      </c>
    </row>
    <row r="744" spans="2:13" x14ac:dyDescent="0.3">
      <c r="B744" s="245"/>
      <c r="C744" s="260" t="str">
        <f>IFERROR(IF(ISBLANK(B744),"",IFERROR(_xlfn.XLOOKUP(B744,'First-Tier Entities'!B:B,'First-Tier Entities'!C:C),_xlfn.XLOOKUP(""&amp;'Downstream Reporting'!B744,'Downstream Reporting'!D:D,'Downstream Reporting'!E:E))),"")</f>
        <v/>
      </c>
      <c r="D744" s="306" t="str">
        <f>IF(ISBLANK(B744),"",B744&amp;"."&amp;COUNTIF(B$3:B743,B744)+1)</f>
        <v/>
      </c>
      <c r="E744" s="129"/>
      <c r="F744" s="248"/>
      <c r="G744" s="302"/>
      <c r="H744" s="329"/>
      <c r="I744" s="335" t="str">
        <f>IF(MAX(G744:H744)=0,"",SUMIF(B:B,D744,H:H)+SUMIF(B745:B$4004,D744,I745:I$4004))</f>
        <v/>
      </c>
      <c r="J744" s="363" t="str">
        <f t="shared" si="44"/>
        <v/>
      </c>
      <c r="K744" s="335" t="str">
        <f t="shared" si="46"/>
        <v/>
      </c>
      <c r="L744" s="308" t="str">
        <f t="shared" si="47"/>
        <v/>
      </c>
      <c r="M744" s="365">
        <f t="shared" si="45"/>
        <v>0</v>
      </c>
    </row>
    <row r="745" spans="2:13" x14ac:dyDescent="0.3">
      <c r="B745" s="245"/>
      <c r="C745" s="260" t="str">
        <f>IFERROR(IF(ISBLANK(B745),"",IFERROR(_xlfn.XLOOKUP(B745,'First-Tier Entities'!B:B,'First-Tier Entities'!C:C),_xlfn.XLOOKUP(""&amp;'Downstream Reporting'!B745,'Downstream Reporting'!D:D,'Downstream Reporting'!E:E))),"")</f>
        <v/>
      </c>
      <c r="D745" s="306" t="str">
        <f>IF(ISBLANK(B745),"",B745&amp;"."&amp;COUNTIF(B$3:B744,B745)+1)</f>
        <v/>
      </c>
      <c r="E745" s="129"/>
      <c r="F745" s="248"/>
      <c r="G745" s="302"/>
      <c r="H745" s="329"/>
      <c r="I745" s="335" t="str">
        <f>IF(MAX(G745:H745)=0,"",SUMIF(B:B,D745,H:H)+SUMIF(B746:B$4004,D745,I746:I$4004))</f>
        <v/>
      </c>
      <c r="J745" s="363" t="str">
        <f t="shared" si="44"/>
        <v/>
      </c>
      <c r="K745" s="335" t="str">
        <f t="shared" si="46"/>
        <v/>
      </c>
      <c r="L745" s="308" t="str">
        <f t="shared" si="47"/>
        <v/>
      </c>
      <c r="M745" s="365">
        <f t="shared" si="45"/>
        <v>0</v>
      </c>
    </row>
    <row r="746" spans="2:13" x14ac:dyDescent="0.3">
      <c r="B746" s="245"/>
      <c r="C746" s="260" t="str">
        <f>IFERROR(IF(ISBLANK(B746),"",IFERROR(_xlfn.XLOOKUP(B746,'First-Tier Entities'!B:B,'First-Tier Entities'!C:C),_xlfn.XLOOKUP(""&amp;'Downstream Reporting'!B746,'Downstream Reporting'!D:D,'Downstream Reporting'!E:E))),"")</f>
        <v/>
      </c>
      <c r="D746" s="306" t="str">
        <f>IF(ISBLANK(B746),"",B746&amp;"."&amp;COUNTIF(B$3:B745,B746)+1)</f>
        <v/>
      </c>
      <c r="E746" s="129"/>
      <c r="F746" s="248"/>
      <c r="G746" s="302"/>
      <c r="H746" s="329"/>
      <c r="I746" s="335" t="str">
        <f>IF(MAX(G746:H746)=0,"",SUMIF(B:B,D746,H:H)+SUMIF(B747:B$4004,D746,I747:I$4004))</f>
        <v/>
      </c>
      <c r="J746" s="363" t="str">
        <f t="shared" si="44"/>
        <v/>
      </c>
      <c r="K746" s="335" t="str">
        <f t="shared" si="46"/>
        <v/>
      </c>
      <c r="L746" s="308" t="str">
        <f t="shared" si="47"/>
        <v/>
      </c>
      <c r="M746" s="365">
        <f t="shared" si="45"/>
        <v>0</v>
      </c>
    </row>
    <row r="747" spans="2:13" x14ac:dyDescent="0.3">
      <c r="B747" s="245"/>
      <c r="C747" s="260" t="str">
        <f>IFERROR(IF(ISBLANK(B747),"",IFERROR(_xlfn.XLOOKUP(B747,'First-Tier Entities'!B:B,'First-Tier Entities'!C:C),_xlfn.XLOOKUP(""&amp;'Downstream Reporting'!B747,'Downstream Reporting'!D:D,'Downstream Reporting'!E:E))),"")</f>
        <v/>
      </c>
      <c r="D747" s="306" t="str">
        <f>IF(ISBLANK(B747),"",B747&amp;"."&amp;COUNTIF(B$3:B746,B747)+1)</f>
        <v/>
      </c>
      <c r="E747" s="129"/>
      <c r="F747" s="248"/>
      <c r="G747" s="302"/>
      <c r="H747" s="329"/>
      <c r="I747" s="335" t="str">
        <f>IF(MAX(G747:H747)=0,"",SUMIF(B:B,D747,H:H)+SUMIF(B748:B$4004,D747,I748:I$4004))</f>
        <v/>
      </c>
      <c r="J747" s="363" t="str">
        <f t="shared" si="44"/>
        <v/>
      </c>
      <c r="K747" s="335" t="str">
        <f t="shared" si="46"/>
        <v/>
      </c>
      <c r="L747" s="308" t="str">
        <f t="shared" si="47"/>
        <v/>
      </c>
      <c r="M747" s="365">
        <f t="shared" si="45"/>
        <v>0</v>
      </c>
    </row>
    <row r="748" spans="2:13" x14ac:dyDescent="0.3">
      <c r="B748" s="245"/>
      <c r="C748" s="260" t="str">
        <f>IFERROR(IF(ISBLANK(B748),"",IFERROR(_xlfn.XLOOKUP(B748,'First-Tier Entities'!B:B,'First-Tier Entities'!C:C),_xlfn.XLOOKUP(""&amp;'Downstream Reporting'!B748,'Downstream Reporting'!D:D,'Downstream Reporting'!E:E))),"")</f>
        <v/>
      </c>
      <c r="D748" s="306" t="str">
        <f>IF(ISBLANK(B748),"",B748&amp;"."&amp;COUNTIF(B$3:B747,B748)+1)</f>
        <v/>
      </c>
      <c r="E748" s="129"/>
      <c r="F748" s="248"/>
      <c r="G748" s="302"/>
      <c r="H748" s="329"/>
      <c r="I748" s="335" t="str">
        <f>IF(MAX(G748:H748)=0,"",SUMIF(B:B,D748,H:H)+SUMIF(B749:B$4004,D748,I749:I$4004))</f>
        <v/>
      </c>
      <c r="J748" s="363" t="str">
        <f t="shared" si="44"/>
        <v/>
      </c>
      <c r="K748" s="335" t="str">
        <f t="shared" si="46"/>
        <v/>
      </c>
      <c r="L748" s="308" t="str">
        <f t="shared" si="47"/>
        <v/>
      </c>
      <c r="M748" s="365">
        <f t="shared" si="45"/>
        <v>0</v>
      </c>
    </row>
    <row r="749" spans="2:13" x14ac:dyDescent="0.3">
      <c r="B749" s="245"/>
      <c r="C749" s="260" t="str">
        <f>IFERROR(IF(ISBLANK(B749),"",IFERROR(_xlfn.XLOOKUP(B749,'First-Tier Entities'!B:B,'First-Tier Entities'!C:C),_xlfn.XLOOKUP(""&amp;'Downstream Reporting'!B749,'Downstream Reporting'!D:D,'Downstream Reporting'!E:E))),"")</f>
        <v/>
      </c>
      <c r="D749" s="306" t="str">
        <f>IF(ISBLANK(B749),"",B749&amp;"."&amp;COUNTIF(B$3:B748,B749)+1)</f>
        <v/>
      </c>
      <c r="E749" s="129"/>
      <c r="F749" s="248"/>
      <c r="G749" s="302"/>
      <c r="H749" s="329"/>
      <c r="I749" s="335" t="str">
        <f>IF(MAX(G749:H749)=0,"",SUMIF(B:B,D749,H:H)+SUMIF(B750:B$4004,D749,I750:I$4004))</f>
        <v/>
      </c>
      <c r="J749" s="363" t="str">
        <f t="shared" si="44"/>
        <v/>
      </c>
      <c r="K749" s="335" t="str">
        <f t="shared" si="46"/>
        <v/>
      </c>
      <c r="L749" s="308" t="str">
        <f t="shared" si="47"/>
        <v/>
      </c>
      <c r="M749" s="365">
        <f t="shared" si="45"/>
        <v>0</v>
      </c>
    </row>
    <row r="750" spans="2:13" x14ac:dyDescent="0.3">
      <c r="B750" s="245"/>
      <c r="C750" s="260" t="str">
        <f>IFERROR(IF(ISBLANK(B750),"",IFERROR(_xlfn.XLOOKUP(B750,'First-Tier Entities'!B:B,'First-Tier Entities'!C:C),_xlfn.XLOOKUP(""&amp;'Downstream Reporting'!B750,'Downstream Reporting'!D:D,'Downstream Reporting'!E:E))),"")</f>
        <v/>
      </c>
      <c r="D750" s="306" t="str">
        <f>IF(ISBLANK(B750),"",B750&amp;"."&amp;COUNTIF(B$3:B749,B750)+1)</f>
        <v/>
      </c>
      <c r="E750" s="129"/>
      <c r="F750" s="248"/>
      <c r="G750" s="302"/>
      <c r="H750" s="329"/>
      <c r="I750" s="335" t="str">
        <f>IF(MAX(G750:H750)=0,"",SUMIF(B:B,D750,H:H)+SUMIF(B751:B$4004,D750,I751:I$4004))</f>
        <v/>
      </c>
      <c r="J750" s="363" t="str">
        <f t="shared" si="44"/>
        <v/>
      </c>
      <c r="K750" s="335" t="str">
        <f t="shared" si="46"/>
        <v/>
      </c>
      <c r="L750" s="308" t="str">
        <f t="shared" si="47"/>
        <v/>
      </c>
      <c r="M750" s="365">
        <f t="shared" si="45"/>
        <v>0</v>
      </c>
    </row>
    <row r="751" spans="2:13" x14ac:dyDescent="0.3">
      <c r="B751" s="245"/>
      <c r="C751" s="260" t="str">
        <f>IFERROR(IF(ISBLANK(B751),"",IFERROR(_xlfn.XLOOKUP(B751,'First-Tier Entities'!B:B,'First-Tier Entities'!C:C),_xlfn.XLOOKUP(""&amp;'Downstream Reporting'!B751,'Downstream Reporting'!D:D,'Downstream Reporting'!E:E))),"")</f>
        <v/>
      </c>
      <c r="D751" s="306" t="str">
        <f>IF(ISBLANK(B751),"",B751&amp;"."&amp;COUNTIF(B$3:B750,B751)+1)</f>
        <v/>
      </c>
      <c r="E751" s="129"/>
      <c r="F751" s="248"/>
      <c r="G751" s="302"/>
      <c r="H751" s="329"/>
      <c r="I751" s="335" t="str">
        <f>IF(MAX(G751:H751)=0,"",SUMIF(B:B,D751,H:H)+SUMIF(B752:B$4004,D751,I752:I$4004))</f>
        <v/>
      </c>
      <c r="J751" s="363" t="str">
        <f t="shared" si="44"/>
        <v/>
      </c>
      <c r="K751" s="335" t="str">
        <f t="shared" si="46"/>
        <v/>
      </c>
      <c r="L751" s="308" t="str">
        <f t="shared" si="47"/>
        <v/>
      </c>
      <c r="M751" s="365">
        <f t="shared" si="45"/>
        <v>0</v>
      </c>
    </row>
    <row r="752" spans="2:13" x14ac:dyDescent="0.3">
      <c r="B752" s="245"/>
      <c r="C752" s="260" t="str">
        <f>IFERROR(IF(ISBLANK(B752),"",IFERROR(_xlfn.XLOOKUP(B752,'First-Tier Entities'!B:B,'First-Tier Entities'!C:C),_xlfn.XLOOKUP(""&amp;'Downstream Reporting'!B752,'Downstream Reporting'!D:D,'Downstream Reporting'!E:E))),"")</f>
        <v/>
      </c>
      <c r="D752" s="306" t="str">
        <f>IF(ISBLANK(B752),"",B752&amp;"."&amp;COUNTIF(B$3:B751,B752)+1)</f>
        <v/>
      </c>
      <c r="E752" s="129"/>
      <c r="F752" s="248"/>
      <c r="G752" s="302"/>
      <c r="H752" s="329"/>
      <c r="I752" s="335" t="str">
        <f>IF(MAX(G752:H752)=0,"",SUMIF(B:B,D752,H:H)+SUMIF(B753:B$4004,D752,I753:I$4004))</f>
        <v/>
      </c>
      <c r="J752" s="363" t="str">
        <f t="shared" si="44"/>
        <v/>
      </c>
      <c r="K752" s="335" t="str">
        <f t="shared" si="46"/>
        <v/>
      </c>
      <c r="L752" s="308" t="str">
        <f t="shared" si="47"/>
        <v/>
      </c>
      <c r="M752" s="365">
        <f t="shared" si="45"/>
        <v>0</v>
      </c>
    </row>
    <row r="753" spans="2:13" x14ac:dyDescent="0.3">
      <c r="B753" s="245"/>
      <c r="C753" s="260" t="str">
        <f>IFERROR(IF(ISBLANK(B753),"",IFERROR(_xlfn.XLOOKUP(B753,'First-Tier Entities'!B:B,'First-Tier Entities'!C:C),_xlfn.XLOOKUP(""&amp;'Downstream Reporting'!B753,'Downstream Reporting'!D:D,'Downstream Reporting'!E:E))),"")</f>
        <v/>
      </c>
      <c r="D753" s="306" t="str">
        <f>IF(ISBLANK(B753),"",B753&amp;"."&amp;COUNTIF(B$3:B752,B753)+1)</f>
        <v/>
      </c>
      <c r="E753" s="129"/>
      <c r="F753" s="248"/>
      <c r="G753" s="302"/>
      <c r="H753" s="329"/>
      <c r="I753" s="335" t="str">
        <f>IF(MAX(G753:H753)=0,"",SUMIF(B:B,D753,H:H)+SUMIF(B754:B$4004,D753,I754:I$4004))</f>
        <v/>
      </c>
      <c r="J753" s="363" t="str">
        <f t="shared" si="44"/>
        <v/>
      </c>
      <c r="K753" s="335" t="str">
        <f t="shared" si="46"/>
        <v/>
      </c>
      <c r="L753" s="308" t="str">
        <f t="shared" si="47"/>
        <v/>
      </c>
      <c r="M753" s="365">
        <f t="shared" si="45"/>
        <v>0</v>
      </c>
    </row>
    <row r="754" spans="2:13" x14ac:dyDescent="0.3">
      <c r="B754" s="245"/>
      <c r="C754" s="260" t="str">
        <f>IFERROR(IF(ISBLANK(B754),"",IFERROR(_xlfn.XLOOKUP(B754,'First-Tier Entities'!B:B,'First-Tier Entities'!C:C),_xlfn.XLOOKUP(""&amp;'Downstream Reporting'!B754,'Downstream Reporting'!D:D,'Downstream Reporting'!E:E))),"")</f>
        <v/>
      </c>
      <c r="D754" s="306" t="str">
        <f>IF(ISBLANK(B754),"",B754&amp;"."&amp;COUNTIF(B$3:B753,B754)+1)</f>
        <v/>
      </c>
      <c r="E754" s="129"/>
      <c r="F754" s="248"/>
      <c r="G754" s="302"/>
      <c r="H754" s="329"/>
      <c r="I754" s="335" t="str">
        <f>IF(MAX(G754:H754)=0,"",SUMIF(B:B,D754,H:H)+SUMIF(B755:B$4004,D754,I755:I$4004))</f>
        <v/>
      </c>
      <c r="J754" s="363" t="str">
        <f t="shared" si="44"/>
        <v/>
      </c>
      <c r="K754" s="335" t="str">
        <f t="shared" si="46"/>
        <v/>
      </c>
      <c r="L754" s="308" t="str">
        <f t="shared" si="47"/>
        <v/>
      </c>
      <c r="M754" s="365">
        <f t="shared" si="45"/>
        <v>0</v>
      </c>
    </row>
    <row r="755" spans="2:13" x14ac:dyDescent="0.3">
      <c r="B755" s="245"/>
      <c r="C755" s="260" t="str">
        <f>IFERROR(IF(ISBLANK(B755),"",IFERROR(_xlfn.XLOOKUP(B755,'First-Tier Entities'!B:B,'First-Tier Entities'!C:C),_xlfn.XLOOKUP(""&amp;'Downstream Reporting'!B755,'Downstream Reporting'!D:D,'Downstream Reporting'!E:E))),"")</f>
        <v/>
      </c>
      <c r="D755" s="306" t="str">
        <f>IF(ISBLANK(B755),"",B755&amp;"."&amp;COUNTIF(B$3:B754,B755)+1)</f>
        <v/>
      </c>
      <c r="E755" s="129"/>
      <c r="F755" s="248"/>
      <c r="G755" s="302"/>
      <c r="H755" s="329"/>
      <c r="I755" s="335" t="str">
        <f>IF(MAX(G755:H755)=0,"",SUMIF(B:B,D755,H:H)+SUMIF(B756:B$4004,D755,I756:I$4004))</f>
        <v/>
      </c>
      <c r="J755" s="363" t="str">
        <f t="shared" si="44"/>
        <v/>
      </c>
      <c r="K755" s="335" t="str">
        <f t="shared" si="46"/>
        <v/>
      </c>
      <c r="L755" s="308" t="str">
        <f t="shared" si="47"/>
        <v/>
      </c>
      <c r="M755" s="365">
        <f t="shared" si="45"/>
        <v>0</v>
      </c>
    </row>
    <row r="756" spans="2:13" x14ac:dyDescent="0.3">
      <c r="B756" s="245"/>
      <c r="C756" s="260" t="str">
        <f>IFERROR(IF(ISBLANK(B756),"",IFERROR(_xlfn.XLOOKUP(B756,'First-Tier Entities'!B:B,'First-Tier Entities'!C:C),_xlfn.XLOOKUP(""&amp;'Downstream Reporting'!B756,'Downstream Reporting'!D:D,'Downstream Reporting'!E:E))),"")</f>
        <v/>
      </c>
      <c r="D756" s="306" t="str">
        <f>IF(ISBLANK(B756),"",B756&amp;"."&amp;COUNTIF(B$3:B755,B756)+1)</f>
        <v/>
      </c>
      <c r="E756" s="129"/>
      <c r="F756" s="248"/>
      <c r="G756" s="302"/>
      <c r="H756" s="329"/>
      <c r="I756" s="335" t="str">
        <f>IF(MAX(G756:H756)=0,"",SUMIF(B:B,D756,H:H)+SUMIF(B757:B$4004,D756,I757:I$4004))</f>
        <v/>
      </c>
      <c r="J756" s="363" t="str">
        <f t="shared" si="44"/>
        <v/>
      </c>
      <c r="K756" s="335" t="str">
        <f t="shared" si="46"/>
        <v/>
      </c>
      <c r="L756" s="308" t="str">
        <f t="shared" si="47"/>
        <v/>
      </c>
      <c r="M756" s="365">
        <f t="shared" si="45"/>
        <v>0</v>
      </c>
    </row>
    <row r="757" spans="2:13" x14ac:dyDescent="0.3">
      <c r="B757" s="245"/>
      <c r="C757" s="260" t="str">
        <f>IFERROR(IF(ISBLANK(B757),"",IFERROR(_xlfn.XLOOKUP(B757,'First-Tier Entities'!B:B,'First-Tier Entities'!C:C),_xlfn.XLOOKUP(""&amp;'Downstream Reporting'!B757,'Downstream Reporting'!D:D,'Downstream Reporting'!E:E))),"")</f>
        <v/>
      </c>
      <c r="D757" s="306" t="str">
        <f>IF(ISBLANK(B757),"",B757&amp;"."&amp;COUNTIF(B$3:B756,B757)+1)</f>
        <v/>
      </c>
      <c r="E757" s="129"/>
      <c r="F757" s="248"/>
      <c r="G757" s="302"/>
      <c r="H757" s="329"/>
      <c r="I757" s="335" t="str">
        <f>IF(MAX(G757:H757)=0,"",SUMIF(B:B,D757,H:H)+SUMIF(B758:B$4004,D757,I758:I$4004))</f>
        <v/>
      </c>
      <c r="J757" s="363" t="str">
        <f t="shared" si="44"/>
        <v/>
      </c>
      <c r="K757" s="335" t="str">
        <f t="shared" si="46"/>
        <v/>
      </c>
      <c r="L757" s="308" t="str">
        <f t="shared" si="47"/>
        <v/>
      </c>
      <c r="M757" s="365">
        <f t="shared" si="45"/>
        <v>0</v>
      </c>
    </row>
    <row r="758" spans="2:13" x14ac:dyDescent="0.3">
      <c r="B758" s="245"/>
      <c r="C758" s="260" t="str">
        <f>IFERROR(IF(ISBLANK(B758),"",IFERROR(_xlfn.XLOOKUP(B758,'First-Tier Entities'!B:B,'First-Tier Entities'!C:C),_xlfn.XLOOKUP(""&amp;'Downstream Reporting'!B758,'Downstream Reporting'!D:D,'Downstream Reporting'!E:E))),"")</f>
        <v/>
      </c>
      <c r="D758" s="306" t="str">
        <f>IF(ISBLANK(B758),"",B758&amp;"."&amp;COUNTIF(B$3:B757,B758)+1)</f>
        <v/>
      </c>
      <c r="E758" s="129"/>
      <c r="F758" s="248"/>
      <c r="G758" s="302"/>
      <c r="H758" s="329"/>
      <c r="I758" s="335" t="str">
        <f>IF(MAX(G758:H758)=0,"",SUMIF(B:B,D758,H:H)+SUMIF(B759:B$4004,D758,I759:I$4004))</f>
        <v/>
      </c>
      <c r="J758" s="363" t="str">
        <f t="shared" si="44"/>
        <v/>
      </c>
      <c r="K758" s="335" t="str">
        <f t="shared" si="46"/>
        <v/>
      </c>
      <c r="L758" s="308" t="str">
        <f t="shared" si="47"/>
        <v/>
      </c>
      <c r="M758" s="365">
        <f t="shared" si="45"/>
        <v>0</v>
      </c>
    </row>
    <row r="759" spans="2:13" x14ac:dyDescent="0.3">
      <c r="B759" s="245"/>
      <c r="C759" s="260" t="str">
        <f>IFERROR(IF(ISBLANK(B759),"",IFERROR(_xlfn.XLOOKUP(B759,'First-Tier Entities'!B:B,'First-Tier Entities'!C:C),_xlfn.XLOOKUP(""&amp;'Downstream Reporting'!B759,'Downstream Reporting'!D:D,'Downstream Reporting'!E:E))),"")</f>
        <v/>
      </c>
      <c r="D759" s="306" t="str">
        <f>IF(ISBLANK(B759),"",B759&amp;"."&amp;COUNTIF(B$3:B758,B759)+1)</f>
        <v/>
      </c>
      <c r="E759" s="129"/>
      <c r="F759" s="248"/>
      <c r="G759" s="302"/>
      <c r="H759" s="329"/>
      <c r="I759" s="335" t="str">
        <f>IF(MAX(G759:H759)=0,"",SUMIF(B:B,D759,H:H)+SUMIF(B760:B$4004,D759,I760:I$4004))</f>
        <v/>
      </c>
      <c r="J759" s="363" t="str">
        <f t="shared" si="44"/>
        <v/>
      </c>
      <c r="K759" s="335" t="str">
        <f t="shared" si="46"/>
        <v/>
      </c>
      <c r="L759" s="308" t="str">
        <f t="shared" si="47"/>
        <v/>
      </c>
      <c r="M759" s="365">
        <f t="shared" si="45"/>
        <v>0</v>
      </c>
    </row>
    <row r="760" spans="2:13" x14ac:dyDescent="0.3">
      <c r="B760" s="245"/>
      <c r="C760" s="260" t="str">
        <f>IFERROR(IF(ISBLANK(B760),"",IFERROR(_xlfn.XLOOKUP(B760,'First-Tier Entities'!B:B,'First-Tier Entities'!C:C),_xlfn.XLOOKUP(""&amp;'Downstream Reporting'!B760,'Downstream Reporting'!D:D,'Downstream Reporting'!E:E))),"")</f>
        <v/>
      </c>
      <c r="D760" s="306" t="str">
        <f>IF(ISBLANK(B760),"",B760&amp;"."&amp;COUNTIF(B$3:B759,B760)+1)</f>
        <v/>
      </c>
      <c r="E760" s="129"/>
      <c r="F760" s="248"/>
      <c r="G760" s="302"/>
      <c r="H760" s="329"/>
      <c r="I760" s="335" t="str">
        <f>IF(MAX(G760:H760)=0,"",SUMIF(B:B,D760,H:H)+SUMIF(B761:B$4004,D760,I761:I$4004))</f>
        <v/>
      </c>
      <c r="J760" s="363" t="str">
        <f t="shared" si="44"/>
        <v/>
      </c>
      <c r="K760" s="335" t="str">
        <f t="shared" si="46"/>
        <v/>
      </c>
      <c r="L760" s="308" t="str">
        <f t="shared" si="47"/>
        <v/>
      </c>
      <c r="M760" s="365">
        <f t="shared" si="45"/>
        <v>0</v>
      </c>
    </row>
    <row r="761" spans="2:13" x14ac:dyDescent="0.3">
      <c r="B761" s="245"/>
      <c r="C761" s="260" t="str">
        <f>IFERROR(IF(ISBLANK(B761),"",IFERROR(_xlfn.XLOOKUP(B761,'First-Tier Entities'!B:B,'First-Tier Entities'!C:C),_xlfn.XLOOKUP(""&amp;'Downstream Reporting'!B761,'Downstream Reporting'!D:D,'Downstream Reporting'!E:E))),"")</f>
        <v/>
      </c>
      <c r="D761" s="306" t="str">
        <f>IF(ISBLANK(B761),"",B761&amp;"."&amp;COUNTIF(B$3:B760,B761)+1)</f>
        <v/>
      </c>
      <c r="E761" s="129"/>
      <c r="F761" s="248"/>
      <c r="G761" s="302"/>
      <c r="H761" s="329"/>
      <c r="I761" s="335" t="str">
        <f>IF(MAX(G761:H761)=0,"",SUMIF(B:B,D761,H:H)+SUMIF(B762:B$4004,D761,I762:I$4004))</f>
        <v/>
      </c>
      <c r="J761" s="363" t="str">
        <f t="shared" si="44"/>
        <v/>
      </c>
      <c r="K761" s="335" t="str">
        <f t="shared" si="46"/>
        <v/>
      </c>
      <c r="L761" s="308" t="str">
        <f t="shared" si="47"/>
        <v/>
      </c>
      <c r="M761" s="365">
        <f t="shared" si="45"/>
        <v>0</v>
      </c>
    </row>
    <row r="762" spans="2:13" x14ac:dyDescent="0.3">
      <c r="B762" s="245"/>
      <c r="C762" s="260" t="str">
        <f>IFERROR(IF(ISBLANK(B762),"",IFERROR(_xlfn.XLOOKUP(B762,'First-Tier Entities'!B:B,'First-Tier Entities'!C:C),_xlfn.XLOOKUP(""&amp;'Downstream Reporting'!B762,'Downstream Reporting'!D:D,'Downstream Reporting'!E:E))),"")</f>
        <v/>
      </c>
      <c r="D762" s="306" t="str">
        <f>IF(ISBLANK(B762),"",B762&amp;"."&amp;COUNTIF(B$3:B761,B762)+1)</f>
        <v/>
      </c>
      <c r="E762" s="129"/>
      <c r="F762" s="248"/>
      <c r="G762" s="302"/>
      <c r="H762" s="329"/>
      <c r="I762" s="335" t="str">
        <f>IF(MAX(G762:H762)=0,"",SUMIF(B:B,D762,H:H)+SUMIF(B763:B$4004,D762,I763:I$4004))</f>
        <v/>
      </c>
      <c r="J762" s="363" t="str">
        <f t="shared" si="44"/>
        <v/>
      </c>
      <c r="K762" s="335" t="str">
        <f t="shared" si="46"/>
        <v/>
      </c>
      <c r="L762" s="308" t="str">
        <f t="shared" si="47"/>
        <v/>
      </c>
      <c r="M762" s="365">
        <f t="shared" si="45"/>
        <v>0</v>
      </c>
    </row>
    <row r="763" spans="2:13" x14ac:dyDescent="0.3">
      <c r="B763" s="245"/>
      <c r="C763" s="260" t="str">
        <f>IFERROR(IF(ISBLANK(B763),"",IFERROR(_xlfn.XLOOKUP(B763,'First-Tier Entities'!B:B,'First-Tier Entities'!C:C),_xlfn.XLOOKUP(""&amp;'Downstream Reporting'!B763,'Downstream Reporting'!D:D,'Downstream Reporting'!E:E))),"")</f>
        <v/>
      </c>
      <c r="D763" s="306" t="str">
        <f>IF(ISBLANK(B763),"",B763&amp;"."&amp;COUNTIF(B$3:B762,B763)+1)</f>
        <v/>
      </c>
      <c r="E763" s="129"/>
      <c r="F763" s="248"/>
      <c r="G763" s="302"/>
      <c r="H763" s="329"/>
      <c r="I763" s="335" t="str">
        <f>IF(MAX(G763:H763)=0,"",SUMIF(B:B,D763,H:H)+SUMIF(B764:B$4004,D763,I764:I$4004))</f>
        <v/>
      </c>
      <c r="J763" s="363" t="str">
        <f t="shared" si="44"/>
        <v/>
      </c>
      <c r="K763" s="335" t="str">
        <f t="shared" si="46"/>
        <v/>
      </c>
      <c r="L763" s="308" t="str">
        <f t="shared" si="47"/>
        <v/>
      </c>
      <c r="M763" s="365">
        <f t="shared" si="45"/>
        <v>0</v>
      </c>
    </row>
    <row r="764" spans="2:13" x14ac:dyDescent="0.3">
      <c r="B764" s="245"/>
      <c r="C764" s="260" t="str">
        <f>IFERROR(IF(ISBLANK(B764),"",IFERROR(_xlfn.XLOOKUP(B764,'First-Tier Entities'!B:B,'First-Tier Entities'!C:C),_xlfn.XLOOKUP(""&amp;'Downstream Reporting'!B764,'Downstream Reporting'!D:D,'Downstream Reporting'!E:E))),"")</f>
        <v/>
      </c>
      <c r="D764" s="306" t="str">
        <f>IF(ISBLANK(B764),"",B764&amp;"."&amp;COUNTIF(B$3:B763,B764)+1)</f>
        <v/>
      </c>
      <c r="E764" s="129"/>
      <c r="F764" s="248"/>
      <c r="G764" s="302"/>
      <c r="H764" s="329"/>
      <c r="I764" s="335" t="str">
        <f>IF(MAX(G764:H764)=0,"",SUMIF(B:B,D764,H:H)+SUMIF(B765:B$4004,D764,I765:I$4004))</f>
        <v/>
      </c>
      <c r="J764" s="363" t="str">
        <f t="shared" si="44"/>
        <v/>
      </c>
      <c r="K764" s="335" t="str">
        <f t="shared" si="46"/>
        <v/>
      </c>
      <c r="L764" s="308" t="str">
        <f t="shared" si="47"/>
        <v/>
      </c>
      <c r="M764" s="365">
        <f t="shared" si="45"/>
        <v>0</v>
      </c>
    </row>
    <row r="765" spans="2:13" x14ac:dyDescent="0.3">
      <c r="B765" s="245"/>
      <c r="C765" s="260" t="str">
        <f>IFERROR(IF(ISBLANK(B765),"",IFERROR(_xlfn.XLOOKUP(B765,'First-Tier Entities'!B:B,'First-Tier Entities'!C:C),_xlfn.XLOOKUP(""&amp;'Downstream Reporting'!B765,'Downstream Reporting'!D:D,'Downstream Reporting'!E:E))),"")</f>
        <v/>
      </c>
      <c r="D765" s="306" t="str">
        <f>IF(ISBLANK(B765),"",B765&amp;"."&amp;COUNTIF(B$3:B764,B765)+1)</f>
        <v/>
      </c>
      <c r="E765" s="129"/>
      <c r="F765" s="248"/>
      <c r="G765" s="302"/>
      <c r="H765" s="329"/>
      <c r="I765" s="335" t="str">
        <f>IF(MAX(G765:H765)=0,"",SUMIF(B:B,D765,H:H)+SUMIF(B766:B$4004,D765,I766:I$4004))</f>
        <v/>
      </c>
      <c r="J765" s="363" t="str">
        <f t="shared" si="44"/>
        <v/>
      </c>
      <c r="K765" s="335" t="str">
        <f t="shared" si="46"/>
        <v/>
      </c>
      <c r="L765" s="308" t="str">
        <f t="shared" si="47"/>
        <v/>
      </c>
      <c r="M765" s="365">
        <f t="shared" si="45"/>
        <v>0</v>
      </c>
    </row>
    <row r="766" spans="2:13" x14ac:dyDescent="0.3">
      <c r="B766" s="245"/>
      <c r="C766" s="260" t="str">
        <f>IFERROR(IF(ISBLANK(B766),"",IFERROR(_xlfn.XLOOKUP(B766,'First-Tier Entities'!B:B,'First-Tier Entities'!C:C),_xlfn.XLOOKUP(""&amp;'Downstream Reporting'!B766,'Downstream Reporting'!D:D,'Downstream Reporting'!E:E))),"")</f>
        <v/>
      </c>
      <c r="D766" s="306" t="str">
        <f>IF(ISBLANK(B766),"",B766&amp;"."&amp;COUNTIF(B$3:B765,B766)+1)</f>
        <v/>
      </c>
      <c r="E766" s="129"/>
      <c r="F766" s="248"/>
      <c r="G766" s="302"/>
      <c r="H766" s="329"/>
      <c r="I766" s="335" t="str">
        <f>IF(MAX(G766:H766)=0,"",SUMIF(B:B,D766,H:H)+SUMIF(B767:B$4004,D766,I767:I$4004))</f>
        <v/>
      </c>
      <c r="J766" s="363" t="str">
        <f t="shared" si="44"/>
        <v/>
      </c>
      <c r="K766" s="335" t="str">
        <f t="shared" si="46"/>
        <v/>
      </c>
      <c r="L766" s="308" t="str">
        <f t="shared" si="47"/>
        <v/>
      </c>
      <c r="M766" s="365">
        <f t="shared" si="45"/>
        <v>0</v>
      </c>
    </row>
    <row r="767" spans="2:13" x14ac:dyDescent="0.3">
      <c r="B767" s="245"/>
      <c r="C767" s="260" t="str">
        <f>IFERROR(IF(ISBLANK(B767),"",IFERROR(_xlfn.XLOOKUP(B767,'First-Tier Entities'!B:B,'First-Tier Entities'!C:C),_xlfn.XLOOKUP(""&amp;'Downstream Reporting'!B767,'Downstream Reporting'!D:D,'Downstream Reporting'!E:E))),"")</f>
        <v/>
      </c>
      <c r="D767" s="306" t="str">
        <f>IF(ISBLANK(B767),"",B767&amp;"."&amp;COUNTIF(B$3:B766,B767)+1)</f>
        <v/>
      </c>
      <c r="E767" s="129"/>
      <c r="F767" s="248"/>
      <c r="G767" s="302"/>
      <c r="H767" s="329"/>
      <c r="I767" s="335" t="str">
        <f>IF(MAX(G767:H767)=0,"",SUMIF(B:B,D767,H:H)+SUMIF(B768:B$4004,D767,I768:I$4004))</f>
        <v/>
      </c>
      <c r="J767" s="363" t="str">
        <f t="shared" si="44"/>
        <v/>
      </c>
      <c r="K767" s="335" t="str">
        <f t="shared" si="46"/>
        <v/>
      </c>
      <c r="L767" s="308" t="str">
        <f t="shared" si="47"/>
        <v/>
      </c>
      <c r="M767" s="365">
        <f t="shared" si="45"/>
        <v>0</v>
      </c>
    </row>
    <row r="768" spans="2:13" x14ac:dyDescent="0.3">
      <c r="B768" s="245"/>
      <c r="C768" s="260" t="str">
        <f>IFERROR(IF(ISBLANK(B768),"",IFERROR(_xlfn.XLOOKUP(B768,'First-Tier Entities'!B:B,'First-Tier Entities'!C:C),_xlfn.XLOOKUP(""&amp;'Downstream Reporting'!B768,'Downstream Reporting'!D:D,'Downstream Reporting'!E:E))),"")</f>
        <v/>
      </c>
      <c r="D768" s="306" t="str">
        <f>IF(ISBLANK(B768),"",B768&amp;"."&amp;COUNTIF(B$3:B767,B768)+1)</f>
        <v/>
      </c>
      <c r="E768" s="129"/>
      <c r="F768" s="248"/>
      <c r="G768" s="302"/>
      <c r="H768" s="329"/>
      <c r="I768" s="335" t="str">
        <f>IF(MAX(G768:H768)=0,"",SUMIF(B:B,D768,H:H)+SUMIF(B769:B$4004,D768,I769:I$4004))</f>
        <v/>
      </c>
      <c r="J768" s="363" t="str">
        <f t="shared" si="44"/>
        <v/>
      </c>
      <c r="K768" s="335" t="str">
        <f t="shared" si="46"/>
        <v/>
      </c>
      <c r="L768" s="308" t="str">
        <f t="shared" si="47"/>
        <v/>
      </c>
      <c r="M768" s="365">
        <f t="shared" si="45"/>
        <v>0</v>
      </c>
    </row>
    <row r="769" spans="2:13" x14ac:dyDescent="0.3">
      <c r="B769" s="245"/>
      <c r="C769" s="260" t="str">
        <f>IFERROR(IF(ISBLANK(B769),"",IFERROR(_xlfn.XLOOKUP(B769,'First-Tier Entities'!B:B,'First-Tier Entities'!C:C),_xlfn.XLOOKUP(""&amp;'Downstream Reporting'!B769,'Downstream Reporting'!D:D,'Downstream Reporting'!E:E))),"")</f>
        <v/>
      </c>
      <c r="D769" s="306" t="str">
        <f>IF(ISBLANK(B769),"",B769&amp;"."&amp;COUNTIF(B$3:B768,B769)+1)</f>
        <v/>
      </c>
      <c r="E769" s="129"/>
      <c r="F769" s="248"/>
      <c r="G769" s="302"/>
      <c r="H769" s="329"/>
      <c r="I769" s="335" t="str">
        <f>IF(MAX(G769:H769)=0,"",SUMIF(B:B,D769,H:H)+SUMIF(B770:B$4004,D769,I770:I$4004))</f>
        <v/>
      </c>
      <c r="J769" s="363" t="str">
        <f t="shared" si="44"/>
        <v/>
      </c>
      <c r="K769" s="335" t="str">
        <f t="shared" si="46"/>
        <v/>
      </c>
      <c r="L769" s="308" t="str">
        <f t="shared" si="47"/>
        <v/>
      </c>
      <c r="M769" s="365">
        <f t="shared" si="45"/>
        <v>0</v>
      </c>
    </row>
    <row r="770" spans="2:13" x14ac:dyDescent="0.3">
      <c r="B770" s="245"/>
      <c r="C770" s="260" t="str">
        <f>IFERROR(IF(ISBLANK(B770),"",IFERROR(_xlfn.XLOOKUP(B770,'First-Tier Entities'!B:B,'First-Tier Entities'!C:C),_xlfn.XLOOKUP(""&amp;'Downstream Reporting'!B770,'Downstream Reporting'!D:D,'Downstream Reporting'!E:E))),"")</f>
        <v/>
      </c>
      <c r="D770" s="306" t="str">
        <f>IF(ISBLANK(B770),"",B770&amp;"."&amp;COUNTIF(B$3:B769,B770)+1)</f>
        <v/>
      </c>
      <c r="E770" s="129"/>
      <c r="F770" s="248"/>
      <c r="G770" s="302"/>
      <c r="H770" s="329"/>
      <c r="I770" s="335" t="str">
        <f>IF(MAX(G770:H770)=0,"",SUMIF(B:B,D770,H:H)+SUMIF(B771:B$4004,D770,I771:I$4004))</f>
        <v/>
      </c>
      <c r="J770" s="363" t="str">
        <f t="shared" si="44"/>
        <v/>
      </c>
      <c r="K770" s="335" t="str">
        <f t="shared" si="46"/>
        <v/>
      </c>
      <c r="L770" s="308" t="str">
        <f t="shared" si="47"/>
        <v/>
      </c>
      <c r="M770" s="365">
        <f t="shared" si="45"/>
        <v>0</v>
      </c>
    </row>
    <row r="771" spans="2:13" x14ac:dyDescent="0.3">
      <c r="B771" s="245"/>
      <c r="C771" s="260" t="str">
        <f>IFERROR(IF(ISBLANK(B771),"",IFERROR(_xlfn.XLOOKUP(B771,'First-Tier Entities'!B:B,'First-Tier Entities'!C:C),_xlfn.XLOOKUP(""&amp;'Downstream Reporting'!B771,'Downstream Reporting'!D:D,'Downstream Reporting'!E:E))),"")</f>
        <v/>
      </c>
      <c r="D771" s="306" t="str">
        <f>IF(ISBLANK(B771),"",B771&amp;"."&amp;COUNTIF(B$3:B770,B771)+1)</f>
        <v/>
      </c>
      <c r="E771" s="129"/>
      <c r="F771" s="248"/>
      <c r="G771" s="302"/>
      <c r="H771" s="329"/>
      <c r="I771" s="335" t="str">
        <f>IF(MAX(G771:H771)=0,"",SUMIF(B:B,D771,H:H)+SUMIF(B772:B$4004,D771,I772:I$4004))</f>
        <v/>
      </c>
      <c r="J771" s="363" t="str">
        <f t="shared" si="44"/>
        <v/>
      </c>
      <c r="K771" s="335" t="str">
        <f t="shared" si="46"/>
        <v/>
      </c>
      <c r="L771" s="308" t="str">
        <f t="shared" si="47"/>
        <v/>
      </c>
      <c r="M771" s="365">
        <f t="shared" si="45"/>
        <v>0</v>
      </c>
    </row>
    <row r="772" spans="2:13" x14ac:dyDescent="0.3">
      <c r="B772" s="245"/>
      <c r="C772" s="260" t="str">
        <f>IFERROR(IF(ISBLANK(B772),"",IFERROR(_xlfn.XLOOKUP(B772,'First-Tier Entities'!B:B,'First-Tier Entities'!C:C),_xlfn.XLOOKUP(""&amp;'Downstream Reporting'!B772,'Downstream Reporting'!D:D,'Downstream Reporting'!E:E))),"")</f>
        <v/>
      </c>
      <c r="D772" s="306" t="str">
        <f>IF(ISBLANK(B772),"",B772&amp;"."&amp;COUNTIF(B$3:B771,B772)+1)</f>
        <v/>
      </c>
      <c r="E772" s="129"/>
      <c r="F772" s="248"/>
      <c r="G772" s="302"/>
      <c r="H772" s="329"/>
      <c r="I772" s="335" t="str">
        <f>IF(MAX(G772:H772)=0,"",SUMIF(B:B,D772,H:H)+SUMIF(B773:B$4004,D772,I773:I$4004))</f>
        <v/>
      </c>
      <c r="J772" s="363" t="str">
        <f t="shared" si="44"/>
        <v/>
      </c>
      <c r="K772" s="335" t="str">
        <f t="shared" si="46"/>
        <v/>
      </c>
      <c r="L772" s="308" t="str">
        <f t="shared" si="47"/>
        <v/>
      </c>
      <c r="M772" s="365">
        <f t="shared" si="45"/>
        <v>0</v>
      </c>
    </row>
    <row r="773" spans="2:13" x14ac:dyDescent="0.3">
      <c r="B773" s="245"/>
      <c r="C773" s="260" t="str">
        <f>IFERROR(IF(ISBLANK(B773),"",IFERROR(_xlfn.XLOOKUP(B773,'First-Tier Entities'!B:B,'First-Tier Entities'!C:C),_xlfn.XLOOKUP(""&amp;'Downstream Reporting'!B773,'Downstream Reporting'!D:D,'Downstream Reporting'!E:E))),"")</f>
        <v/>
      </c>
      <c r="D773" s="306" t="str">
        <f>IF(ISBLANK(B773),"",B773&amp;"."&amp;COUNTIF(B$3:B772,B773)+1)</f>
        <v/>
      </c>
      <c r="E773" s="129"/>
      <c r="F773" s="248"/>
      <c r="G773" s="302"/>
      <c r="H773" s="329"/>
      <c r="I773" s="335" t="str">
        <f>IF(MAX(G773:H773)=0,"",SUMIF(B:B,D773,H:H)+SUMIF(B774:B$4004,D773,I774:I$4004))</f>
        <v/>
      </c>
      <c r="J773" s="363" t="str">
        <f t="shared" ref="J773:J836" si="48">IF(MAX(G773:H773)=0,"",H773+I773)</f>
        <v/>
      </c>
      <c r="K773" s="335" t="str">
        <f t="shared" si="46"/>
        <v/>
      </c>
      <c r="L773" s="308" t="str">
        <f t="shared" si="47"/>
        <v/>
      </c>
      <c r="M773" s="365">
        <f t="shared" ref="M773:M836" si="49">IF(ISERROR(SEARCH(".",B773)),B773,LEFT(B773,SEARCH(".",B773)-1))</f>
        <v>0</v>
      </c>
    </row>
    <row r="774" spans="2:13" x14ac:dyDescent="0.3">
      <c r="B774" s="245"/>
      <c r="C774" s="260" t="str">
        <f>IFERROR(IF(ISBLANK(B774),"",IFERROR(_xlfn.XLOOKUP(B774,'First-Tier Entities'!B:B,'First-Tier Entities'!C:C),_xlfn.XLOOKUP(""&amp;'Downstream Reporting'!B774,'Downstream Reporting'!D:D,'Downstream Reporting'!E:E))),"")</f>
        <v/>
      </c>
      <c r="D774" s="306" t="str">
        <f>IF(ISBLANK(B774),"",B774&amp;"."&amp;COUNTIF(B$3:B773,B774)+1)</f>
        <v/>
      </c>
      <c r="E774" s="129"/>
      <c r="F774" s="248"/>
      <c r="G774" s="302"/>
      <c r="H774" s="329"/>
      <c r="I774" s="335" t="str">
        <f>IF(MAX(G774:H774)=0,"",SUMIF(B:B,D774,H:H)+SUMIF(B775:B$4004,D774,I775:I$4004))</f>
        <v/>
      </c>
      <c r="J774" s="363" t="str">
        <f t="shared" si="48"/>
        <v/>
      </c>
      <c r="K774" s="335" t="str">
        <f t="shared" ref="K774:K837" si="50">IF(G774=0,"",SUMIF(B:B,D774,G:G)-I774)</f>
        <v/>
      </c>
      <c r="L774" s="308" t="str">
        <f t="shared" ref="L774:L837" si="51">IF(G774=0,"",G774-J774-K774)</f>
        <v/>
      </c>
      <c r="M774" s="365">
        <f t="shared" si="49"/>
        <v>0</v>
      </c>
    </row>
    <row r="775" spans="2:13" x14ac:dyDescent="0.3">
      <c r="B775" s="245"/>
      <c r="C775" s="260" t="str">
        <f>IFERROR(IF(ISBLANK(B775),"",IFERROR(_xlfn.XLOOKUP(B775,'First-Tier Entities'!B:B,'First-Tier Entities'!C:C),_xlfn.XLOOKUP(""&amp;'Downstream Reporting'!B775,'Downstream Reporting'!D:D,'Downstream Reporting'!E:E))),"")</f>
        <v/>
      </c>
      <c r="D775" s="306" t="str">
        <f>IF(ISBLANK(B775),"",B775&amp;"."&amp;COUNTIF(B$3:B774,B775)+1)</f>
        <v/>
      </c>
      <c r="E775" s="129"/>
      <c r="F775" s="248"/>
      <c r="G775" s="302"/>
      <c r="H775" s="329"/>
      <c r="I775" s="335" t="str">
        <f>IF(MAX(G775:H775)=0,"",SUMIF(B:B,D775,H:H)+SUMIF(B776:B$4004,D775,I776:I$4004))</f>
        <v/>
      </c>
      <c r="J775" s="363" t="str">
        <f t="shared" si="48"/>
        <v/>
      </c>
      <c r="K775" s="335" t="str">
        <f t="shared" si="50"/>
        <v/>
      </c>
      <c r="L775" s="308" t="str">
        <f t="shared" si="51"/>
        <v/>
      </c>
      <c r="M775" s="365">
        <f t="shared" si="49"/>
        <v>0</v>
      </c>
    </row>
    <row r="776" spans="2:13" x14ac:dyDescent="0.3">
      <c r="B776" s="245"/>
      <c r="C776" s="260" t="str">
        <f>IFERROR(IF(ISBLANK(B776),"",IFERROR(_xlfn.XLOOKUP(B776,'First-Tier Entities'!B:B,'First-Tier Entities'!C:C),_xlfn.XLOOKUP(""&amp;'Downstream Reporting'!B776,'Downstream Reporting'!D:D,'Downstream Reporting'!E:E))),"")</f>
        <v/>
      </c>
      <c r="D776" s="306" t="str">
        <f>IF(ISBLANK(B776),"",B776&amp;"."&amp;COUNTIF(B$3:B775,B776)+1)</f>
        <v/>
      </c>
      <c r="E776" s="129"/>
      <c r="F776" s="248"/>
      <c r="G776" s="302"/>
      <c r="H776" s="329"/>
      <c r="I776" s="335" t="str">
        <f>IF(MAX(G776:H776)=0,"",SUMIF(B:B,D776,H:H)+SUMIF(B777:B$4004,D776,I777:I$4004))</f>
        <v/>
      </c>
      <c r="J776" s="363" t="str">
        <f t="shared" si="48"/>
        <v/>
      </c>
      <c r="K776" s="335" t="str">
        <f t="shared" si="50"/>
        <v/>
      </c>
      <c r="L776" s="308" t="str">
        <f t="shared" si="51"/>
        <v/>
      </c>
      <c r="M776" s="365">
        <f t="shared" si="49"/>
        <v>0</v>
      </c>
    </row>
    <row r="777" spans="2:13" x14ac:dyDescent="0.3">
      <c r="B777" s="245"/>
      <c r="C777" s="260" t="str">
        <f>IFERROR(IF(ISBLANK(B777),"",IFERROR(_xlfn.XLOOKUP(B777,'First-Tier Entities'!B:B,'First-Tier Entities'!C:C),_xlfn.XLOOKUP(""&amp;'Downstream Reporting'!B777,'Downstream Reporting'!D:D,'Downstream Reporting'!E:E))),"")</f>
        <v/>
      </c>
      <c r="D777" s="306" t="str">
        <f>IF(ISBLANK(B777),"",B777&amp;"."&amp;COUNTIF(B$3:B776,B777)+1)</f>
        <v/>
      </c>
      <c r="E777" s="129"/>
      <c r="F777" s="248"/>
      <c r="G777" s="302"/>
      <c r="H777" s="329"/>
      <c r="I777" s="335" t="str">
        <f>IF(MAX(G777:H777)=0,"",SUMIF(B:B,D777,H:H)+SUMIF(B778:B$4004,D777,I778:I$4004))</f>
        <v/>
      </c>
      <c r="J777" s="363" t="str">
        <f t="shared" si="48"/>
        <v/>
      </c>
      <c r="K777" s="335" t="str">
        <f t="shared" si="50"/>
        <v/>
      </c>
      <c r="L777" s="308" t="str">
        <f t="shared" si="51"/>
        <v/>
      </c>
      <c r="M777" s="365">
        <f t="shared" si="49"/>
        <v>0</v>
      </c>
    </row>
    <row r="778" spans="2:13" x14ac:dyDescent="0.3">
      <c r="B778" s="245"/>
      <c r="C778" s="260" t="str">
        <f>IFERROR(IF(ISBLANK(B778),"",IFERROR(_xlfn.XLOOKUP(B778,'First-Tier Entities'!B:B,'First-Tier Entities'!C:C),_xlfn.XLOOKUP(""&amp;'Downstream Reporting'!B778,'Downstream Reporting'!D:D,'Downstream Reporting'!E:E))),"")</f>
        <v/>
      </c>
      <c r="D778" s="306" t="str">
        <f>IF(ISBLANK(B778),"",B778&amp;"."&amp;COUNTIF(B$3:B777,B778)+1)</f>
        <v/>
      </c>
      <c r="E778" s="129"/>
      <c r="F778" s="248"/>
      <c r="G778" s="302"/>
      <c r="H778" s="329"/>
      <c r="I778" s="335" t="str">
        <f>IF(MAX(G778:H778)=0,"",SUMIF(B:B,D778,H:H)+SUMIF(B779:B$4004,D778,I779:I$4004))</f>
        <v/>
      </c>
      <c r="J778" s="363" t="str">
        <f t="shared" si="48"/>
        <v/>
      </c>
      <c r="K778" s="335" t="str">
        <f t="shared" si="50"/>
        <v/>
      </c>
      <c r="L778" s="308" t="str">
        <f t="shared" si="51"/>
        <v/>
      </c>
      <c r="M778" s="365">
        <f t="shared" si="49"/>
        <v>0</v>
      </c>
    </row>
    <row r="779" spans="2:13" x14ac:dyDescent="0.3">
      <c r="B779" s="245"/>
      <c r="C779" s="260" t="str">
        <f>IFERROR(IF(ISBLANK(B779),"",IFERROR(_xlfn.XLOOKUP(B779,'First-Tier Entities'!B:B,'First-Tier Entities'!C:C),_xlfn.XLOOKUP(""&amp;'Downstream Reporting'!B779,'Downstream Reporting'!D:D,'Downstream Reporting'!E:E))),"")</f>
        <v/>
      </c>
      <c r="D779" s="306" t="str">
        <f>IF(ISBLANK(B779),"",B779&amp;"."&amp;COUNTIF(B$3:B778,B779)+1)</f>
        <v/>
      </c>
      <c r="E779" s="129"/>
      <c r="F779" s="248"/>
      <c r="G779" s="302"/>
      <c r="H779" s="329"/>
      <c r="I779" s="335" t="str">
        <f>IF(MAX(G779:H779)=0,"",SUMIF(B:B,D779,H:H)+SUMIF(B780:B$4004,D779,I780:I$4004))</f>
        <v/>
      </c>
      <c r="J779" s="363" t="str">
        <f t="shared" si="48"/>
        <v/>
      </c>
      <c r="K779" s="335" t="str">
        <f t="shared" si="50"/>
        <v/>
      </c>
      <c r="L779" s="308" t="str">
        <f t="shared" si="51"/>
        <v/>
      </c>
      <c r="M779" s="365">
        <f t="shared" si="49"/>
        <v>0</v>
      </c>
    </row>
    <row r="780" spans="2:13" x14ac:dyDescent="0.3">
      <c r="B780" s="245"/>
      <c r="C780" s="260" t="str">
        <f>IFERROR(IF(ISBLANK(B780),"",IFERROR(_xlfn.XLOOKUP(B780,'First-Tier Entities'!B:B,'First-Tier Entities'!C:C),_xlfn.XLOOKUP(""&amp;'Downstream Reporting'!B780,'Downstream Reporting'!D:D,'Downstream Reporting'!E:E))),"")</f>
        <v/>
      </c>
      <c r="D780" s="306" t="str">
        <f>IF(ISBLANK(B780),"",B780&amp;"."&amp;COUNTIF(B$3:B779,B780)+1)</f>
        <v/>
      </c>
      <c r="E780" s="129"/>
      <c r="F780" s="248"/>
      <c r="G780" s="302"/>
      <c r="H780" s="329"/>
      <c r="I780" s="335" t="str">
        <f>IF(MAX(G780:H780)=0,"",SUMIF(B:B,D780,H:H)+SUMIF(B781:B$4004,D780,I781:I$4004))</f>
        <v/>
      </c>
      <c r="J780" s="363" t="str">
        <f t="shared" si="48"/>
        <v/>
      </c>
      <c r="K780" s="335" t="str">
        <f t="shared" si="50"/>
        <v/>
      </c>
      <c r="L780" s="308" t="str">
        <f t="shared" si="51"/>
        <v/>
      </c>
      <c r="M780" s="365">
        <f t="shared" si="49"/>
        <v>0</v>
      </c>
    </row>
    <row r="781" spans="2:13" x14ac:dyDescent="0.3">
      <c r="B781" s="245"/>
      <c r="C781" s="260" t="str">
        <f>IFERROR(IF(ISBLANK(B781),"",IFERROR(_xlfn.XLOOKUP(B781,'First-Tier Entities'!B:B,'First-Tier Entities'!C:C),_xlfn.XLOOKUP(""&amp;'Downstream Reporting'!B781,'Downstream Reporting'!D:D,'Downstream Reporting'!E:E))),"")</f>
        <v/>
      </c>
      <c r="D781" s="306" t="str">
        <f>IF(ISBLANK(B781),"",B781&amp;"."&amp;COUNTIF(B$3:B780,B781)+1)</f>
        <v/>
      </c>
      <c r="E781" s="129"/>
      <c r="F781" s="248"/>
      <c r="G781" s="302"/>
      <c r="H781" s="329"/>
      <c r="I781" s="335" t="str">
        <f>IF(MAX(G781:H781)=0,"",SUMIF(B:B,D781,H:H)+SUMIF(B782:B$4004,D781,I782:I$4004))</f>
        <v/>
      </c>
      <c r="J781" s="363" t="str">
        <f t="shared" si="48"/>
        <v/>
      </c>
      <c r="K781" s="335" t="str">
        <f t="shared" si="50"/>
        <v/>
      </c>
      <c r="L781" s="308" t="str">
        <f t="shared" si="51"/>
        <v/>
      </c>
      <c r="M781" s="365">
        <f t="shared" si="49"/>
        <v>0</v>
      </c>
    </row>
    <row r="782" spans="2:13" x14ac:dyDescent="0.3">
      <c r="B782" s="245"/>
      <c r="C782" s="260" t="str">
        <f>IFERROR(IF(ISBLANK(B782),"",IFERROR(_xlfn.XLOOKUP(B782,'First-Tier Entities'!B:B,'First-Tier Entities'!C:C),_xlfn.XLOOKUP(""&amp;'Downstream Reporting'!B782,'Downstream Reporting'!D:D,'Downstream Reporting'!E:E))),"")</f>
        <v/>
      </c>
      <c r="D782" s="306" t="str">
        <f>IF(ISBLANK(B782),"",B782&amp;"."&amp;COUNTIF(B$3:B781,B782)+1)</f>
        <v/>
      </c>
      <c r="E782" s="129"/>
      <c r="F782" s="248"/>
      <c r="G782" s="302"/>
      <c r="H782" s="329"/>
      <c r="I782" s="335" t="str">
        <f>IF(MAX(G782:H782)=0,"",SUMIF(B:B,D782,H:H)+SUMIF(B783:B$4004,D782,I783:I$4004))</f>
        <v/>
      </c>
      <c r="J782" s="363" t="str">
        <f t="shared" si="48"/>
        <v/>
      </c>
      <c r="K782" s="335" t="str">
        <f t="shared" si="50"/>
        <v/>
      </c>
      <c r="L782" s="308" t="str">
        <f t="shared" si="51"/>
        <v/>
      </c>
      <c r="M782" s="365">
        <f t="shared" si="49"/>
        <v>0</v>
      </c>
    </row>
    <row r="783" spans="2:13" x14ac:dyDescent="0.3">
      <c r="B783" s="245"/>
      <c r="C783" s="260" t="str">
        <f>IFERROR(IF(ISBLANK(B783),"",IFERROR(_xlfn.XLOOKUP(B783,'First-Tier Entities'!B:B,'First-Tier Entities'!C:C),_xlfn.XLOOKUP(""&amp;'Downstream Reporting'!B783,'Downstream Reporting'!D:D,'Downstream Reporting'!E:E))),"")</f>
        <v/>
      </c>
      <c r="D783" s="306" t="str">
        <f>IF(ISBLANK(B783),"",B783&amp;"."&amp;COUNTIF(B$3:B782,B783)+1)</f>
        <v/>
      </c>
      <c r="E783" s="129"/>
      <c r="F783" s="248"/>
      <c r="G783" s="302"/>
      <c r="H783" s="329"/>
      <c r="I783" s="335" t="str">
        <f>IF(MAX(G783:H783)=0,"",SUMIF(B:B,D783,H:H)+SUMIF(B784:B$4004,D783,I784:I$4004))</f>
        <v/>
      </c>
      <c r="J783" s="363" t="str">
        <f t="shared" si="48"/>
        <v/>
      </c>
      <c r="K783" s="335" t="str">
        <f t="shared" si="50"/>
        <v/>
      </c>
      <c r="L783" s="308" t="str">
        <f t="shared" si="51"/>
        <v/>
      </c>
      <c r="M783" s="365">
        <f t="shared" si="49"/>
        <v>0</v>
      </c>
    </row>
    <row r="784" spans="2:13" x14ac:dyDescent="0.3">
      <c r="B784" s="245"/>
      <c r="C784" s="260" t="str">
        <f>IFERROR(IF(ISBLANK(B784),"",IFERROR(_xlfn.XLOOKUP(B784,'First-Tier Entities'!B:B,'First-Tier Entities'!C:C),_xlfn.XLOOKUP(""&amp;'Downstream Reporting'!B784,'Downstream Reporting'!D:D,'Downstream Reporting'!E:E))),"")</f>
        <v/>
      </c>
      <c r="D784" s="306" t="str">
        <f>IF(ISBLANK(B784),"",B784&amp;"."&amp;COUNTIF(B$3:B783,B784)+1)</f>
        <v/>
      </c>
      <c r="E784" s="129"/>
      <c r="F784" s="248"/>
      <c r="G784" s="302"/>
      <c r="H784" s="329"/>
      <c r="I784" s="335" t="str">
        <f>IF(MAX(G784:H784)=0,"",SUMIF(B:B,D784,H:H)+SUMIF(B785:B$4004,D784,I785:I$4004))</f>
        <v/>
      </c>
      <c r="J784" s="363" t="str">
        <f t="shared" si="48"/>
        <v/>
      </c>
      <c r="K784" s="335" t="str">
        <f t="shared" si="50"/>
        <v/>
      </c>
      <c r="L784" s="308" t="str">
        <f t="shared" si="51"/>
        <v/>
      </c>
      <c r="M784" s="365">
        <f t="shared" si="49"/>
        <v>0</v>
      </c>
    </row>
    <row r="785" spans="2:13" x14ac:dyDescent="0.3">
      <c r="B785" s="245"/>
      <c r="C785" s="260" t="str">
        <f>IFERROR(IF(ISBLANK(B785),"",IFERROR(_xlfn.XLOOKUP(B785,'First-Tier Entities'!B:B,'First-Tier Entities'!C:C),_xlfn.XLOOKUP(""&amp;'Downstream Reporting'!B785,'Downstream Reporting'!D:D,'Downstream Reporting'!E:E))),"")</f>
        <v/>
      </c>
      <c r="D785" s="306" t="str">
        <f>IF(ISBLANK(B785),"",B785&amp;"."&amp;COUNTIF(B$3:B784,B785)+1)</f>
        <v/>
      </c>
      <c r="E785" s="129"/>
      <c r="F785" s="248"/>
      <c r="G785" s="302"/>
      <c r="H785" s="329"/>
      <c r="I785" s="335" t="str">
        <f>IF(MAX(G785:H785)=0,"",SUMIF(B:B,D785,H:H)+SUMIF(B786:B$4004,D785,I786:I$4004))</f>
        <v/>
      </c>
      <c r="J785" s="363" t="str">
        <f t="shared" si="48"/>
        <v/>
      </c>
      <c r="K785" s="335" t="str">
        <f t="shared" si="50"/>
        <v/>
      </c>
      <c r="L785" s="308" t="str">
        <f t="shared" si="51"/>
        <v/>
      </c>
      <c r="M785" s="365">
        <f t="shared" si="49"/>
        <v>0</v>
      </c>
    </row>
    <row r="786" spans="2:13" x14ac:dyDescent="0.3">
      <c r="B786" s="245"/>
      <c r="C786" s="260" t="str">
        <f>IFERROR(IF(ISBLANK(B786),"",IFERROR(_xlfn.XLOOKUP(B786,'First-Tier Entities'!B:B,'First-Tier Entities'!C:C),_xlfn.XLOOKUP(""&amp;'Downstream Reporting'!B786,'Downstream Reporting'!D:D,'Downstream Reporting'!E:E))),"")</f>
        <v/>
      </c>
      <c r="D786" s="306" t="str">
        <f>IF(ISBLANK(B786),"",B786&amp;"."&amp;COUNTIF(B$3:B785,B786)+1)</f>
        <v/>
      </c>
      <c r="E786" s="129"/>
      <c r="F786" s="248"/>
      <c r="G786" s="302"/>
      <c r="H786" s="329"/>
      <c r="I786" s="335" t="str">
        <f>IF(MAX(G786:H786)=0,"",SUMIF(B:B,D786,H:H)+SUMIF(B787:B$4004,D786,I787:I$4004))</f>
        <v/>
      </c>
      <c r="J786" s="363" t="str">
        <f t="shared" si="48"/>
        <v/>
      </c>
      <c r="K786" s="335" t="str">
        <f t="shared" si="50"/>
        <v/>
      </c>
      <c r="L786" s="308" t="str">
        <f t="shared" si="51"/>
        <v/>
      </c>
      <c r="M786" s="365">
        <f t="shared" si="49"/>
        <v>0</v>
      </c>
    </row>
    <row r="787" spans="2:13" x14ac:dyDescent="0.3">
      <c r="B787" s="245"/>
      <c r="C787" s="260" t="str">
        <f>IFERROR(IF(ISBLANK(B787),"",IFERROR(_xlfn.XLOOKUP(B787,'First-Tier Entities'!B:B,'First-Tier Entities'!C:C),_xlfn.XLOOKUP(""&amp;'Downstream Reporting'!B787,'Downstream Reporting'!D:D,'Downstream Reporting'!E:E))),"")</f>
        <v/>
      </c>
      <c r="D787" s="306" t="str">
        <f>IF(ISBLANK(B787),"",B787&amp;"."&amp;COUNTIF(B$3:B786,B787)+1)</f>
        <v/>
      </c>
      <c r="E787" s="129"/>
      <c r="F787" s="248"/>
      <c r="G787" s="302"/>
      <c r="H787" s="329"/>
      <c r="I787" s="335" t="str">
        <f>IF(MAX(G787:H787)=0,"",SUMIF(B:B,D787,H:H)+SUMIF(B788:B$4004,D787,I788:I$4004))</f>
        <v/>
      </c>
      <c r="J787" s="363" t="str">
        <f t="shared" si="48"/>
        <v/>
      </c>
      <c r="K787" s="335" t="str">
        <f t="shared" si="50"/>
        <v/>
      </c>
      <c r="L787" s="308" t="str">
        <f t="shared" si="51"/>
        <v/>
      </c>
      <c r="M787" s="365">
        <f t="shared" si="49"/>
        <v>0</v>
      </c>
    </row>
    <row r="788" spans="2:13" x14ac:dyDescent="0.3">
      <c r="B788" s="245"/>
      <c r="C788" s="260" t="str">
        <f>IFERROR(IF(ISBLANK(B788),"",IFERROR(_xlfn.XLOOKUP(B788,'First-Tier Entities'!B:B,'First-Tier Entities'!C:C),_xlfn.XLOOKUP(""&amp;'Downstream Reporting'!B788,'Downstream Reporting'!D:D,'Downstream Reporting'!E:E))),"")</f>
        <v/>
      </c>
      <c r="D788" s="306" t="str">
        <f>IF(ISBLANK(B788),"",B788&amp;"."&amp;COUNTIF(B$3:B787,B788)+1)</f>
        <v/>
      </c>
      <c r="E788" s="129"/>
      <c r="F788" s="248"/>
      <c r="G788" s="302"/>
      <c r="H788" s="329"/>
      <c r="I788" s="335" t="str">
        <f>IF(MAX(G788:H788)=0,"",SUMIF(B:B,D788,H:H)+SUMIF(B789:B$4004,D788,I789:I$4004))</f>
        <v/>
      </c>
      <c r="J788" s="363" t="str">
        <f t="shared" si="48"/>
        <v/>
      </c>
      <c r="K788" s="335" t="str">
        <f t="shared" si="50"/>
        <v/>
      </c>
      <c r="L788" s="308" t="str">
        <f t="shared" si="51"/>
        <v/>
      </c>
      <c r="M788" s="365">
        <f t="shared" si="49"/>
        <v>0</v>
      </c>
    </row>
    <row r="789" spans="2:13" x14ac:dyDescent="0.3">
      <c r="B789" s="245"/>
      <c r="C789" s="260" t="str">
        <f>IFERROR(IF(ISBLANK(B789),"",IFERROR(_xlfn.XLOOKUP(B789,'First-Tier Entities'!B:B,'First-Tier Entities'!C:C),_xlfn.XLOOKUP(""&amp;'Downstream Reporting'!B789,'Downstream Reporting'!D:D,'Downstream Reporting'!E:E))),"")</f>
        <v/>
      </c>
      <c r="D789" s="306" t="str">
        <f>IF(ISBLANK(B789),"",B789&amp;"."&amp;COUNTIF(B$3:B788,B789)+1)</f>
        <v/>
      </c>
      <c r="E789" s="129"/>
      <c r="F789" s="248"/>
      <c r="G789" s="302"/>
      <c r="H789" s="329"/>
      <c r="I789" s="335" t="str">
        <f>IF(MAX(G789:H789)=0,"",SUMIF(B:B,D789,H:H)+SUMIF(B790:B$4004,D789,I790:I$4004))</f>
        <v/>
      </c>
      <c r="J789" s="363" t="str">
        <f t="shared" si="48"/>
        <v/>
      </c>
      <c r="K789" s="335" t="str">
        <f t="shared" si="50"/>
        <v/>
      </c>
      <c r="L789" s="308" t="str">
        <f t="shared" si="51"/>
        <v/>
      </c>
      <c r="M789" s="365">
        <f t="shared" si="49"/>
        <v>0</v>
      </c>
    </row>
    <row r="790" spans="2:13" x14ac:dyDescent="0.3">
      <c r="B790" s="245"/>
      <c r="C790" s="260" t="str">
        <f>IFERROR(IF(ISBLANK(B790),"",IFERROR(_xlfn.XLOOKUP(B790,'First-Tier Entities'!B:B,'First-Tier Entities'!C:C),_xlfn.XLOOKUP(""&amp;'Downstream Reporting'!B790,'Downstream Reporting'!D:D,'Downstream Reporting'!E:E))),"")</f>
        <v/>
      </c>
      <c r="D790" s="306" t="str">
        <f>IF(ISBLANK(B790),"",B790&amp;"."&amp;COUNTIF(B$3:B789,B790)+1)</f>
        <v/>
      </c>
      <c r="E790" s="129"/>
      <c r="F790" s="248"/>
      <c r="G790" s="302"/>
      <c r="H790" s="329"/>
      <c r="I790" s="335" t="str">
        <f>IF(MAX(G790:H790)=0,"",SUMIF(B:B,D790,H:H)+SUMIF(B791:B$4004,D790,I791:I$4004))</f>
        <v/>
      </c>
      <c r="J790" s="363" t="str">
        <f t="shared" si="48"/>
        <v/>
      </c>
      <c r="K790" s="335" t="str">
        <f t="shared" si="50"/>
        <v/>
      </c>
      <c r="L790" s="308" t="str">
        <f t="shared" si="51"/>
        <v/>
      </c>
      <c r="M790" s="365">
        <f t="shared" si="49"/>
        <v>0</v>
      </c>
    </row>
    <row r="791" spans="2:13" x14ac:dyDescent="0.3">
      <c r="B791" s="245"/>
      <c r="C791" s="260" t="str">
        <f>IFERROR(IF(ISBLANK(B791),"",IFERROR(_xlfn.XLOOKUP(B791,'First-Tier Entities'!B:B,'First-Tier Entities'!C:C),_xlfn.XLOOKUP(""&amp;'Downstream Reporting'!B791,'Downstream Reporting'!D:D,'Downstream Reporting'!E:E))),"")</f>
        <v/>
      </c>
      <c r="D791" s="306" t="str">
        <f>IF(ISBLANK(B791),"",B791&amp;"."&amp;COUNTIF(B$3:B790,B791)+1)</f>
        <v/>
      </c>
      <c r="E791" s="129"/>
      <c r="F791" s="248"/>
      <c r="G791" s="302"/>
      <c r="H791" s="329"/>
      <c r="I791" s="335" t="str">
        <f>IF(MAX(G791:H791)=0,"",SUMIF(B:B,D791,H:H)+SUMIF(B792:B$4004,D791,I792:I$4004))</f>
        <v/>
      </c>
      <c r="J791" s="363" t="str">
        <f t="shared" si="48"/>
        <v/>
      </c>
      <c r="K791" s="335" t="str">
        <f t="shared" si="50"/>
        <v/>
      </c>
      <c r="L791" s="308" t="str">
        <f t="shared" si="51"/>
        <v/>
      </c>
      <c r="M791" s="365">
        <f t="shared" si="49"/>
        <v>0</v>
      </c>
    </row>
    <row r="792" spans="2:13" x14ac:dyDescent="0.3">
      <c r="B792" s="245"/>
      <c r="C792" s="260" t="str">
        <f>IFERROR(IF(ISBLANK(B792),"",IFERROR(_xlfn.XLOOKUP(B792,'First-Tier Entities'!B:B,'First-Tier Entities'!C:C),_xlfn.XLOOKUP(""&amp;'Downstream Reporting'!B792,'Downstream Reporting'!D:D,'Downstream Reporting'!E:E))),"")</f>
        <v/>
      </c>
      <c r="D792" s="306" t="str">
        <f>IF(ISBLANK(B792),"",B792&amp;"."&amp;COUNTIF(B$3:B791,B792)+1)</f>
        <v/>
      </c>
      <c r="E792" s="129"/>
      <c r="F792" s="248"/>
      <c r="G792" s="302"/>
      <c r="H792" s="329"/>
      <c r="I792" s="335" t="str">
        <f>IF(MAX(G792:H792)=0,"",SUMIF(B:B,D792,H:H)+SUMIF(B793:B$4004,D792,I793:I$4004))</f>
        <v/>
      </c>
      <c r="J792" s="363" t="str">
        <f t="shared" si="48"/>
        <v/>
      </c>
      <c r="K792" s="335" t="str">
        <f t="shared" si="50"/>
        <v/>
      </c>
      <c r="L792" s="308" t="str">
        <f t="shared" si="51"/>
        <v/>
      </c>
      <c r="M792" s="365">
        <f t="shared" si="49"/>
        <v>0</v>
      </c>
    </row>
    <row r="793" spans="2:13" x14ac:dyDescent="0.3">
      <c r="B793" s="245"/>
      <c r="C793" s="260" t="str">
        <f>IFERROR(IF(ISBLANK(B793),"",IFERROR(_xlfn.XLOOKUP(B793,'First-Tier Entities'!B:B,'First-Tier Entities'!C:C),_xlfn.XLOOKUP(""&amp;'Downstream Reporting'!B793,'Downstream Reporting'!D:D,'Downstream Reporting'!E:E))),"")</f>
        <v/>
      </c>
      <c r="D793" s="306" t="str">
        <f>IF(ISBLANK(B793),"",B793&amp;"."&amp;COUNTIF(B$3:B792,B793)+1)</f>
        <v/>
      </c>
      <c r="E793" s="129"/>
      <c r="F793" s="248"/>
      <c r="G793" s="302"/>
      <c r="H793" s="329"/>
      <c r="I793" s="335" t="str">
        <f>IF(MAX(G793:H793)=0,"",SUMIF(B:B,D793,H:H)+SUMIF(B794:B$4004,D793,I794:I$4004))</f>
        <v/>
      </c>
      <c r="J793" s="363" t="str">
        <f t="shared" si="48"/>
        <v/>
      </c>
      <c r="K793" s="335" t="str">
        <f t="shared" si="50"/>
        <v/>
      </c>
      <c r="L793" s="308" t="str">
        <f t="shared" si="51"/>
        <v/>
      </c>
      <c r="M793" s="365">
        <f t="shared" si="49"/>
        <v>0</v>
      </c>
    </row>
    <row r="794" spans="2:13" x14ac:dyDescent="0.3">
      <c r="B794" s="245"/>
      <c r="C794" s="260" t="str">
        <f>IFERROR(IF(ISBLANK(B794),"",IFERROR(_xlfn.XLOOKUP(B794,'First-Tier Entities'!B:B,'First-Tier Entities'!C:C),_xlfn.XLOOKUP(""&amp;'Downstream Reporting'!B794,'Downstream Reporting'!D:D,'Downstream Reporting'!E:E))),"")</f>
        <v/>
      </c>
      <c r="D794" s="306" t="str">
        <f>IF(ISBLANK(B794),"",B794&amp;"."&amp;COUNTIF(B$3:B793,B794)+1)</f>
        <v/>
      </c>
      <c r="E794" s="129"/>
      <c r="F794" s="248"/>
      <c r="G794" s="302"/>
      <c r="H794" s="329"/>
      <c r="I794" s="335" t="str">
        <f>IF(MAX(G794:H794)=0,"",SUMIF(B:B,D794,H:H)+SUMIF(B795:B$4004,D794,I795:I$4004))</f>
        <v/>
      </c>
      <c r="J794" s="363" t="str">
        <f t="shared" si="48"/>
        <v/>
      </c>
      <c r="K794" s="335" t="str">
        <f t="shared" si="50"/>
        <v/>
      </c>
      <c r="L794" s="308" t="str">
        <f t="shared" si="51"/>
        <v/>
      </c>
      <c r="M794" s="365">
        <f t="shared" si="49"/>
        <v>0</v>
      </c>
    </row>
    <row r="795" spans="2:13" x14ac:dyDescent="0.3">
      <c r="B795" s="245"/>
      <c r="C795" s="260" t="str">
        <f>IFERROR(IF(ISBLANK(B795),"",IFERROR(_xlfn.XLOOKUP(B795,'First-Tier Entities'!B:B,'First-Tier Entities'!C:C),_xlfn.XLOOKUP(""&amp;'Downstream Reporting'!B795,'Downstream Reporting'!D:D,'Downstream Reporting'!E:E))),"")</f>
        <v/>
      </c>
      <c r="D795" s="306" t="str">
        <f>IF(ISBLANK(B795),"",B795&amp;"."&amp;COUNTIF(B$3:B794,B795)+1)</f>
        <v/>
      </c>
      <c r="E795" s="129"/>
      <c r="F795" s="248"/>
      <c r="G795" s="302"/>
      <c r="H795" s="329"/>
      <c r="I795" s="335" t="str">
        <f>IF(MAX(G795:H795)=0,"",SUMIF(B:B,D795,H:H)+SUMIF(B796:B$4004,D795,I796:I$4004))</f>
        <v/>
      </c>
      <c r="J795" s="363" t="str">
        <f t="shared" si="48"/>
        <v/>
      </c>
      <c r="K795" s="335" t="str">
        <f t="shared" si="50"/>
        <v/>
      </c>
      <c r="L795" s="308" t="str">
        <f t="shared" si="51"/>
        <v/>
      </c>
      <c r="M795" s="365">
        <f t="shared" si="49"/>
        <v>0</v>
      </c>
    </row>
    <row r="796" spans="2:13" x14ac:dyDescent="0.3">
      <c r="B796" s="245"/>
      <c r="C796" s="260" t="str">
        <f>IFERROR(IF(ISBLANK(B796),"",IFERROR(_xlfn.XLOOKUP(B796,'First-Tier Entities'!B:B,'First-Tier Entities'!C:C),_xlfn.XLOOKUP(""&amp;'Downstream Reporting'!B796,'Downstream Reporting'!D:D,'Downstream Reporting'!E:E))),"")</f>
        <v/>
      </c>
      <c r="D796" s="306" t="str">
        <f>IF(ISBLANK(B796),"",B796&amp;"."&amp;COUNTIF(B$3:B795,B796)+1)</f>
        <v/>
      </c>
      <c r="E796" s="129"/>
      <c r="F796" s="248"/>
      <c r="G796" s="302"/>
      <c r="H796" s="329"/>
      <c r="I796" s="335" t="str">
        <f>IF(MAX(G796:H796)=0,"",SUMIF(B:B,D796,H:H)+SUMIF(B797:B$4004,D796,I797:I$4004))</f>
        <v/>
      </c>
      <c r="J796" s="363" t="str">
        <f t="shared" si="48"/>
        <v/>
      </c>
      <c r="K796" s="335" t="str">
        <f t="shared" si="50"/>
        <v/>
      </c>
      <c r="L796" s="308" t="str">
        <f t="shared" si="51"/>
        <v/>
      </c>
      <c r="M796" s="365">
        <f t="shared" si="49"/>
        <v>0</v>
      </c>
    </row>
    <row r="797" spans="2:13" x14ac:dyDescent="0.3">
      <c r="B797" s="245"/>
      <c r="C797" s="260" t="str">
        <f>IFERROR(IF(ISBLANK(B797),"",IFERROR(_xlfn.XLOOKUP(B797,'First-Tier Entities'!B:B,'First-Tier Entities'!C:C),_xlfn.XLOOKUP(""&amp;'Downstream Reporting'!B797,'Downstream Reporting'!D:D,'Downstream Reporting'!E:E))),"")</f>
        <v/>
      </c>
      <c r="D797" s="306" t="str">
        <f>IF(ISBLANK(B797),"",B797&amp;"."&amp;COUNTIF(B$3:B796,B797)+1)</f>
        <v/>
      </c>
      <c r="E797" s="129"/>
      <c r="F797" s="248"/>
      <c r="G797" s="302"/>
      <c r="H797" s="329"/>
      <c r="I797" s="335" t="str">
        <f>IF(MAX(G797:H797)=0,"",SUMIF(B:B,D797,H:H)+SUMIF(B798:B$4004,D797,I798:I$4004))</f>
        <v/>
      </c>
      <c r="J797" s="363" t="str">
        <f t="shared" si="48"/>
        <v/>
      </c>
      <c r="K797" s="335" t="str">
        <f t="shared" si="50"/>
        <v/>
      </c>
      <c r="L797" s="308" t="str">
        <f t="shared" si="51"/>
        <v/>
      </c>
      <c r="M797" s="365">
        <f t="shared" si="49"/>
        <v>0</v>
      </c>
    </row>
    <row r="798" spans="2:13" x14ac:dyDescent="0.3">
      <c r="B798" s="245"/>
      <c r="C798" s="260" t="str">
        <f>IFERROR(IF(ISBLANK(B798),"",IFERROR(_xlfn.XLOOKUP(B798,'First-Tier Entities'!B:B,'First-Tier Entities'!C:C),_xlfn.XLOOKUP(""&amp;'Downstream Reporting'!B798,'Downstream Reporting'!D:D,'Downstream Reporting'!E:E))),"")</f>
        <v/>
      </c>
      <c r="D798" s="306" t="str">
        <f>IF(ISBLANK(B798),"",B798&amp;"."&amp;COUNTIF(B$3:B797,B798)+1)</f>
        <v/>
      </c>
      <c r="E798" s="129"/>
      <c r="F798" s="248"/>
      <c r="G798" s="302"/>
      <c r="H798" s="329"/>
      <c r="I798" s="335" t="str">
        <f>IF(MAX(G798:H798)=0,"",SUMIF(B:B,D798,H:H)+SUMIF(B799:B$4004,D798,I799:I$4004))</f>
        <v/>
      </c>
      <c r="J798" s="363" t="str">
        <f t="shared" si="48"/>
        <v/>
      </c>
      <c r="K798" s="335" t="str">
        <f t="shared" si="50"/>
        <v/>
      </c>
      <c r="L798" s="308" t="str">
        <f t="shared" si="51"/>
        <v/>
      </c>
      <c r="M798" s="365">
        <f t="shared" si="49"/>
        <v>0</v>
      </c>
    </row>
    <row r="799" spans="2:13" x14ac:dyDescent="0.3">
      <c r="B799" s="245"/>
      <c r="C799" s="260" t="str">
        <f>IFERROR(IF(ISBLANK(B799),"",IFERROR(_xlfn.XLOOKUP(B799,'First-Tier Entities'!B:B,'First-Tier Entities'!C:C),_xlfn.XLOOKUP(""&amp;'Downstream Reporting'!B799,'Downstream Reporting'!D:D,'Downstream Reporting'!E:E))),"")</f>
        <v/>
      </c>
      <c r="D799" s="306" t="str">
        <f>IF(ISBLANK(B799),"",B799&amp;"."&amp;COUNTIF(B$3:B798,B799)+1)</f>
        <v/>
      </c>
      <c r="E799" s="129"/>
      <c r="F799" s="248"/>
      <c r="G799" s="302"/>
      <c r="H799" s="329"/>
      <c r="I799" s="335" t="str">
        <f>IF(MAX(G799:H799)=0,"",SUMIF(B:B,D799,H:H)+SUMIF(B800:B$4004,D799,I800:I$4004))</f>
        <v/>
      </c>
      <c r="J799" s="363" t="str">
        <f t="shared" si="48"/>
        <v/>
      </c>
      <c r="K799" s="335" t="str">
        <f t="shared" si="50"/>
        <v/>
      </c>
      <c r="L799" s="308" t="str">
        <f t="shared" si="51"/>
        <v/>
      </c>
      <c r="M799" s="365">
        <f t="shared" si="49"/>
        <v>0</v>
      </c>
    </row>
    <row r="800" spans="2:13" x14ac:dyDescent="0.3">
      <c r="B800" s="245"/>
      <c r="C800" s="260" t="str">
        <f>IFERROR(IF(ISBLANK(B800),"",IFERROR(_xlfn.XLOOKUP(B800,'First-Tier Entities'!B:B,'First-Tier Entities'!C:C),_xlfn.XLOOKUP(""&amp;'Downstream Reporting'!B800,'Downstream Reporting'!D:D,'Downstream Reporting'!E:E))),"")</f>
        <v/>
      </c>
      <c r="D800" s="306" t="str">
        <f>IF(ISBLANK(B800),"",B800&amp;"."&amp;COUNTIF(B$3:B799,B800)+1)</f>
        <v/>
      </c>
      <c r="E800" s="129"/>
      <c r="F800" s="248"/>
      <c r="G800" s="302"/>
      <c r="H800" s="329"/>
      <c r="I800" s="335" t="str">
        <f>IF(MAX(G800:H800)=0,"",SUMIF(B:B,D800,H:H)+SUMIF(B801:B$4004,D800,I801:I$4004))</f>
        <v/>
      </c>
      <c r="J800" s="363" t="str">
        <f t="shared" si="48"/>
        <v/>
      </c>
      <c r="K800" s="335" t="str">
        <f t="shared" si="50"/>
        <v/>
      </c>
      <c r="L800" s="308" t="str">
        <f t="shared" si="51"/>
        <v/>
      </c>
      <c r="M800" s="365">
        <f t="shared" si="49"/>
        <v>0</v>
      </c>
    </row>
    <row r="801" spans="2:13" x14ac:dyDescent="0.3">
      <c r="B801" s="245"/>
      <c r="C801" s="260" t="str">
        <f>IFERROR(IF(ISBLANK(B801),"",IFERROR(_xlfn.XLOOKUP(B801,'First-Tier Entities'!B:B,'First-Tier Entities'!C:C),_xlfn.XLOOKUP(""&amp;'Downstream Reporting'!B801,'Downstream Reporting'!D:D,'Downstream Reporting'!E:E))),"")</f>
        <v/>
      </c>
      <c r="D801" s="306" t="str">
        <f>IF(ISBLANK(B801),"",B801&amp;"."&amp;COUNTIF(B$3:B800,B801)+1)</f>
        <v/>
      </c>
      <c r="E801" s="129"/>
      <c r="F801" s="248"/>
      <c r="G801" s="302"/>
      <c r="H801" s="329"/>
      <c r="I801" s="335" t="str">
        <f>IF(MAX(G801:H801)=0,"",SUMIF(B:B,D801,H:H)+SUMIF(B802:B$4004,D801,I802:I$4004))</f>
        <v/>
      </c>
      <c r="J801" s="363" t="str">
        <f t="shared" si="48"/>
        <v/>
      </c>
      <c r="K801" s="335" t="str">
        <f t="shared" si="50"/>
        <v/>
      </c>
      <c r="L801" s="308" t="str">
        <f t="shared" si="51"/>
        <v/>
      </c>
      <c r="M801" s="365">
        <f t="shared" si="49"/>
        <v>0</v>
      </c>
    </row>
    <row r="802" spans="2:13" x14ac:dyDescent="0.3">
      <c r="B802" s="245"/>
      <c r="C802" s="260" t="str">
        <f>IFERROR(IF(ISBLANK(B802),"",IFERROR(_xlfn.XLOOKUP(B802,'First-Tier Entities'!B:B,'First-Tier Entities'!C:C),_xlfn.XLOOKUP(""&amp;'Downstream Reporting'!B802,'Downstream Reporting'!D:D,'Downstream Reporting'!E:E))),"")</f>
        <v/>
      </c>
      <c r="D802" s="306" t="str">
        <f>IF(ISBLANK(B802),"",B802&amp;"."&amp;COUNTIF(B$3:B801,B802)+1)</f>
        <v/>
      </c>
      <c r="E802" s="129"/>
      <c r="F802" s="248"/>
      <c r="G802" s="302"/>
      <c r="H802" s="329"/>
      <c r="I802" s="335" t="str">
        <f>IF(MAX(G802:H802)=0,"",SUMIF(B:B,D802,H:H)+SUMIF(B803:B$4004,D802,I803:I$4004))</f>
        <v/>
      </c>
      <c r="J802" s="363" t="str">
        <f t="shared" si="48"/>
        <v/>
      </c>
      <c r="K802" s="335" t="str">
        <f t="shared" si="50"/>
        <v/>
      </c>
      <c r="L802" s="308" t="str">
        <f t="shared" si="51"/>
        <v/>
      </c>
      <c r="M802" s="365">
        <f t="shared" si="49"/>
        <v>0</v>
      </c>
    </row>
    <row r="803" spans="2:13" x14ac:dyDescent="0.3">
      <c r="B803" s="245"/>
      <c r="C803" s="260" t="str">
        <f>IFERROR(IF(ISBLANK(B803),"",IFERROR(_xlfn.XLOOKUP(B803,'First-Tier Entities'!B:B,'First-Tier Entities'!C:C),_xlfn.XLOOKUP(""&amp;'Downstream Reporting'!B803,'Downstream Reporting'!D:D,'Downstream Reporting'!E:E))),"")</f>
        <v/>
      </c>
      <c r="D803" s="306" t="str">
        <f>IF(ISBLANK(B803),"",B803&amp;"."&amp;COUNTIF(B$3:B802,B803)+1)</f>
        <v/>
      </c>
      <c r="E803" s="129"/>
      <c r="F803" s="248"/>
      <c r="G803" s="302"/>
      <c r="H803" s="329"/>
      <c r="I803" s="335" t="str">
        <f>IF(MAX(G803:H803)=0,"",SUMIF(B:B,D803,H:H)+SUMIF(B804:B$4004,D803,I804:I$4004))</f>
        <v/>
      </c>
      <c r="J803" s="363" t="str">
        <f t="shared" si="48"/>
        <v/>
      </c>
      <c r="K803" s="335" t="str">
        <f t="shared" si="50"/>
        <v/>
      </c>
      <c r="L803" s="308" t="str">
        <f t="shared" si="51"/>
        <v/>
      </c>
      <c r="M803" s="365">
        <f t="shared" si="49"/>
        <v>0</v>
      </c>
    </row>
    <row r="804" spans="2:13" x14ac:dyDescent="0.3">
      <c r="B804" s="245"/>
      <c r="C804" s="260" t="str">
        <f>IFERROR(IF(ISBLANK(B804),"",IFERROR(_xlfn.XLOOKUP(B804,'First-Tier Entities'!B:B,'First-Tier Entities'!C:C),_xlfn.XLOOKUP(""&amp;'Downstream Reporting'!B804,'Downstream Reporting'!D:D,'Downstream Reporting'!E:E))),"")</f>
        <v/>
      </c>
      <c r="D804" s="306" t="str">
        <f>IF(ISBLANK(B804),"",B804&amp;"."&amp;COUNTIF(B$3:B803,B804)+1)</f>
        <v/>
      </c>
      <c r="E804" s="129"/>
      <c r="F804" s="248"/>
      <c r="G804" s="302"/>
      <c r="H804" s="329"/>
      <c r="I804" s="335" t="str">
        <f>IF(MAX(G804:H804)=0,"",SUMIF(B:B,D804,H:H)+SUMIF(B805:B$4004,D804,I805:I$4004))</f>
        <v/>
      </c>
      <c r="J804" s="363" t="str">
        <f t="shared" si="48"/>
        <v/>
      </c>
      <c r="K804" s="335" t="str">
        <f t="shared" si="50"/>
        <v/>
      </c>
      <c r="L804" s="308" t="str">
        <f t="shared" si="51"/>
        <v/>
      </c>
      <c r="M804" s="365">
        <f t="shared" si="49"/>
        <v>0</v>
      </c>
    </row>
    <row r="805" spans="2:13" x14ac:dyDescent="0.3">
      <c r="B805" s="245"/>
      <c r="C805" s="260" t="str">
        <f>IFERROR(IF(ISBLANK(B805),"",IFERROR(_xlfn.XLOOKUP(B805,'First-Tier Entities'!B:B,'First-Tier Entities'!C:C),_xlfn.XLOOKUP(""&amp;'Downstream Reporting'!B805,'Downstream Reporting'!D:D,'Downstream Reporting'!E:E))),"")</f>
        <v/>
      </c>
      <c r="D805" s="306" t="str">
        <f>IF(ISBLANK(B805),"",B805&amp;"."&amp;COUNTIF(B$3:B804,B805)+1)</f>
        <v/>
      </c>
      <c r="E805" s="129"/>
      <c r="F805" s="248"/>
      <c r="G805" s="302"/>
      <c r="H805" s="329"/>
      <c r="I805" s="335" t="str">
        <f>IF(MAX(G805:H805)=0,"",SUMIF(B:B,D805,H:H)+SUMIF(B806:B$4004,D805,I806:I$4004))</f>
        <v/>
      </c>
      <c r="J805" s="363" t="str">
        <f t="shared" si="48"/>
        <v/>
      </c>
      <c r="K805" s="335" t="str">
        <f t="shared" si="50"/>
        <v/>
      </c>
      <c r="L805" s="308" t="str">
        <f t="shared" si="51"/>
        <v/>
      </c>
      <c r="M805" s="365">
        <f t="shared" si="49"/>
        <v>0</v>
      </c>
    </row>
    <row r="806" spans="2:13" x14ac:dyDescent="0.3">
      <c r="B806" s="245"/>
      <c r="C806" s="260" t="str">
        <f>IFERROR(IF(ISBLANK(B806),"",IFERROR(_xlfn.XLOOKUP(B806,'First-Tier Entities'!B:B,'First-Tier Entities'!C:C),_xlfn.XLOOKUP(""&amp;'Downstream Reporting'!B806,'Downstream Reporting'!D:D,'Downstream Reporting'!E:E))),"")</f>
        <v/>
      </c>
      <c r="D806" s="306" t="str">
        <f>IF(ISBLANK(B806),"",B806&amp;"."&amp;COUNTIF(B$3:B805,B806)+1)</f>
        <v/>
      </c>
      <c r="E806" s="129"/>
      <c r="F806" s="248"/>
      <c r="G806" s="302"/>
      <c r="H806" s="329"/>
      <c r="I806" s="335" t="str">
        <f>IF(MAX(G806:H806)=0,"",SUMIF(B:B,D806,H:H)+SUMIF(B807:B$4004,D806,I807:I$4004))</f>
        <v/>
      </c>
      <c r="J806" s="363" t="str">
        <f t="shared" si="48"/>
        <v/>
      </c>
      <c r="K806" s="335" t="str">
        <f t="shared" si="50"/>
        <v/>
      </c>
      <c r="L806" s="308" t="str">
        <f t="shared" si="51"/>
        <v/>
      </c>
      <c r="M806" s="365">
        <f t="shared" si="49"/>
        <v>0</v>
      </c>
    </row>
    <row r="807" spans="2:13" x14ac:dyDescent="0.3">
      <c r="B807" s="245"/>
      <c r="C807" s="260" t="str">
        <f>IFERROR(IF(ISBLANK(B807),"",IFERROR(_xlfn.XLOOKUP(B807,'First-Tier Entities'!B:B,'First-Tier Entities'!C:C),_xlfn.XLOOKUP(""&amp;'Downstream Reporting'!B807,'Downstream Reporting'!D:D,'Downstream Reporting'!E:E))),"")</f>
        <v/>
      </c>
      <c r="D807" s="306" t="str">
        <f>IF(ISBLANK(B807),"",B807&amp;"."&amp;COUNTIF(B$3:B806,B807)+1)</f>
        <v/>
      </c>
      <c r="E807" s="129"/>
      <c r="F807" s="248"/>
      <c r="G807" s="302"/>
      <c r="H807" s="329"/>
      <c r="I807" s="335" t="str">
        <f>IF(MAX(G807:H807)=0,"",SUMIF(B:B,D807,H:H)+SUMIF(B808:B$4004,D807,I808:I$4004))</f>
        <v/>
      </c>
      <c r="J807" s="363" t="str">
        <f t="shared" si="48"/>
        <v/>
      </c>
      <c r="K807" s="335" t="str">
        <f t="shared" si="50"/>
        <v/>
      </c>
      <c r="L807" s="308" t="str">
        <f t="shared" si="51"/>
        <v/>
      </c>
      <c r="M807" s="365">
        <f t="shared" si="49"/>
        <v>0</v>
      </c>
    </row>
    <row r="808" spans="2:13" x14ac:dyDescent="0.3">
      <c r="B808" s="245"/>
      <c r="C808" s="260" t="str">
        <f>IFERROR(IF(ISBLANK(B808),"",IFERROR(_xlfn.XLOOKUP(B808,'First-Tier Entities'!B:B,'First-Tier Entities'!C:C),_xlfn.XLOOKUP(""&amp;'Downstream Reporting'!B808,'Downstream Reporting'!D:D,'Downstream Reporting'!E:E))),"")</f>
        <v/>
      </c>
      <c r="D808" s="306" t="str">
        <f>IF(ISBLANK(B808),"",B808&amp;"."&amp;COUNTIF(B$3:B807,B808)+1)</f>
        <v/>
      </c>
      <c r="E808" s="129"/>
      <c r="F808" s="248"/>
      <c r="G808" s="302"/>
      <c r="H808" s="329"/>
      <c r="I808" s="335" t="str">
        <f>IF(MAX(G808:H808)=0,"",SUMIF(B:B,D808,H:H)+SUMIF(B809:B$4004,D808,I809:I$4004))</f>
        <v/>
      </c>
      <c r="J808" s="363" t="str">
        <f t="shared" si="48"/>
        <v/>
      </c>
      <c r="K808" s="335" t="str">
        <f t="shared" si="50"/>
        <v/>
      </c>
      <c r="L808" s="308" t="str">
        <f t="shared" si="51"/>
        <v/>
      </c>
      <c r="M808" s="365">
        <f t="shared" si="49"/>
        <v>0</v>
      </c>
    </row>
    <row r="809" spans="2:13" x14ac:dyDescent="0.3">
      <c r="B809" s="245"/>
      <c r="C809" s="260" t="str">
        <f>IFERROR(IF(ISBLANK(B809),"",IFERROR(_xlfn.XLOOKUP(B809,'First-Tier Entities'!B:B,'First-Tier Entities'!C:C),_xlfn.XLOOKUP(""&amp;'Downstream Reporting'!B809,'Downstream Reporting'!D:D,'Downstream Reporting'!E:E))),"")</f>
        <v/>
      </c>
      <c r="D809" s="306" t="str">
        <f>IF(ISBLANK(B809),"",B809&amp;"."&amp;COUNTIF(B$3:B808,B809)+1)</f>
        <v/>
      </c>
      <c r="E809" s="129"/>
      <c r="F809" s="248"/>
      <c r="G809" s="302"/>
      <c r="H809" s="329"/>
      <c r="I809" s="335" t="str">
        <f>IF(MAX(G809:H809)=0,"",SUMIF(B:B,D809,H:H)+SUMIF(B810:B$4004,D809,I810:I$4004))</f>
        <v/>
      </c>
      <c r="J809" s="363" t="str">
        <f t="shared" si="48"/>
        <v/>
      </c>
      <c r="K809" s="335" t="str">
        <f t="shared" si="50"/>
        <v/>
      </c>
      <c r="L809" s="308" t="str">
        <f t="shared" si="51"/>
        <v/>
      </c>
      <c r="M809" s="365">
        <f t="shared" si="49"/>
        <v>0</v>
      </c>
    </row>
    <row r="810" spans="2:13" x14ac:dyDescent="0.3">
      <c r="B810" s="245"/>
      <c r="C810" s="260" t="str">
        <f>IFERROR(IF(ISBLANK(B810),"",IFERROR(_xlfn.XLOOKUP(B810,'First-Tier Entities'!B:B,'First-Tier Entities'!C:C),_xlfn.XLOOKUP(""&amp;'Downstream Reporting'!B810,'Downstream Reporting'!D:D,'Downstream Reporting'!E:E))),"")</f>
        <v/>
      </c>
      <c r="D810" s="306" t="str">
        <f>IF(ISBLANK(B810),"",B810&amp;"."&amp;COUNTIF(B$3:B809,B810)+1)</f>
        <v/>
      </c>
      <c r="E810" s="129"/>
      <c r="F810" s="248"/>
      <c r="G810" s="302"/>
      <c r="H810" s="329"/>
      <c r="I810" s="335" t="str">
        <f>IF(MAX(G810:H810)=0,"",SUMIF(B:B,D810,H:H)+SUMIF(B811:B$4004,D810,I811:I$4004))</f>
        <v/>
      </c>
      <c r="J810" s="363" t="str">
        <f t="shared" si="48"/>
        <v/>
      </c>
      <c r="K810" s="335" t="str">
        <f t="shared" si="50"/>
        <v/>
      </c>
      <c r="L810" s="308" t="str">
        <f t="shared" si="51"/>
        <v/>
      </c>
      <c r="M810" s="365">
        <f t="shared" si="49"/>
        <v>0</v>
      </c>
    </row>
    <row r="811" spans="2:13" x14ac:dyDescent="0.3">
      <c r="B811" s="245"/>
      <c r="C811" s="260" t="str">
        <f>IFERROR(IF(ISBLANK(B811),"",IFERROR(_xlfn.XLOOKUP(B811,'First-Tier Entities'!B:B,'First-Tier Entities'!C:C),_xlfn.XLOOKUP(""&amp;'Downstream Reporting'!B811,'Downstream Reporting'!D:D,'Downstream Reporting'!E:E))),"")</f>
        <v/>
      </c>
      <c r="D811" s="306" t="str">
        <f>IF(ISBLANK(B811),"",B811&amp;"."&amp;COUNTIF(B$3:B810,B811)+1)</f>
        <v/>
      </c>
      <c r="E811" s="129"/>
      <c r="F811" s="248"/>
      <c r="G811" s="302"/>
      <c r="H811" s="329"/>
      <c r="I811" s="335" t="str">
        <f>IF(MAX(G811:H811)=0,"",SUMIF(B:B,D811,H:H)+SUMIF(B812:B$4004,D811,I812:I$4004))</f>
        <v/>
      </c>
      <c r="J811" s="363" t="str">
        <f t="shared" si="48"/>
        <v/>
      </c>
      <c r="K811" s="335" t="str">
        <f t="shared" si="50"/>
        <v/>
      </c>
      <c r="L811" s="308" t="str">
        <f t="shared" si="51"/>
        <v/>
      </c>
      <c r="M811" s="365">
        <f t="shared" si="49"/>
        <v>0</v>
      </c>
    </row>
    <row r="812" spans="2:13" x14ac:dyDescent="0.3">
      <c r="B812" s="245"/>
      <c r="C812" s="260" t="str">
        <f>IFERROR(IF(ISBLANK(B812),"",IFERROR(_xlfn.XLOOKUP(B812,'First-Tier Entities'!B:B,'First-Tier Entities'!C:C),_xlfn.XLOOKUP(""&amp;'Downstream Reporting'!B812,'Downstream Reporting'!D:D,'Downstream Reporting'!E:E))),"")</f>
        <v/>
      </c>
      <c r="D812" s="306" t="str">
        <f>IF(ISBLANK(B812),"",B812&amp;"."&amp;COUNTIF(B$3:B811,B812)+1)</f>
        <v/>
      </c>
      <c r="E812" s="129"/>
      <c r="F812" s="248"/>
      <c r="G812" s="302"/>
      <c r="H812" s="329"/>
      <c r="I812" s="335" t="str">
        <f>IF(MAX(G812:H812)=0,"",SUMIF(B:B,D812,H:H)+SUMIF(B813:B$4004,D812,I813:I$4004))</f>
        <v/>
      </c>
      <c r="J812" s="363" t="str">
        <f t="shared" si="48"/>
        <v/>
      </c>
      <c r="K812" s="335" t="str">
        <f t="shared" si="50"/>
        <v/>
      </c>
      <c r="L812" s="308" t="str">
        <f t="shared" si="51"/>
        <v/>
      </c>
      <c r="M812" s="365">
        <f t="shared" si="49"/>
        <v>0</v>
      </c>
    </row>
    <row r="813" spans="2:13" x14ac:dyDescent="0.3">
      <c r="B813" s="245"/>
      <c r="C813" s="260" t="str">
        <f>IFERROR(IF(ISBLANK(B813),"",IFERROR(_xlfn.XLOOKUP(B813,'First-Tier Entities'!B:B,'First-Tier Entities'!C:C),_xlfn.XLOOKUP(""&amp;'Downstream Reporting'!B813,'Downstream Reporting'!D:D,'Downstream Reporting'!E:E))),"")</f>
        <v/>
      </c>
      <c r="D813" s="306" t="str">
        <f>IF(ISBLANK(B813),"",B813&amp;"."&amp;COUNTIF(B$3:B812,B813)+1)</f>
        <v/>
      </c>
      <c r="E813" s="129"/>
      <c r="F813" s="248"/>
      <c r="G813" s="302"/>
      <c r="H813" s="329"/>
      <c r="I813" s="335" t="str">
        <f>IF(MAX(G813:H813)=0,"",SUMIF(B:B,D813,H:H)+SUMIF(B814:B$4004,D813,I814:I$4004))</f>
        <v/>
      </c>
      <c r="J813" s="363" t="str">
        <f t="shared" si="48"/>
        <v/>
      </c>
      <c r="K813" s="335" t="str">
        <f t="shared" si="50"/>
        <v/>
      </c>
      <c r="L813" s="308" t="str">
        <f t="shared" si="51"/>
        <v/>
      </c>
      <c r="M813" s="365">
        <f t="shared" si="49"/>
        <v>0</v>
      </c>
    </row>
    <row r="814" spans="2:13" x14ac:dyDescent="0.3">
      <c r="B814" s="245"/>
      <c r="C814" s="260" t="str">
        <f>IFERROR(IF(ISBLANK(B814),"",IFERROR(_xlfn.XLOOKUP(B814,'First-Tier Entities'!B:B,'First-Tier Entities'!C:C),_xlfn.XLOOKUP(""&amp;'Downstream Reporting'!B814,'Downstream Reporting'!D:D,'Downstream Reporting'!E:E))),"")</f>
        <v/>
      </c>
      <c r="D814" s="306" t="str">
        <f>IF(ISBLANK(B814),"",B814&amp;"."&amp;COUNTIF(B$3:B813,B814)+1)</f>
        <v/>
      </c>
      <c r="E814" s="129"/>
      <c r="F814" s="248"/>
      <c r="G814" s="302"/>
      <c r="H814" s="329"/>
      <c r="I814" s="335" t="str">
        <f>IF(MAX(G814:H814)=0,"",SUMIF(B:B,D814,H:H)+SUMIF(B815:B$4004,D814,I815:I$4004))</f>
        <v/>
      </c>
      <c r="J814" s="363" t="str">
        <f t="shared" si="48"/>
        <v/>
      </c>
      <c r="K814" s="335" t="str">
        <f t="shared" si="50"/>
        <v/>
      </c>
      <c r="L814" s="308" t="str">
        <f t="shared" si="51"/>
        <v/>
      </c>
      <c r="M814" s="365">
        <f t="shared" si="49"/>
        <v>0</v>
      </c>
    </row>
    <row r="815" spans="2:13" x14ac:dyDescent="0.3">
      <c r="B815" s="245"/>
      <c r="C815" s="260" t="str">
        <f>IFERROR(IF(ISBLANK(B815),"",IFERROR(_xlfn.XLOOKUP(B815,'First-Tier Entities'!B:B,'First-Tier Entities'!C:C),_xlfn.XLOOKUP(""&amp;'Downstream Reporting'!B815,'Downstream Reporting'!D:D,'Downstream Reporting'!E:E))),"")</f>
        <v/>
      </c>
      <c r="D815" s="306" t="str">
        <f>IF(ISBLANK(B815),"",B815&amp;"."&amp;COUNTIF(B$3:B814,B815)+1)</f>
        <v/>
      </c>
      <c r="E815" s="129"/>
      <c r="F815" s="248"/>
      <c r="G815" s="302"/>
      <c r="H815" s="329"/>
      <c r="I815" s="335" t="str">
        <f>IF(MAX(G815:H815)=0,"",SUMIF(B:B,D815,H:H)+SUMIF(B816:B$4004,D815,I816:I$4004))</f>
        <v/>
      </c>
      <c r="J815" s="363" t="str">
        <f t="shared" si="48"/>
        <v/>
      </c>
      <c r="K815" s="335" t="str">
        <f t="shared" si="50"/>
        <v/>
      </c>
      <c r="L815" s="308" t="str">
        <f t="shared" si="51"/>
        <v/>
      </c>
      <c r="M815" s="365">
        <f t="shared" si="49"/>
        <v>0</v>
      </c>
    </row>
    <row r="816" spans="2:13" x14ac:dyDescent="0.3">
      <c r="B816" s="245"/>
      <c r="C816" s="260" t="str">
        <f>IFERROR(IF(ISBLANK(B816),"",IFERROR(_xlfn.XLOOKUP(B816,'First-Tier Entities'!B:B,'First-Tier Entities'!C:C),_xlfn.XLOOKUP(""&amp;'Downstream Reporting'!B816,'Downstream Reporting'!D:D,'Downstream Reporting'!E:E))),"")</f>
        <v/>
      </c>
      <c r="D816" s="306" t="str">
        <f>IF(ISBLANK(B816),"",B816&amp;"."&amp;COUNTIF(B$3:B815,B816)+1)</f>
        <v/>
      </c>
      <c r="E816" s="129"/>
      <c r="F816" s="248"/>
      <c r="G816" s="302"/>
      <c r="H816" s="329"/>
      <c r="I816" s="335" t="str">
        <f>IF(MAX(G816:H816)=0,"",SUMIF(B:B,D816,H:H)+SUMIF(B817:B$4004,D816,I817:I$4004))</f>
        <v/>
      </c>
      <c r="J816" s="363" t="str">
        <f t="shared" si="48"/>
        <v/>
      </c>
      <c r="K816" s="335" t="str">
        <f t="shared" si="50"/>
        <v/>
      </c>
      <c r="L816" s="308" t="str">
        <f t="shared" si="51"/>
        <v/>
      </c>
      <c r="M816" s="365">
        <f t="shared" si="49"/>
        <v>0</v>
      </c>
    </row>
    <row r="817" spans="2:13" x14ac:dyDescent="0.3">
      <c r="B817" s="245"/>
      <c r="C817" s="260" t="str">
        <f>IFERROR(IF(ISBLANK(B817),"",IFERROR(_xlfn.XLOOKUP(B817,'First-Tier Entities'!B:B,'First-Tier Entities'!C:C),_xlfn.XLOOKUP(""&amp;'Downstream Reporting'!B817,'Downstream Reporting'!D:D,'Downstream Reporting'!E:E))),"")</f>
        <v/>
      </c>
      <c r="D817" s="306" t="str">
        <f>IF(ISBLANK(B817),"",B817&amp;"."&amp;COUNTIF(B$3:B816,B817)+1)</f>
        <v/>
      </c>
      <c r="E817" s="129"/>
      <c r="F817" s="248"/>
      <c r="G817" s="302"/>
      <c r="H817" s="329"/>
      <c r="I817" s="335" t="str">
        <f>IF(MAX(G817:H817)=0,"",SUMIF(B:B,D817,H:H)+SUMIF(B818:B$4004,D817,I818:I$4004))</f>
        <v/>
      </c>
      <c r="J817" s="363" t="str">
        <f t="shared" si="48"/>
        <v/>
      </c>
      <c r="K817" s="335" t="str">
        <f t="shared" si="50"/>
        <v/>
      </c>
      <c r="L817" s="308" t="str">
        <f t="shared" si="51"/>
        <v/>
      </c>
      <c r="M817" s="365">
        <f t="shared" si="49"/>
        <v>0</v>
      </c>
    </row>
    <row r="818" spans="2:13" x14ac:dyDescent="0.3">
      <c r="B818" s="245"/>
      <c r="C818" s="260" t="str">
        <f>IFERROR(IF(ISBLANK(B818),"",IFERROR(_xlfn.XLOOKUP(B818,'First-Tier Entities'!B:B,'First-Tier Entities'!C:C),_xlfn.XLOOKUP(""&amp;'Downstream Reporting'!B818,'Downstream Reporting'!D:D,'Downstream Reporting'!E:E))),"")</f>
        <v/>
      </c>
      <c r="D818" s="306" t="str">
        <f>IF(ISBLANK(B818),"",B818&amp;"."&amp;COUNTIF(B$3:B817,B818)+1)</f>
        <v/>
      </c>
      <c r="E818" s="129"/>
      <c r="F818" s="248"/>
      <c r="G818" s="302"/>
      <c r="H818" s="329"/>
      <c r="I818" s="335" t="str">
        <f>IF(MAX(G818:H818)=0,"",SUMIF(B:B,D818,H:H)+SUMIF(B819:B$4004,D818,I819:I$4004))</f>
        <v/>
      </c>
      <c r="J818" s="363" t="str">
        <f t="shared" si="48"/>
        <v/>
      </c>
      <c r="K818" s="335" t="str">
        <f t="shared" si="50"/>
        <v/>
      </c>
      <c r="L818" s="308" t="str">
        <f t="shared" si="51"/>
        <v/>
      </c>
      <c r="M818" s="365">
        <f t="shared" si="49"/>
        <v>0</v>
      </c>
    </row>
    <row r="819" spans="2:13" x14ac:dyDescent="0.3">
      <c r="B819" s="245"/>
      <c r="C819" s="260" t="str">
        <f>IFERROR(IF(ISBLANK(B819),"",IFERROR(_xlfn.XLOOKUP(B819,'First-Tier Entities'!B:B,'First-Tier Entities'!C:C),_xlfn.XLOOKUP(""&amp;'Downstream Reporting'!B819,'Downstream Reporting'!D:D,'Downstream Reporting'!E:E))),"")</f>
        <v/>
      </c>
      <c r="D819" s="306" t="str">
        <f>IF(ISBLANK(B819),"",B819&amp;"."&amp;COUNTIF(B$3:B818,B819)+1)</f>
        <v/>
      </c>
      <c r="E819" s="129"/>
      <c r="F819" s="248"/>
      <c r="G819" s="302"/>
      <c r="H819" s="329"/>
      <c r="I819" s="335" t="str">
        <f>IF(MAX(G819:H819)=0,"",SUMIF(B:B,D819,H:H)+SUMIF(B820:B$4004,D819,I820:I$4004))</f>
        <v/>
      </c>
      <c r="J819" s="363" t="str">
        <f t="shared" si="48"/>
        <v/>
      </c>
      <c r="K819" s="335" t="str">
        <f t="shared" si="50"/>
        <v/>
      </c>
      <c r="L819" s="308" t="str">
        <f t="shared" si="51"/>
        <v/>
      </c>
      <c r="M819" s="365">
        <f t="shared" si="49"/>
        <v>0</v>
      </c>
    </row>
    <row r="820" spans="2:13" x14ac:dyDescent="0.3">
      <c r="B820" s="245"/>
      <c r="C820" s="260" t="str">
        <f>IFERROR(IF(ISBLANK(B820),"",IFERROR(_xlfn.XLOOKUP(B820,'First-Tier Entities'!B:B,'First-Tier Entities'!C:C),_xlfn.XLOOKUP(""&amp;'Downstream Reporting'!B820,'Downstream Reporting'!D:D,'Downstream Reporting'!E:E))),"")</f>
        <v/>
      </c>
      <c r="D820" s="306" t="str">
        <f>IF(ISBLANK(B820),"",B820&amp;"."&amp;COUNTIF(B$3:B819,B820)+1)</f>
        <v/>
      </c>
      <c r="E820" s="129"/>
      <c r="F820" s="248"/>
      <c r="G820" s="302"/>
      <c r="H820" s="329"/>
      <c r="I820" s="335" t="str">
        <f>IF(MAX(G820:H820)=0,"",SUMIF(B:B,D820,H:H)+SUMIF(B821:B$4004,D820,I821:I$4004))</f>
        <v/>
      </c>
      <c r="J820" s="363" t="str">
        <f t="shared" si="48"/>
        <v/>
      </c>
      <c r="K820" s="335" t="str">
        <f t="shared" si="50"/>
        <v/>
      </c>
      <c r="L820" s="308" t="str">
        <f t="shared" si="51"/>
        <v/>
      </c>
      <c r="M820" s="365">
        <f t="shared" si="49"/>
        <v>0</v>
      </c>
    </row>
    <row r="821" spans="2:13" x14ac:dyDescent="0.3">
      <c r="B821" s="245"/>
      <c r="C821" s="260" t="str">
        <f>IFERROR(IF(ISBLANK(B821),"",IFERROR(_xlfn.XLOOKUP(B821,'First-Tier Entities'!B:B,'First-Tier Entities'!C:C),_xlfn.XLOOKUP(""&amp;'Downstream Reporting'!B821,'Downstream Reporting'!D:D,'Downstream Reporting'!E:E))),"")</f>
        <v/>
      </c>
      <c r="D821" s="306" t="str">
        <f>IF(ISBLANK(B821),"",B821&amp;"."&amp;COUNTIF(B$3:B820,B821)+1)</f>
        <v/>
      </c>
      <c r="E821" s="129"/>
      <c r="F821" s="248"/>
      <c r="G821" s="302"/>
      <c r="H821" s="329"/>
      <c r="I821" s="335" t="str">
        <f>IF(MAX(G821:H821)=0,"",SUMIF(B:B,D821,H:H)+SUMIF(B822:B$4004,D821,I822:I$4004))</f>
        <v/>
      </c>
      <c r="J821" s="363" t="str">
        <f t="shared" si="48"/>
        <v/>
      </c>
      <c r="K821" s="335" t="str">
        <f t="shared" si="50"/>
        <v/>
      </c>
      <c r="L821" s="308" t="str">
        <f t="shared" si="51"/>
        <v/>
      </c>
      <c r="M821" s="365">
        <f t="shared" si="49"/>
        <v>0</v>
      </c>
    </row>
    <row r="822" spans="2:13" x14ac:dyDescent="0.3">
      <c r="B822" s="245"/>
      <c r="C822" s="260" t="str">
        <f>IFERROR(IF(ISBLANK(B822),"",IFERROR(_xlfn.XLOOKUP(B822,'First-Tier Entities'!B:B,'First-Tier Entities'!C:C),_xlfn.XLOOKUP(""&amp;'Downstream Reporting'!B822,'Downstream Reporting'!D:D,'Downstream Reporting'!E:E))),"")</f>
        <v/>
      </c>
      <c r="D822" s="306" t="str">
        <f>IF(ISBLANK(B822),"",B822&amp;"."&amp;COUNTIF(B$3:B821,B822)+1)</f>
        <v/>
      </c>
      <c r="E822" s="129"/>
      <c r="F822" s="248"/>
      <c r="G822" s="302"/>
      <c r="H822" s="329"/>
      <c r="I822" s="335" t="str">
        <f>IF(MAX(G822:H822)=0,"",SUMIF(B:B,D822,H:H)+SUMIF(B823:B$4004,D822,I823:I$4004))</f>
        <v/>
      </c>
      <c r="J822" s="363" t="str">
        <f t="shared" si="48"/>
        <v/>
      </c>
      <c r="K822" s="335" t="str">
        <f t="shared" si="50"/>
        <v/>
      </c>
      <c r="L822" s="308" t="str">
        <f t="shared" si="51"/>
        <v/>
      </c>
      <c r="M822" s="365">
        <f t="shared" si="49"/>
        <v>0</v>
      </c>
    </row>
    <row r="823" spans="2:13" x14ac:dyDescent="0.3">
      <c r="B823" s="245"/>
      <c r="C823" s="260" t="str">
        <f>IFERROR(IF(ISBLANK(B823),"",IFERROR(_xlfn.XLOOKUP(B823,'First-Tier Entities'!B:B,'First-Tier Entities'!C:C),_xlfn.XLOOKUP(""&amp;'Downstream Reporting'!B823,'Downstream Reporting'!D:D,'Downstream Reporting'!E:E))),"")</f>
        <v/>
      </c>
      <c r="D823" s="306" t="str">
        <f>IF(ISBLANK(B823),"",B823&amp;"."&amp;COUNTIF(B$3:B822,B823)+1)</f>
        <v/>
      </c>
      <c r="E823" s="129"/>
      <c r="F823" s="248"/>
      <c r="G823" s="302"/>
      <c r="H823" s="329"/>
      <c r="I823" s="335" t="str">
        <f>IF(MAX(G823:H823)=0,"",SUMIF(B:B,D823,H:H)+SUMIF(B824:B$4004,D823,I824:I$4004))</f>
        <v/>
      </c>
      <c r="J823" s="363" t="str">
        <f t="shared" si="48"/>
        <v/>
      </c>
      <c r="K823" s="335" t="str">
        <f t="shared" si="50"/>
        <v/>
      </c>
      <c r="L823" s="308" t="str">
        <f t="shared" si="51"/>
        <v/>
      </c>
      <c r="M823" s="365">
        <f t="shared" si="49"/>
        <v>0</v>
      </c>
    </row>
    <row r="824" spans="2:13" x14ac:dyDescent="0.3">
      <c r="B824" s="245"/>
      <c r="C824" s="260" t="str">
        <f>IFERROR(IF(ISBLANK(B824),"",IFERROR(_xlfn.XLOOKUP(B824,'First-Tier Entities'!B:B,'First-Tier Entities'!C:C),_xlfn.XLOOKUP(""&amp;'Downstream Reporting'!B824,'Downstream Reporting'!D:D,'Downstream Reporting'!E:E))),"")</f>
        <v/>
      </c>
      <c r="D824" s="306" t="str">
        <f>IF(ISBLANK(B824),"",B824&amp;"."&amp;COUNTIF(B$3:B823,B824)+1)</f>
        <v/>
      </c>
      <c r="E824" s="129"/>
      <c r="F824" s="248"/>
      <c r="G824" s="302"/>
      <c r="H824" s="329"/>
      <c r="I824" s="335" t="str">
        <f>IF(MAX(G824:H824)=0,"",SUMIF(B:B,D824,H:H)+SUMIF(B825:B$4004,D824,I825:I$4004))</f>
        <v/>
      </c>
      <c r="J824" s="363" t="str">
        <f t="shared" si="48"/>
        <v/>
      </c>
      <c r="K824" s="335" t="str">
        <f t="shared" si="50"/>
        <v/>
      </c>
      <c r="L824" s="308" t="str">
        <f t="shared" si="51"/>
        <v/>
      </c>
      <c r="M824" s="365">
        <f t="shared" si="49"/>
        <v>0</v>
      </c>
    </row>
    <row r="825" spans="2:13" x14ac:dyDescent="0.3">
      <c r="B825" s="245"/>
      <c r="C825" s="260" t="str">
        <f>IFERROR(IF(ISBLANK(B825),"",IFERROR(_xlfn.XLOOKUP(B825,'First-Tier Entities'!B:B,'First-Tier Entities'!C:C),_xlfn.XLOOKUP(""&amp;'Downstream Reporting'!B825,'Downstream Reporting'!D:D,'Downstream Reporting'!E:E))),"")</f>
        <v/>
      </c>
      <c r="D825" s="306" t="str">
        <f>IF(ISBLANK(B825),"",B825&amp;"."&amp;COUNTIF(B$3:B824,B825)+1)</f>
        <v/>
      </c>
      <c r="E825" s="129"/>
      <c r="F825" s="248"/>
      <c r="G825" s="302"/>
      <c r="H825" s="329"/>
      <c r="I825" s="335" t="str">
        <f>IF(MAX(G825:H825)=0,"",SUMIF(B:B,D825,H:H)+SUMIF(B826:B$4004,D825,I826:I$4004))</f>
        <v/>
      </c>
      <c r="J825" s="363" t="str">
        <f t="shared" si="48"/>
        <v/>
      </c>
      <c r="K825" s="335" t="str">
        <f t="shared" si="50"/>
        <v/>
      </c>
      <c r="L825" s="308" t="str">
        <f t="shared" si="51"/>
        <v/>
      </c>
      <c r="M825" s="365">
        <f t="shared" si="49"/>
        <v>0</v>
      </c>
    </row>
    <row r="826" spans="2:13" x14ac:dyDescent="0.3">
      <c r="B826" s="245"/>
      <c r="C826" s="260" t="str">
        <f>IFERROR(IF(ISBLANK(B826),"",IFERROR(_xlfn.XLOOKUP(B826,'First-Tier Entities'!B:B,'First-Tier Entities'!C:C),_xlfn.XLOOKUP(""&amp;'Downstream Reporting'!B826,'Downstream Reporting'!D:D,'Downstream Reporting'!E:E))),"")</f>
        <v/>
      </c>
      <c r="D826" s="306" t="str">
        <f>IF(ISBLANK(B826),"",B826&amp;"."&amp;COUNTIF(B$3:B825,B826)+1)</f>
        <v/>
      </c>
      <c r="E826" s="129"/>
      <c r="F826" s="248"/>
      <c r="G826" s="302"/>
      <c r="H826" s="329"/>
      <c r="I826" s="335" t="str">
        <f>IF(MAX(G826:H826)=0,"",SUMIF(B:B,D826,H:H)+SUMIF(B827:B$4004,D826,I827:I$4004))</f>
        <v/>
      </c>
      <c r="J826" s="363" t="str">
        <f t="shared" si="48"/>
        <v/>
      </c>
      <c r="K826" s="335" t="str">
        <f t="shared" si="50"/>
        <v/>
      </c>
      <c r="L826" s="308" t="str">
        <f t="shared" si="51"/>
        <v/>
      </c>
      <c r="M826" s="365">
        <f t="shared" si="49"/>
        <v>0</v>
      </c>
    </row>
    <row r="827" spans="2:13" x14ac:dyDescent="0.3">
      <c r="B827" s="245"/>
      <c r="C827" s="260" t="str">
        <f>IFERROR(IF(ISBLANK(B827),"",IFERROR(_xlfn.XLOOKUP(B827,'First-Tier Entities'!B:B,'First-Tier Entities'!C:C),_xlfn.XLOOKUP(""&amp;'Downstream Reporting'!B827,'Downstream Reporting'!D:D,'Downstream Reporting'!E:E))),"")</f>
        <v/>
      </c>
      <c r="D827" s="306" t="str">
        <f>IF(ISBLANK(B827),"",B827&amp;"."&amp;COUNTIF(B$3:B826,B827)+1)</f>
        <v/>
      </c>
      <c r="E827" s="129"/>
      <c r="F827" s="248"/>
      <c r="G827" s="302"/>
      <c r="H827" s="329"/>
      <c r="I827" s="335" t="str">
        <f>IF(MAX(G827:H827)=0,"",SUMIF(B:B,D827,H:H)+SUMIF(B828:B$4004,D827,I828:I$4004))</f>
        <v/>
      </c>
      <c r="J827" s="363" t="str">
        <f t="shared" si="48"/>
        <v/>
      </c>
      <c r="K827" s="335" t="str">
        <f t="shared" si="50"/>
        <v/>
      </c>
      <c r="L827" s="308" t="str">
        <f t="shared" si="51"/>
        <v/>
      </c>
      <c r="M827" s="365">
        <f t="shared" si="49"/>
        <v>0</v>
      </c>
    </row>
    <row r="828" spans="2:13" x14ac:dyDescent="0.3">
      <c r="B828" s="245"/>
      <c r="C828" s="260" t="str">
        <f>IFERROR(IF(ISBLANK(B828),"",IFERROR(_xlfn.XLOOKUP(B828,'First-Tier Entities'!B:B,'First-Tier Entities'!C:C),_xlfn.XLOOKUP(""&amp;'Downstream Reporting'!B828,'Downstream Reporting'!D:D,'Downstream Reporting'!E:E))),"")</f>
        <v/>
      </c>
      <c r="D828" s="306" t="str">
        <f>IF(ISBLANK(B828),"",B828&amp;"."&amp;COUNTIF(B$3:B827,B828)+1)</f>
        <v/>
      </c>
      <c r="E828" s="129"/>
      <c r="F828" s="248"/>
      <c r="G828" s="302"/>
      <c r="H828" s="329"/>
      <c r="I828" s="335" t="str">
        <f>IF(MAX(G828:H828)=0,"",SUMIF(B:B,D828,H:H)+SUMIF(B829:B$4004,D828,I829:I$4004))</f>
        <v/>
      </c>
      <c r="J828" s="363" t="str">
        <f t="shared" si="48"/>
        <v/>
      </c>
      <c r="K828" s="335" t="str">
        <f t="shared" si="50"/>
        <v/>
      </c>
      <c r="L828" s="308" t="str">
        <f t="shared" si="51"/>
        <v/>
      </c>
      <c r="M828" s="365">
        <f t="shared" si="49"/>
        <v>0</v>
      </c>
    </row>
    <row r="829" spans="2:13" x14ac:dyDescent="0.3">
      <c r="B829" s="245"/>
      <c r="C829" s="260" t="str">
        <f>IFERROR(IF(ISBLANK(B829),"",IFERROR(_xlfn.XLOOKUP(B829,'First-Tier Entities'!B:B,'First-Tier Entities'!C:C),_xlfn.XLOOKUP(""&amp;'Downstream Reporting'!B829,'Downstream Reporting'!D:D,'Downstream Reporting'!E:E))),"")</f>
        <v/>
      </c>
      <c r="D829" s="306" t="str">
        <f>IF(ISBLANK(B829),"",B829&amp;"."&amp;COUNTIF(B$3:B828,B829)+1)</f>
        <v/>
      </c>
      <c r="E829" s="129"/>
      <c r="F829" s="248"/>
      <c r="G829" s="302"/>
      <c r="H829" s="329"/>
      <c r="I829" s="335" t="str">
        <f>IF(MAX(G829:H829)=0,"",SUMIF(B:B,D829,H:H)+SUMIF(B830:B$4004,D829,I830:I$4004))</f>
        <v/>
      </c>
      <c r="J829" s="363" t="str">
        <f t="shared" si="48"/>
        <v/>
      </c>
      <c r="K829" s="335" t="str">
        <f t="shared" si="50"/>
        <v/>
      </c>
      <c r="L829" s="308" t="str">
        <f t="shared" si="51"/>
        <v/>
      </c>
      <c r="M829" s="365">
        <f t="shared" si="49"/>
        <v>0</v>
      </c>
    </row>
    <row r="830" spans="2:13" x14ac:dyDescent="0.3">
      <c r="B830" s="245"/>
      <c r="C830" s="260" t="str">
        <f>IFERROR(IF(ISBLANK(B830),"",IFERROR(_xlfn.XLOOKUP(B830,'First-Tier Entities'!B:B,'First-Tier Entities'!C:C),_xlfn.XLOOKUP(""&amp;'Downstream Reporting'!B830,'Downstream Reporting'!D:D,'Downstream Reporting'!E:E))),"")</f>
        <v/>
      </c>
      <c r="D830" s="306" t="str">
        <f>IF(ISBLANK(B830),"",B830&amp;"."&amp;COUNTIF(B$3:B829,B830)+1)</f>
        <v/>
      </c>
      <c r="E830" s="129"/>
      <c r="F830" s="248"/>
      <c r="G830" s="302"/>
      <c r="H830" s="329"/>
      <c r="I830" s="335" t="str">
        <f>IF(MAX(G830:H830)=0,"",SUMIF(B:B,D830,H:H)+SUMIF(B831:B$4004,D830,I831:I$4004))</f>
        <v/>
      </c>
      <c r="J830" s="363" t="str">
        <f t="shared" si="48"/>
        <v/>
      </c>
      <c r="K830" s="335" t="str">
        <f t="shared" si="50"/>
        <v/>
      </c>
      <c r="L830" s="308" t="str">
        <f t="shared" si="51"/>
        <v/>
      </c>
      <c r="M830" s="365">
        <f t="shared" si="49"/>
        <v>0</v>
      </c>
    </row>
    <row r="831" spans="2:13" x14ac:dyDescent="0.3">
      <c r="B831" s="245"/>
      <c r="C831" s="260" t="str">
        <f>IFERROR(IF(ISBLANK(B831),"",IFERROR(_xlfn.XLOOKUP(B831,'First-Tier Entities'!B:B,'First-Tier Entities'!C:C),_xlfn.XLOOKUP(""&amp;'Downstream Reporting'!B831,'Downstream Reporting'!D:D,'Downstream Reporting'!E:E))),"")</f>
        <v/>
      </c>
      <c r="D831" s="306" t="str">
        <f>IF(ISBLANK(B831),"",B831&amp;"."&amp;COUNTIF(B$3:B830,B831)+1)</f>
        <v/>
      </c>
      <c r="E831" s="129"/>
      <c r="F831" s="248"/>
      <c r="G831" s="302"/>
      <c r="H831" s="329"/>
      <c r="I831" s="335" t="str">
        <f>IF(MAX(G831:H831)=0,"",SUMIF(B:B,D831,H:H)+SUMIF(B832:B$4004,D831,I832:I$4004))</f>
        <v/>
      </c>
      <c r="J831" s="363" t="str">
        <f t="shared" si="48"/>
        <v/>
      </c>
      <c r="K831" s="335" t="str">
        <f t="shared" si="50"/>
        <v/>
      </c>
      <c r="L831" s="308" t="str">
        <f t="shared" si="51"/>
        <v/>
      </c>
      <c r="M831" s="365">
        <f t="shared" si="49"/>
        <v>0</v>
      </c>
    </row>
    <row r="832" spans="2:13" x14ac:dyDescent="0.3">
      <c r="B832" s="245"/>
      <c r="C832" s="260" t="str">
        <f>IFERROR(IF(ISBLANK(B832),"",IFERROR(_xlfn.XLOOKUP(B832,'First-Tier Entities'!B:B,'First-Tier Entities'!C:C),_xlfn.XLOOKUP(""&amp;'Downstream Reporting'!B832,'Downstream Reporting'!D:D,'Downstream Reporting'!E:E))),"")</f>
        <v/>
      </c>
      <c r="D832" s="306" t="str">
        <f>IF(ISBLANK(B832),"",B832&amp;"."&amp;COUNTIF(B$3:B831,B832)+1)</f>
        <v/>
      </c>
      <c r="E832" s="129"/>
      <c r="F832" s="248"/>
      <c r="G832" s="302"/>
      <c r="H832" s="329"/>
      <c r="I832" s="335" t="str">
        <f>IF(MAX(G832:H832)=0,"",SUMIF(B:B,D832,H:H)+SUMIF(B833:B$4004,D832,I833:I$4004))</f>
        <v/>
      </c>
      <c r="J832" s="363" t="str">
        <f t="shared" si="48"/>
        <v/>
      </c>
      <c r="K832" s="335" t="str">
        <f t="shared" si="50"/>
        <v/>
      </c>
      <c r="L832" s="308" t="str">
        <f t="shared" si="51"/>
        <v/>
      </c>
      <c r="M832" s="365">
        <f t="shared" si="49"/>
        <v>0</v>
      </c>
    </row>
    <row r="833" spans="2:13" x14ac:dyDescent="0.3">
      <c r="B833" s="245"/>
      <c r="C833" s="260" t="str">
        <f>IFERROR(IF(ISBLANK(B833),"",IFERROR(_xlfn.XLOOKUP(B833,'First-Tier Entities'!B:B,'First-Tier Entities'!C:C),_xlfn.XLOOKUP(""&amp;'Downstream Reporting'!B833,'Downstream Reporting'!D:D,'Downstream Reporting'!E:E))),"")</f>
        <v/>
      </c>
      <c r="D833" s="306" t="str">
        <f>IF(ISBLANK(B833),"",B833&amp;"."&amp;COUNTIF(B$3:B832,B833)+1)</f>
        <v/>
      </c>
      <c r="E833" s="129"/>
      <c r="F833" s="248"/>
      <c r="G833" s="302"/>
      <c r="H833" s="329"/>
      <c r="I833" s="335" t="str">
        <f>IF(MAX(G833:H833)=0,"",SUMIF(B:B,D833,H:H)+SUMIF(B834:B$4004,D833,I834:I$4004))</f>
        <v/>
      </c>
      <c r="J833" s="363" t="str">
        <f t="shared" si="48"/>
        <v/>
      </c>
      <c r="K833" s="335" t="str">
        <f t="shared" si="50"/>
        <v/>
      </c>
      <c r="L833" s="308" t="str">
        <f t="shared" si="51"/>
        <v/>
      </c>
      <c r="M833" s="365">
        <f t="shared" si="49"/>
        <v>0</v>
      </c>
    </row>
    <row r="834" spans="2:13" x14ac:dyDescent="0.3">
      <c r="B834" s="245"/>
      <c r="C834" s="260" t="str">
        <f>IFERROR(IF(ISBLANK(B834),"",IFERROR(_xlfn.XLOOKUP(B834,'First-Tier Entities'!B:B,'First-Tier Entities'!C:C),_xlfn.XLOOKUP(""&amp;'Downstream Reporting'!B834,'Downstream Reporting'!D:D,'Downstream Reporting'!E:E))),"")</f>
        <v/>
      </c>
      <c r="D834" s="306" t="str">
        <f>IF(ISBLANK(B834),"",B834&amp;"."&amp;COUNTIF(B$3:B833,B834)+1)</f>
        <v/>
      </c>
      <c r="E834" s="129"/>
      <c r="F834" s="248"/>
      <c r="G834" s="302"/>
      <c r="H834" s="329"/>
      <c r="I834" s="335" t="str">
        <f>IF(MAX(G834:H834)=0,"",SUMIF(B:B,D834,H:H)+SUMIF(B835:B$4004,D834,I835:I$4004))</f>
        <v/>
      </c>
      <c r="J834" s="363" t="str">
        <f t="shared" si="48"/>
        <v/>
      </c>
      <c r="K834" s="335" t="str">
        <f t="shared" si="50"/>
        <v/>
      </c>
      <c r="L834" s="308" t="str">
        <f t="shared" si="51"/>
        <v/>
      </c>
      <c r="M834" s="365">
        <f t="shared" si="49"/>
        <v>0</v>
      </c>
    </row>
    <row r="835" spans="2:13" x14ac:dyDescent="0.3">
      <c r="B835" s="245"/>
      <c r="C835" s="260" t="str">
        <f>IFERROR(IF(ISBLANK(B835),"",IFERROR(_xlfn.XLOOKUP(B835,'First-Tier Entities'!B:B,'First-Tier Entities'!C:C),_xlfn.XLOOKUP(""&amp;'Downstream Reporting'!B835,'Downstream Reporting'!D:D,'Downstream Reporting'!E:E))),"")</f>
        <v/>
      </c>
      <c r="D835" s="306" t="str">
        <f>IF(ISBLANK(B835),"",B835&amp;"."&amp;COUNTIF(B$3:B834,B835)+1)</f>
        <v/>
      </c>
      <c r="E835" s="129"/>
      <c r="F835" s="248"/>
      <c r="G835" s="302"/>
      <c r="H835" s="329"/>
      <c r="I835" s="335" t="str">
        <f>IF(MAX(G835:H835)=0,"",SUMIF(B:B,D835,H:H)+SUMIF(B836:B$4004,D835,I836:I$4004))</f>
        <v/>
      </c>
      <c r="J835" s="363" t="str">
        <f t="shared" si="48"/>
        <v/>
      </c>
      <c r="K835" s="335" t="str">
        <f t="shared" si="50"/>
        <v/>
      </c>
      <c r="L835" s="308" t="str">
        <f t="shared" si="51"/>
        <v/>
      </c>
      <c r="M835" s="365">
        <f t="shared" si="49"/>
        <v>0</v>
      </c>
    </row>
    <row r="836" spans="2:13" x14ac:dyDescent="0.3">
      <c r="B836" s="245"/>
      <c r="C836" s="260" t="str">
        <f>IFERROR(IF(ISBLANK(B836),"",IFERROR(_xlfn.XLOOKUP(B836,'First-Tier Entities'!B:B,'First-Tier Entities'!C:C),_xlfn.XLOOKUP(""&amp;'Downstream Reporting'!B836,'Downstream Reporting'!D:D,'Downstream Reporting'!E:E))),"")</f>
        <v/>
      </c>
      <c r="D836" s="306" t="str">
        <f>IF(ISBLANK(B836),"",B836&amp;"."&amp;COUNTIF(B$3:B835,B836)+1)</f>
        <v/>
      </c>
      <c r="E836" s="129"/>
      <c r="F836" s="248"/>
      <c r="G836" s="302"/>
      <c r="H836" s="329"/>
      <c r="I836" s="335" t="str">
        <f>IF(MAX(G836:H836)=0,"",SUMIF(B:B,D836,H:H)+SUMIF(B837:B$4004,D836,I837:I$4004))</f>
        <v/>
      </c>
      <c r="J836" s="363" t="str">
        <f t="shared" si="48"/>
        <v/>
      </c>
      <c r="K836" s="335" t="str">
        <f t="shared" si="50"/>
        <v/>
      </c>
      <c r="L836" s="308" t="str">
        <f t="shared" si="51"/>
        <v/>
      </c>
      <c r="M836" s="365">
        <f t="shared" si="49"/>
        <v>0</v>
      </c>
    </row>
    <row r="837" spans="2:13" x14ac:dyDescent="0.3">
      <c r="B837" s="245"/>
      <c r="C837" s="260" t="str">
        <f>IFERROR(IF(ISBLANK(B837),"",IFERROR(_xlfn.XLOOKUP(B837,'First-Tier Entities'!B:B,'First-Tier Entities'!C:C),_xlfn.XLOOKUP(""&amp;'Downstream Reporting'!B837,'Downstream Reporting'!D:D,'Downstream Reporting'!E:E))),"")</f>
        <v/>
      </c>
      <c r="D837" s="306" t="str">
        <f>IF(ISBLANK(B837),"",B837&amp;"."&amp;COUNTIF(B$3:B836,B837)+1)</f>
        <v/>
      </c>
      <c r="E837" s="129"/>
      <c r="F837" s="248"/>
      <c r="G837" s="302"/>
      <c r="H837" s="329"/>
      <c r="I837" s="335" t="str">
        <f>IF(MAX(G837:H837)=0,"",SUMIF(B:B,D837,H:H)+SUMIF(B838:B$4004,D837,I838:I$4004))</f>
        <v/>
      </c>
      <c r="J837" s="363" t="str">
        <f t="shared" ref="J837:J900" si="52">IF(MAX(G837:H837)=0,"",H837+I837)</f>
        <v/>
      </c>
      <c r="K837" s="335" t="str">
        <f t="shared" si="50"/>
        <v/>
      </c>
      <c r="L837" s="308" t="str">
        <f t="shared" si="51"/>
        <v/>
      </c>
      <c r="M837" s="365">
        <f t="shared" ref="M837:M900" si="53">IF(ISERROR(SEARCH(".",B837)),B837,LEFT(B837,SEARCH(".",B837)-1))</f>
        <v>0</v>
      </c>
    </row>
    <row r="838" spans="2:13" x14ac:dyDescent="0.3">
      <c r="B838" s="245"/>
      <c r="C838" s="260" t="str">
        <f>IFERROR(IF(ISBLANK(B838),"",IFERROR(_xlfn.XLOOKUP(B838,'First-Tier Entities'!B:B,'First-Tier Entities'!C:C),_xlfn.XLOOKUP(""&amp;'Downstream Reporting'!B838,'Downstream Reporting'!D:D,'Downstream Reporting'!E:E))),"")</f>
        <v/>
      </c>
      <c r="D838" s="306" t="str">
        <f>IF(ISBLANK(B838),"",B838&amp;"."&amp;COUNTIF(B$3:B837,B838)+1)</f>
        <v/>
      </c>
      <c r="E838" s="129"/>
      <c r="F838" s="248"/>
      <c r="G838" s="302"/>
      <c r="H838" s="329"/>
      <c r="I838" s="335" t="str">
        <f>IF(MAX(G838:H838)=0,"",SUMIF(B:B,D838,H:H)+SUMIF(B839:B$4004,D838,I839:I$4004))</f>
        <v/>
      </c>
      <c r="J838" s="363" t="str">
        <f t="shared" si="52"/>
        <v/>
      </c>
      <c r="K838" s="335" t="str">
        <f t="shared" ref="K838:K901" si="54">IF(G838=0,"",SUMIF(B:B,D838,G:G)-I838)</f>
        <v/>
      </c>
      <c r="L838" s="308" t="str">
        <f t="shared" ref="L838:L901" si="55">IF(G838=0,"",G838-J838-K838)</f>
        <v/>
      </c>
      <c r="M838" s="365">
        <f t="shared" si="53"/>
        <v>0</v>
      </c>
    </row>
    <row r="839" spans="2:13" x14ac:dyDescent="0.3">
      <c r="B839" s="245"/>
      <c r="C839" s="260" t="str">
        <f>IFERROR(IF(ISBLANK(B839),"",IFERROR(_xlfn.XLOOKUP(B839,'First-Tier Entities'!B:B,'First-Tier Entities'!C:C),_xlfn.XLOOKUP(""&amp;'Downstream Reporting'!B839,'Downstream Reporting'!D:D,'Downstream Reporting'!E:E))),"")</f>
        <v/>
      </c>
      <c r="D839" s="306" t="str">
        <f>IF(ISBLANK(B839),"",B839&amp;"."&amp;COUNTIF(B$3:B838,B839)+1)</f>
        <v/>
      </c>
      <c r="E839" s="129"/>
      <c r="F839" s="248"/>
      <c r="G839" s="302"/>
      <c r="H839" s="329"/>
      <c r="I839" s="335" t="str">
        <f>IF(MAX(G839:H839)=0,"",SUMIF(B:B,D839,H:H)+SUMIF(B840:B$4004,D839,I840:I$4004))</f>
        <v/>
      </c>
      <c r="J839" s="363" t="str">
        <f t="shared" si="52"/>
        <v/>
      </c>
      <c r="K839" s="335" t="str">
        <f t="shared" si="54"/>
        <v/>
      </c>
      <c r="L839" s="308" t="str">
        <f t="shared" si="55"/>
        <v/>
      </c>
      <c r="M839" s="365">
        <f t="shared" si="53"/>
        <v>0</v>
      </c>
    </row>
    <row r="840" spans="2:13" x14ac:dyDescent="0.3">
      <c r="B840" s="245"/>
      <c r="C840" s="260" t="str">
        <f>IFERROR(IF(ISBLANK(B840),"",IFERROR(_xlfn.XLOOKUP(B840,'First-Tier Entities'!B:B,'First-Tier Entities'!C:C),_xlfn.XLOOKUP(""&amp;'Downstream Reporting'!B840,'Downstream Reporting'!D:D,'Downstream Reporting'!E:E))),"")</f>
        <v/>
      </c>
      <c r="D840" s="306" t="str">
        <f>IF(ISBLANK(B840),"",B840&amp;"."&amp;COUNTIF(B$3:B839,B840)+1)</f>
        <v/>
      </c>
      <c r="E840" s="129"/>
      <c r="F840" s="248"/>
      <c r="G840" s="302"/>
      <c r="H840" s="329"/>
      <c r="I840" s="335" t="str">
        <f>IF(MAX(G840:H840)=0,"",SUMIF(B:B,D840,H:H)+SUMIF(B841:B$4004,D840,I841:I$4004))</f>
        <v/>
      </c>
      <c r="J840" s="363" t="str">
        <f t="shared" si="52"/>
        <v/>
      </c>
      <c r="K840" s="335" t="str">
        <f t="shared" si="54"/>
        <v/>
      </c>
      <c r="L840" s="308" t="str">
        <f t="shared" si="55"/>
        <v/>
      </c>
      <c r="M840" s="365">
        <f t="shared" si="53"/>
        <v>0</v>
      </c>
    </row>
    <row r="841" spans="2:13" x14ac:dyDescent="0.3">
      <c r="B841" s="245"/>
      <c r="C841" s="260" t="str">
        <f>IFERROR(IF(ISBLANK(B841),"",IFERROR(_xlfn.XLOOKUP(B841,'First-Tier Entities'!B:B,'First-Tier Entities'!C:C),_xlfn.XLOOKUP(""&amp;'Downstream Reporting'!B841,'Downstream Reporting'!D:D,'Downstream Reporting'!E:E))),"")</f>
        <v/>
      </c>
      <c r="D841" s="306" t="str">
        <f>IF(ISBLANK(B841),"",B841&amp;"."&amp;COUNTIF(B$3:B840,B841)+1)</f>
        <v/>
      </c>
      <c r="E841" s="129"/>
      <c r="F841" s="248"/>
      <c r="G841" s="302"/>
      <c r="H841" s="329"/>
      <c r="I841" s="335" t="str">
        <f>IF(MAX(G841:H841)=0,"",SUMIF(B:B,D841,H:H)+SUMIF(B842:B$4004,D841,I842:I$4004))</f>
        <v/>
      </c>
      <c r="J841" s="363" t="str">
        <f t="shared" si="52"/>
        <v/>
      </c>
      <c r="K841" s="335" t="str">
        <f t="shared" si="54"/>
        <v/>
      </c>
      <c r="L841" s="308" t="str">
        <f t="shared" si="55"/>
        <v/>
      </c>
      <c r="M841" s="365">
        <f t="shared" si="53"/>
        <v>0</v>
      </c>
    </row>
    <row r="842" spans="2:13" x14ac:dyDescent="0.3">
      <c r="B842" s="245"/>
      <c r="C842" s="260" t="str">
        <f>IFERROR(IF(ISBLANK(B842),"",IFERROR(_xlfn.XLOOKUP(B842,'First-Tier Entities'!B:B,'First-Tier Entities'!C:C),_xlfn.XLOOKUP(""&amp;'Downstream Reporting'!B842,'Downstream Reporting'!D:D,'Downstream Reporting'!E:E))),"")</f>
        <v/>
      </c>
      <c r="D842" s="306" t="str">
        <f>IF(ISBLANK(B842),"",B842&amp;"."&amp;COUNTIF(B$3:B841,B842)+1)</f>
        <v/>
      </c>
      <c r="E842" s="129"/>
      <c r="F842" s="248"/>
      <c r="G842" s="302"/>
      <c r="H842" s="329"/>
      <c r="I842" s="335" t="str">
        <f>IF(MAX(G842:H842)=0,"",SUMIF(B:B,D842,H:H)+SUMIF(B843:B$4004,D842,I843:I$4004))</f>
        <v/>
      </c>
      <c r="J842" s="363" t="str">
        <f t="shared" si="52"/>
        <v/>
      </c>
      <c r="K842" s="335" t="str">
        <f t="shared" si="54"/>
        <v/>
      </c>
      <c r="L842" s="308" t="str">
        <f t="shared" si="55"/>
        <v/>
      </c>
      <c r="M842" s="365">
        <f t="shared" si="53"/>
        <v>0</v>
      </c>
    </row>
    <row r="843" spans="2:13" x14ac:dyDescent="0.3">
      <c r="B843" s="245"/>
      <c r="C843" s="260" t="str">
        <f>IFERROR(IF(ISBLANK(B843),"",IFERROR(_xlfn.XLOOKUP(B843,'First-Tier Entities'!B:B,'First-Tier Entities'!C:C),_xlfn.XLOOKUP(""&amp;'Downstream Reporting'!B843,'Downstream Reporting'!D:D,'Downstream Reporting'!E:E))),"")</f>
        <v/>
      </c>
      <c r="D843" s="306" t="str">
        <f>IF(ISBLANK(B843),"",B843&amp;"."&amp;COUNTIF(B$3:B842,B843)+1)</f>
        <v/>
      </c>
      <c r="E843" s="129"/>
      <c r="F843" s="248"/>
      <c r="G843" s="302"/>
      <c r="H843" s="329"/>
      <c r="I843" s="335" t="str">
        <f>IF(MAX(G843:H843)=0,"",SUMIF(B:B,D843,H:H)+SUMIF(B844:B$4004,D843,I844:I$4004))</f>
        <v/>
      </c>
      <c r="J843" s="363" t="str">
        <f t="shared" si="52"/>
        <v/>
      </c>
      <c r="K843" s="335" t="str">
        <f t="shared" si="54"/>
        <v/>
      </c>
      <c r="L843" s="308" t="str">
        <f t="shared" si="55"/>
        <v/>
      </c>
      <c r="M843" s="365">
        <f t="shared" si="53"/>
        <v>0</v>
      </c>
    </row>
    <row r="844" spans="2:13" x14ac:dyDescent="0.3">
      <c r="B844" s="245"/>
      <c r="C844" s="260" t="str">
        <f>IFERROR(IF(ISBLANK(B844),"",IFERROR(_xlfn.XLOOKUP(B844,'First-Tier Entities'!B:B,'First-Tier Entities'!C:C),_xlfn.XLOOKUP(""&amp;'Downstream Reporting'!B844,'Downstream Reporting'!D:D,'Downstream Reporting'!E:E))),"")</f>
        <v/>
      </c>
      <c r="D844" s="306" t="str">
        <f>IF(ISBLANK(B844),"",B844&amp;"."&amp;COUNTIF(B$3:B843,B844)+1)</f>
        <v/>
      </c>
      <c r="E844" s="129"/>
      <c r="F844" s="248"/>
      <c r="G844" s="302"/>
      <c r="H844" s="329"/>
      <c r="I844" s="335" t="str">
        <f>IF(MAX(G844:H844)=0,"",SUMIF(B:B,D844,H:H)+SUMIF(B845:B$4004,D844,I845:I$4004))</f>
        <v/>
      </c>
      <c r="J844" s="363" t="str">
        <f t="shared" si="52"/>
        <v/>
      </c>
      <c r="K844" s="335" t="str">
        <f t="shared" si="54"/>
        <v/>
      </c>
      <c r="L844" s="308" t="str">
        <f t="shared" si="55"/>
        <v/>
      </c>
      <c r="M844" s="365">
        <f t="shared" si="53"/>
        <v>0</v>
      </c>
    </row>
    <row r="845" spans="2:13" x14ac:dyDescent="0.3">
      <c r="B845" s="245"/>
      <c r="C845" s="260" t="str">
        <f>IFERROR(IF(ISBLANK(B845),"",IFERROR(_xlfn.XLOOKUP(B845,'First-Tier Entities'!B:B,'First-Tier Entities'!C:C),_xlfn.XLOOKUP(""&amp;'Downstream Reporting'!B845,'Downstream Reporting'!D:D,'Downstream Reporting'!E:E))),"")</f>
        <v/>
      </c>
      <c r="D845" s="306" t="str">
        <f>IF(ISBLANK(B845),"",B845&amp;"."&amp;COUNTIF(B$3:B844,B845)+1)</f>
        <v/>
      </c>
      <c r="E845" s="129"/>
      <c r="F845" s="248"/>
      <c r="G845" s="302"/>
      <c r="H845" s="329"/>
      <c r="I845" s="335" t="str">
        <f>IF(MAX(G845:H845)=0,"",SUMIF(B:B,D845,H:H)+SUMIF(B846:B$4004,D845,I846:I$4004))</f>
        <v/>
      </c>
      <c r="J845" s="363" t="str">
        <f t="shared" si="52"/>
        <v/>
      </c>
      <c r="K845" s="335" t="str">
        <f t="shared" si="54"/>
        <v/>
      </c>
      <c r="L845" s="308" t="str">
        <f t="shared" si="55"/>
        <v/>
      </c>
      <c r="M845" s="365">
        <f t="shared" si="53"/>
        <v>0</v>
      </c>
    </row>
    <row r="846" spans="2:13" x14ac:dyDescent="0.3">
      <c r="B846" s="245"/>
      <c r="C846" s="260" t="str">
        <f>IFERROR(IF(ISBLANK(B846),"",IFERROR(_xlfn.XLOOKUP(B846,'First-Tier Entities'!B:B,'First-Tier Entities'!C:C),_xlfn.XLOOKUP(""&amp;'Downstream Reporting'!B846,'Downstream Reporting'!D:D,'Downstream Reporting'!E:E))),"")</f>
        <v/>
      </c>
      <c r="D846" s="306" t="str">
        <f>IF(ISBLANK(B846),"",B846&amp;"."&amp;COUNTIF(B$3:B845,B846)+1)</f>
        <v/>
      </c>
      <c r="E846" s="129"/>
      <c r="F846" s="248"/>
      <c r="G846" s="302"/>
      <c r="H846" s="329"/>
      <c r="I846" s="335" t="str">
        <f>IF(MAX(G846:H846)=0,"",SUMIF(B:B,D846,H:H)+SUMIF(B847:B$4004,D846,I847:I$4004))</f>
        <v/>
      </c>
      <c r="J846" s="363" t="str">
        <f t="shared" si="52"/>
        <v/>
      </c>
      <c r="K846" s="335" t="str">
        <f t="shared" si="54"/>
        <v/>
      </c>
      <c r="L846" s="308" t="str">
        <f t="shared" si="55"/>
        <v/>
      </c>
      <c r="M846" s="365">
        <f t="shared" si="53"/>
        <v>0</v>
      </c>
    </row>
    <row r="847" spans="2:13" x14ac:dyDescent="0.3">
      <c r="B847" s="245"/>
      <c r="C847" s="260" t="str">
        <f>IFERROR(IF(ISBLANK(B847),"",IFERROR(_xlfn.XLOOKUP(B847,'First-Tier Entities'!B:B,'First-Tier Entities'!C:C),_xlfn.XLOOKUP(""&amp;'Downstream Reporting'!B847,'Downstream Reporting'!D:D,'Downstream Reporting'!E:E))),"")</f>
        <v/>
      </c>
      <c r="D847" s="306" t="str">
        <f>IF(ISBLANK(B847),"",B847&amp;"."&amp;COUNTIF(B$3:B846,B847)+1)</f>
        <v/>
      </c>
      <c r="E847" s="129"/>
      <c r="F847" s="248"/>
      <c r="G847" s="302"/>
      <c r="H847" s="329"/>
      <c r="I847" s="335" t="str">
        <f>IF(MAX(G847:H847)=0,"",SUMIF(B:B,D847,H:H)+SUMIF(B848:B$4004,D847,I848:I$4004))</f>
        <v/>
      </c>
      <c r="J847" s="363" t="str">
        <f t="shared" si="52"/>
        <v/>
      </c>
      <c r="K847" s="335" t="str">
        <f t="shared" si="54"/>
        <v/>
      </c>
      <c r="L847" s="308" t="str">
        <f t="shared" si="55"/>
        <v/>
      </c>
      <c r="M847" s="365">
        <f t="shared" si="53"/>
        <v>0</v>
      </c>
    </row>
    <row r="848" spans="2:13" x14ac:dyDescent="0.3">
      <c r="B848" s="245"/>
      <c r="C848" s="260" t="str">
        <f>IFERROR(IF(ISBLANK(B848),"",IFERROR(_xlfn.XLOOKUP(B848,'First-Tier Entities'!B:B,'First-Tier Entities'!C:C),_xlfn.XLOOKUP(""&amp;'Downstream Reporting'!B848,'Downstream Reporting'!D:D,'Downstream Reporting'!E:E))),"")</f>
        <v/>
      </c>
      <c r="D848" s="306" t="str">
        <f>IF(ISBLANK(B848),"",B848&amp;"."&amp;COUNTIF(B$3:B847,B848)+1)</f>
        <v/>
      </c>
      <c r="E848" s="129"/>
      <c r="F848" s="248"/>
      <c r="G848" s="302"/>
      <c r="H848" s="329"/>
      <c r="I848" s="335" t="str">
        <f>IF(MAX(G848:H848)=0,"",SUMIF(B:B,D848,H:H)+SUMIF(B849:B$4004,D848,I849:I$4004))</f>
        <v/>
      </c>
      <c r="J848" s="363" t="str">
        <f t="shared" si="52"/>
        <v/>
      </c>
      <c r="K848" s="335" t="str">
        <f t="shared" si="54"/>
        <v/>
      </c>
      <c r="L848" s="308" t="str">
        <f t="shared" si="55"/>
        <v/>
      </c>
      <c r="M848" s="365">
        <f t="shared" si="53"/>
        <v>0</v>
      </c>
    </row>
    <row r="849" spans="2:13" x14ac:dyDescent="0.3">
      <c r="B849" s="245"/>
      <c r="C849" s="260" t="str">
        <f>IFERROR(IF(ISBLANK(B849),"",IFERROR(_xlfn.XLOOKUP(B849,'First-Tier Entities'!B:B,'First-Tier Entities'!C:C),_xlfn.XLOOKUP(""&amp;'Downstream Reporting'!B849,'Downstream Reporting'!D:D,'Downstream Reporting'!E:E))),"")</f>
        <v/>
      </c>
      <c r="D849" s="306" t="str">
        <f>IF(ISBLANK(B849),"",B849&amp;"."&amp;COUNTIF(B$3:B848,B849)+1)</f>
        <v/>
      </c>
      <c r="E849" s="129"/>
      <c r="F849" s="248"/>
      <c r="G849" s="302"/>
      <c r="H849" s="329"/>
      <c r="I849" s="335" t="str">
        <f>IF(MAX(G849:H849)=0,"",SUMIF(B:B,D849,H:H)+SUMIF(B850:B$4004,D849,I850:I$4004))</f>
        <v/>
      </c>
      <c r="J849" s="363" t="str">
        <f t="shared" si="52"/>
        <v/>
      </c>
      <c r="K849" s="335" t="str">
        <f t="shared" si="54"/>
        <v/>
      </c>
      <c r="L849" s="308" t="str">
        <f t="shared" si="55"/>
        <v/>
      </c>
      <c r="M849" s="365">
        <f t="shared" si="53"/>
        <v>0</v>
      </c>
    </row>
    <row r="850" spans="2:13" x14ac:dyDescent="0.3">
      <c r="B850" s="245"/>
      <c r="C850" s="260" t="str">
        <f>IFERROR(IF(ISBLANK(B850),"",IFERROR(_xlfn.XLOOKUP(B850,'First-Tier Entities'!B:B,'First-Tier Entities'!C:C),_xlfn.XLOOKUP(""&amp;'Downstream Reporting'!B850,'Downstream Reporting'!D:D,'Downstream Reporting'!E:E))),"")</f>
        <v/>
      </c>
      <c r="D850" s="306" t="str">
        <f>IF(ISBLANK(B850),"",B850&amp;"."&amp;COUNTIF(B$3:B849,B850)+1)</f>
        <v/>
      </c>
      <c r="E850" s="129"/>
      <c r="F850" s="248"/>
      <c r="G850" s="302"/>
      <c r="H850" s="329"/>
      <c r="I850" s="335" t="str">
        <f>IF(MAX(G850:H850)=0,"",SUMIF(B:B,D850,H:H)+SUMIF(B851:B$4004,D850,I851:I$4004))</f>
        <v/>
      </c>
      <c r="J850" s="363" t="str">
        <f t="shared" si="52"/>
        <v/>
      </c>
      <c r="K850" s="335" t="str">
        <f t="shared" si="54"/>
        <v/>
      </c>
      <c r="L850" s="308" t="str">
        <f t="shared" si="55"/>
        <v/>
      </c>
      <c r="M850" s="365">
        <f t="shared" si="53"/>
        <v>0</v>
      </c>
    </row>
    <row r="851" spans="2:13" x14ac:dyDescent="0.3">
      <c r="B851" s="245"/>
      <c r="C851" s="260" t="str">
        <f>IFERROR(IF(ISBLANK(B851),"",IFERROR(_xlfn.XLOOKUP(B851,'First-Tier Entities'!B:B,'First-Tier Entities'!C:C),_xlfn.XLOOKUP(""&amp;'Downstream Reporting'!B851,'Downstream Reporting'!D:D,'Downstream Reporting'!E:E))),"")</f>
        <v/>
      </c>
      <c r="D851" s="306" t="str">
        <f>IF(ISBLANK(B851),"",B851&amp;"."&amp;COUNTIF(B$3:B850,B851)+1)</f>
        <v/>
      </c>
      <c r="E851" s="129"/>
      <c r="F851" s="248"/>
      <c r="G851" s="302"/>
      <c r="H851" s="329"/>
      <c r="I851" s="335" t="str">
        <f>IF(MAX(G851:H851)=0,"",SUMIF(B:B,D851,H:H)+SUMIF(B852:B$4004,D851,I852:I$4004))</f>
        <v/>
      </c>
      <c r="J851" s="363" t="str">
        <f t="shared" si="52"/>
        <v/>
      </c>
      <c r="K851" s="335" t="str">
        <f t="shared" si="54"/>
        <v/>
      </c>
      <c r="L851" s="308" t="str">
        <f t="shared" si="55"/>
        <v/>
      </c>
      <c r="M851" s="365">
        <f t="shared" si="53"/>
        <v>0</v>
      </c>
    </row>
    <row r="852" spans="2:13" x14ac:dyDescent="0.3">
      <c r="B852" s="245"/>
      <c r="C852" s="260" t="str">
        <f>IFERROR(IF(ISBLANK(B852),"",IFERROR(_xlfn.XLOOKUP(B852,'First-Tier Entities'!B:B,'First-Tier Entities'!C:C),_xlfn.XLOOKUP(""&amp;'Downstream Reporting'!B852,'Downstream Reporting'!D:D,'Downstream Reporting'!E:E))),"")</f>
        <v/>
      </c>
      <c r="D852" s="306" t="str">
        <f>IF(ISBLANK(B852),"",B852&amp;"."&amp;COUNTIF(B$3:B851,B852)+1)</f>
        <v/>
      </c>
      <c r="E852" s="129"/>
      <c r="F852" s="248"/>
      <c r="G852" s="302"/>
      <c r="H852" s="329"/>
      <c r="I852" s="335" t="str">
        <f>IF(MAX(G852:H852)=0,"",SUMIF(B:B,D852,H:H)+SUMIF(B853:B$4004,D852,I853:I$4004))</f>
        <v/>
      </c>
      <c r="J852" s="363" t="str">
        <f t="shared" si="52"/>
        <v/>
      </c>
      <c r="K852" s="335" t="str">
        <f t="shared" si="54"/>
        <v/>
      </c>
      <c r="L852" s="308" t="str">
        <f t="shared" si="55"/>
        <v/>
      </c>
      <c r="M852" s="365">
        <f t="shared" si="53"/>
        <v>0</v>
      </c>
    </row>
    <row r="853" spans="2:13" x14ac:dyDescent="0.3">
      <c r="B853" s="245"/>
      <c r="C853" s="260" t="str">
        <f>IFERROR(IF(ISBLANK(B853),"",IFERROR(_xlfn.XLOOKUP(B853,'First-Tier Entities'!B:B,'First-Tier Entities'!C:C),_xlfn.XLOOKUP(""&amp;'Downstream Reporting'!B853,'Downstream Reporting'!D:D,'Downstream Reporting'!E:E))),"")</f>
        <v/>
      </c>
      <c r="D853" s="306" t="str">
        <f>IF(ISBLANK(B853),"",B853&amp;"."&amp;COUNTIF(B$3:B852,B853)+1)</f>
        <v/>
      </c>
      <c r="E853" s="129"/>
      <c r="F853" s="248"/>
      <c r="G853" s="302"/>
      <c r="H853" s="329"/>
      <c r="I853" s="335" t="str">
        <f>IF(MAX(G853:H853)=0,"",SUMIF(B:B,D853,H:H)+SUMIF(B854:B$4004,D853,I854:I$4004))</f>
        <v/>
      </c>
      <c r="J853" s="363" t="str">
        <f t="shared" si="52"/>
        <v/>
      </c>
      <c r="K853" s="335" t="str">
        <f t="shared" si="54"/>
        <v/>
      </c>
      <c r="L853" s="308" t="str">
        <f t="shared" si="55"/>
        <v/>
      </c>
      <c r="M853" s="365">
        <f t="shared" si="53"/>
        <v>0</v>
      </c>
    </row>
    <row r="854" spans="2:13" x14ac:dyDescent="0.3">
      <c r="B854" s="245"/>
      <c r="C854" s="260" t="str">
        <f>IFERROR(IF(ISBLANK(B854),"",IFERROR(_xlfn.XLOOKUP(B854,'First-Tier Entities'!B:B,'First-Tier Entities'!C:C),_xlfn.XLOOKUP(""&amp;'Downstream Reporting'!B854,'Downstream Reporting'!D:D,'Downstream Reporting'!E:E))),"")</f>
        <v/>
      </c>
      <c r="D854" s="306" t="str">
        <f>IF(ISBLANK(B854),"",B854&amp;"."&amp;COUNTIF(B$3:B853,B854)+1)</f>
        <v/>
      </c>
      <c r="E854" s="129"/>
      <c r="F854" s="248"/>
      <c r="G854" s="302"/>
      <c r="H854" s="329"/>
      <c r="I854" s="335" t="str">
        <f>IF(MAX(G854:H854)=0,"",SUMIF(B:B,D854,H:H)+SUMIF(B855:B$4004,D854,I855:I$4004))</f>
        <v/>
      </c>
      <c r="J854" s="363" t="str">
        <f t="shared" si="52"/>
        <v/>
      </c>
      <c r="K854" s="335" t="str">
        <f t="shared" si="54"/>
        <v/>
      </c>
      <c r="L854" s="308" t="str">
        <f t="shared" si="55"/>
        <v/>
      </c>
      <c r="M854" s="365">
        <f t="shared" si="53"/>
        <v>0</v>
      </c>
    </row>
    <row r="855" spans="2:13" x14ac:dyDescent="0.3">
      <c r="B855" s="245"/>
      <c r="C855" s="260" t="str">
        <f>IFERROR(IF(ISBLANK(B855),"",IFERROR(_xlfn.XLOOKUP(B855,'First-Tier Entities'!B:B,'First-Tier Entities'!C:C),_xlfn.XLOOKUP(""&amp;'Downstream Reporting'!B855,'Downstream Reporting'!D:D,'Downstream Reporting'!E:E))),"")</f>
        <v/>
      </c>
      <c r="D855" s="306" t="str">
        <f>IF(ISBLANK(B855),"",B855&amp;"."&amp;COUNTIF(B$3:B854,B855)+1)</f>
        <v/>
      </c>
      <c r="E855" s="129"/>
      <c r="F855" s="248"/>
      <c r="G855" s="302"/>
      <c r="H855" s="329"/>
      <c r="I855" s="335" t="str">
        <f>IF(MAX(G855:H855)=0,"",SUMIF(B:B,D855,H:H)+SUMIF(B856:B$4004,D855,I856:I$4004))</f>
        <v/>
      </c>
      <c r="J855" s="363" t="str">
        <f t="shared" si="52"/>
        <v/>
      </c>
      <c r="K855" s="335" t="str">
        <f t="shared" si="54"/>
        <v/>
      </c>
      <c r="L855" s="308" t="str">
        <f t="shared" si="55"/>
        <v/>
      </c>
      <c r="M855" s="365">
        <f t="shared" si="53"/>
        <v>0</v>
      </c>
    </row>
    <row r="856" spans="2:13" x14ac:dyDescent="0.3">
      <c r="B856" s="245"/>
      <c r="C856" s="260" t="str">
        <f>IFERROR(IF(ISBLANK(B856),"",IFERROR(_xlfn.XLOOKUP(B856,'First-Tier Entities'!B:B,'First-Tier Entities'!C:C),_xlfn.XLOOKUP(""&amp;'Downstream Reporting'!B856,'Downstream Reporting'!D:D,'Downstream Reporting'!E:E))),"")</f>
        <v/>
      </c>
      <c r="D856" s="306" t="str">
        <f>IF(ISBLANK(B856),"",B856&amp;"."&amp;COUNTIF(B$3:B855,B856)+1)</f>
        <v/>
      </c>
      <c r="E856" s="129"/>
      <c r="F856" s="248"/>
      <c r="G856" s="302"/>
      <c r="H856" s="329"/>
      <c r="I856" s="335" t="str">
        <f>IF(MAX(G856:H856)=0,"",SUMIF(B:B,D856,H:H)+SUMIF(B857:B$4004,D856,I857:I$4004))</f>
        <v/>
      </c>
      <c r="J856" s="363" t="str">
        <f t="shared" si="52"/>
        <v/>
      </c>
      <c r="K856" s="335" t="str">
        <f t="shared" si="54"/>
        <v/>
      </c>
      <c r="L856" s="308" t="str">
        <f t="shared" si="55"/>
        <v/>
      </c>
      <c r="M856" s="365">
        <f t="shared" si="53"/>
        <v>0</v>
      </c>
    </row>
    <row r="857" spans="2:13" x14ac:dyDescent="0.3">
      <c r="B857" s="245"/>
      <c r="C857" s="260" t="str">
        <f>IFERROR(IF(ISBLANK(B857),"",IFERROR(_xlfn.XLOOKUP(B857,'First-Tier Entities'!B:B,'First-Tier Entities'!C:C),_xlfn.XLOOKUP(""&amp;'Downstream Reporting'!B857,'Downstream Reporting'!D:D,'Downstream Reporting'!E:E))),"")</f>
        <v/>
      </c>
      <c r="D857" s="306" t="str">
        <f>IF(ISBLANK(B857),"",B857&amp;"."&amp;COUNTIF(B$3:B856,B857)+1)</f>
        <v/>
      </c>
      <c r="E857" s="129"/>
      <c r="F857" s="248"/>
      <c r="G857" s="302"/>
      <c r="H857" s="329"/>
      <c r="I857" s="335" t="str">
        <f>IF(MAX(G857:H857)=0,"",SUMIF(B:B,D857,H:H)+SUMIF(B858:B$4004,D857,I858:I$4004))</f>
        <v/>
      </c>
      <c r="J857" s="363" t="str">
        <f t="shared" si="52"/>
        <v/>
      </c>
      <c r="K857" s="335" t="str">
        <f t="shared" si="54"/>
        <v/>
      </c>
      <c r="L857" s="308" t="str">
        <f t="shared" si="55"/>
        <v/>
      </c>
      <c r="M857" s="365">
        <f t="shared" si="53"/>
        <v>0</v>
      </c>
    </row>
    <row r="858" spans="2:13" x14ac:dyDescent="0.3">
      <c r="B858" s="245"/>
      <c r="C858" s="260" t="str">
        <f>IFERROR(IF(ISBLANK(B858),"",IFERROR(_xlfn.XLOOKUP(B858,'First-Tier Entities'!B:B,'First-Tier Entities'!C:C),_xlfn.XLOOKUP(""&amp;'Downstream Reporting'!B858,'Downstream Reporting'!D:D,'Downstream Reporting'!E:E))),"")</f>
        <v/>
      </c>
      <c r="D858" s="306" t="str">
        <f>IF(ISBLANK(B858),"",B858&amp;"."&amp;COUNTIF(B$3:B857,B858)+1)</f>
        <v/>
      </c>
      <c r="E858" s="129"/>
      <c r="F858" s="248"/>
      <c r="G858" s="302"/>
      <c r="H858" s="329"/>
      <c r="I858" s="335" t="str">
        <f>IF(MAX(G858:H858)=0,"",SUMIF(B:B,D858,H:H)+SUMIF(B859:B$4004,D858,I859:I$4004))</f>
        <v/>
      </c>
      <c r="J858" s="363" t="str">
        <f t="shared" si="52"/>
        <v/>
      </c>
      <c r="K858" s="335" t="str">
        <f t="shared" si="54"/>
        <v/>
      </c>
      <c r="L858" s="308" t="str">
        <f t="shared" si="55"/>
        <v/>
      </c>
      <c r="M858" s="365">
        <f t="shared" si="53"/>
        <v>0</v>
      </c>
    </row>
    <row r="859" spans="2:13" x14ac:dyDescent="0.3">
      <c r="B859" s="245"/>
      <c r="C859" s="260" t="str">
        <f>IFERROR(IF(ISBLANK(B859),"",IFERROR(_xlfn.XLOOKUP(B859,'First-Tier Entities'!B:B,'First-Tier Entities'!C:C),_xlfn.XLOOKUP(""&amp;'Downstream Reporting'!B859,'Downstream Reporting'!D:D,'Downstream Reporting'!E:E))),"")</f>
        <v/>
      </c>
      <c r="D859" s="306" t="str">
        <f>IF(ISBLANK(B859),"",B859&amp;"."&amp;COUNTIF(B$3:B858,B859)+1)</f>
        <v/>
      </c>
      <c r="E859" s="129"/>
      <c r="F859" s="248"/>
      <c r="G859" s="302"/>
      <c r="H859" s="329"/>
      <c r="I859" s="335" t="str">
        <f>IF(MAX(G859:H859)=0,"",SUMIF(B:B,D859,H:H)+SUMIF(B860:B$4004,D859,I860:I$4004))</f>
        <v/>
      </c>
      <c r="J859" s="363" t="str">
        <f t="shared" si="52"/>
        <v/>
      </c>
      <c r="K859" s="335" t="str">
        <f t="shared" si="54"/>
        <v/>
      </c>
      <c r="L859" s="308" t="str">
        <f t="shared" si="55"/>
        <v/>
      </c>
      <c r="M859" s="365">
        <f t="shared" si="53"/>
        <v>0</v>
      </c>
    </row>
    <row r="860" spans="2:13" x14ac:dyDescent="0.3">
      <c r="B860" s="245"/>
      <c r="C860" s="260" t="str">
        <f>IFERROR(IF(ISBLANK(B860),"",IFERROR(_xlfn.XLOOKUP(B860,'First-Tier Entities'!B:B,'First-Tier Entities'!C:C),_xlfn.XLOOKUP(""&amp;'Downstream Reporting'!B860,'Downstream Reporting'!D:D,'Downstream Reporting'!E:E))),"")</f>
        <v/>
      </c>
      <c r="D860" s="306" t="str">
        <f>IF(ISBLANK(B860),"",B860&amp;"."&amp;COUNTIF(B$3:B859,B860)+1)</f>
        <v/>
      </c>
      <c r="E860" s="129"/>
      <c r="F860" s="248"/>
      <c r="G860" s="302"/>
      <c r="H860" s="329"/>
      <c r="I860" s="335" t="str">
        <f>IF(MAX(G860:H860)=0,"",SUMIF(B:B,D860,H:H)+SUMIF(B861:B$4004,D860,I861:I$4004))</f>
        <v/>
      </c>
      <c r="J860" s="363" t="str">
        <f t="shared" si="52"/>
        <v/>
      </c>
      <c r="K860" s="335" t="str">
        <f t="shared" si="54"/>
        <v/>
      </c>
      <c r="L860" s="308" t="str">
        <f t="shared" si="55"/>
        <v/>
      </c>
      <c r="M860" s="365">
        <f t="shared" si="53"/>
        <v>0</v>
      </c>
    </row>
    <row r="861" spans="2:13" x14ac:dyDescent="0.3">
      <c r="B861" s="245"/>
      <c r="C861" s="260" t="str">
        <f>IFERROR(IF(ISBLANK(B861),"",IFERROR(_xlfn.XLOOKUP(B861,'First-Tier Entities'!B:B,'First-Tier Entities'!C:C),_xlfn.XLOOKUP(""&amp;'Downstream Reporting'!B861,'Downstream Reporting'!D:D,'Downstream Reporting'!E:E))),"")</f>
        <v/>
      </c>
      <c r="D861" s="306" t="str">
        <f>IF(ISBLANK(B861),"",B861&amp;"."&amp;COUNTIF(B$3:B860,B861)+1)</f>
        <v/>
      </c>
      <c r="E861" s="129"/>
      <c r="F861" s="248"/>
      <c r="G861" s="302"/>
      <c r="H861" s="329"/>
      <c r="I861" s="335" t="str">
        <f>IF(MAX(G861:H861)=0,"",SUMIF(B:B,D861,H:H)+SUMIF(B862:B$4004,D861,I862:I$4004))</f>
        <v/>
      </c>
      <c r="J861" s="363" t="str">
        <f t="shared" si="52"/>
        <v/>
      </c>
      <c r="K861" s="335" t="str">
        <f t="shared" si="54"/>
        <v/>
      </c>
      <c r="L861" s="308" t="str">
        <f t="shared" si="55"/>
        <v/>
      </c>
      <c r="M861" s="365">
        <f t="shared" si="53"/>
        <v>0</v>
      </c>
    </row>
    <row r="862" spans="2:13" x14ac:dyDescent="0.3">
      <c r="B862" s="245"/>
      <c r="C862" s="260" t="str">
        <f>IFERROR(IF(ISBLANK(B862),"",IFERROR(_xlfn.XLOOKUP(B862,'First-Tier Entities'!B:B,'First-Tier Entities'!C:C),_xlfn.XLOOKUP(""&amp;'Downstream Reporting'!B862,'Downstream Reporting'!D:D,'Downstream Reporting'!E:E))),"")</f>
        <v/>
      </c>
      <c r="D862" s="306" t="str">
        <f>IF(ISBLANK(B862),"",B862&amp;"."&amp;COUNTIF(B$3:B861,B862)+1)</f>
        <v/>
      </c>
      <c r="E862" s="129"/>
      <c r="F862" s="248"/>
      <c r="G862" s="302"/>
      <c r="H862" s="329"/>
      <c r="I862" s="335" t="str">
        <f>IF(MAX(G862:H862)=0,"",SUMIF(B:B,D862,H:H)+SUMIF(B863:B$4004,D862,I863:I$4004))</f>
        <v/>
      </c>
      <c r="J862" s="363" t="str">
        <f t="shared" si="52"/>
        <v/>
      </c>
      <c r="K862" s="335" t="str">
        <f t="shared" si="54"/>
        <v/>
      </c>
      <c r="L862" s="308" t="str">
        <f t="shared" si="55"/>
        <v/>
      </c>
      <c r="M862" s="365">
        <f t="shared" si="53"/>
        <v>0</v>
      </c>
    </row>
    <row r="863" spans="2:13" x14ac:dyDescent="0.3">
      <c r="B863" s="245"/>
      <c r="C863" s="260" t="str">
        <f>IFERROR(IF(ISBLANK(B863),"",IFERROR(_xlfn.XLOOKUP(B863,'First-Tier Entities'!B:B,'First-Tier Entities'!C:C),_xlfn.XLOOKUP(""&amp;'Downstream Reporting'!B863,'Downstream Reporting'!D:D,'Downstream Reporting'!E:E))),"")</f>
        <v/>
      </c>
      <c r="D863" s="306" t="str">
        <f>IF(ISBLANK(B863),"",B863&amp;"."&amp;COUNTIF(B$3:B862,B863)+1)</f>
        <v/>
      </c>
      <c r="E863" s="129"/>
      <c r="F863" s="248"/>
      <c r="G863" s="302"/>
      <c r="H863" s="329"/>
      <c r="I863" s="335" t="str">
        <f>IF(MAX(G863:H863)=0,"",SUMIF(B:B,D863,H:H)+SUMIF(B864:B$4004,D863,I864:I$4004))</f>
        <v/>
      </c>
      <c r="J863" s="363" t="str">
        <f t="shared" si="52"/>
        <v/>
      </c>
      <c r="K863" s="335" t="str">
        <f t="shared" si="54"/>
        <v/>
      </c>
      <c r="L863" s="308" t="str">
        <f t="shared" si="55"/>
        <v/>
      </c>
      <c r="M863" s="365">
        <f t="shared" si="53"/>
        <v>0</v>
      </c>
    </row>
    <row r="864" spans="2:13" x14ac:dyDescent="0.3">
      <c r="B864" s="245"/>
      <c r="C864" s="260" t="str">
        <f>IFERROR(IF(ISBLANK(B864),"",IFERROR(_xlfn.XLOOKUP(B864,'First-Tier Entities'!B:B,'First-Tier Entities'!C:C),_xlfn.XLOOKUP(""&amp;'Downstream Reporting'!B864,'Downstream Reporting'!D:D,'Downstream Reporting'!E:E))),"")</f>
        <v/>
      </c>
      <c r="D864" s="306" t="str">
        <f>IF(ISBLANK(B864),"",B864&amp;"."&amp;COUNTIF(B$3:B863,B864)+1)</f>
        <v/>
      </c>
      <c r="E864" s="129"/>
      <c r="F864" s="248"/>
      <c r="G864" s="302"/>
      <c r="H864" s="329"/>
      <c r="I864" s="335" t="str">
        <f>IF(MAX(G864:H864)=0,"",SUMIF(B:B,D864,H:H)+SUMIF(B865:B$4004,D864,I865:I$4004))</f>
        <v/>
      </c>
      <c r="J864" s="363" t="str">
        <f t="shared" si="52"/>
        <v/>
      </c>
      <c r="K864" s="335" t="str">
        <f t="shared" si="54"/>
        <v/>
      </c>
      <c r="L864" s="308" t="str">
        <f t="shared" si="55"/>
        <v/>
      </c>
      <c r="M864" s="365">
        <f t="shared" si="53"/>
        <v>0</v>
      </c>
    </row>
    <row r="865" spans="2:13" x14ac:dyDescent="0.3">
      <c r="B865" s="245"/>
      <c r="C865" s="260" t="str">
        <f>IFERROR(IF(ISBLANK(B865),"",IFERROR(_xlfn.XLOOKUP(B865,'First-Tier Entities'!B:B,'First-Tier Entities'!C:C),_xlfn.XLOOKUP(""&amp;'Downstream Reporting'!B865,'Downstream Reporting'!D:D,'Downstream Reporting'!E:E))),"")</f>
        <v/>
      </c>
      <c r="D865" s="306" t="str">
        <f>IF(ISBLANK(B865),"",B865&amp;"."&amp;COUNTIF(B$3:B864,B865)+1)</f>
        <v/>
      </c>
      <c r="E865" s="129"/>
      <c r="F865" s="248"/>
      <c r="G865" s="302"/>
      <c r="H865" s="329"/>
      <c r="I865" s="335" t="str">
        <f>IF(MAX(G865:H865)=0,"",SUMIF(B:B,D865,H:H)+SUMIF(B866:B$4004,D865,I866:I$4004))</f>
        <v/>
      </c>
      <c r="J865" s="363" t="str">
        <f t="shared" si="52"/>
        <v/>
      </c>
      <c r="K865" s="335" t="str">
        <f t="shared" si="54"/>
        <v/>
      </c>
      <c r="L865" s="308" t="str">
        <f t="shared" si="55"/>
        <v/>
      </c>
      <c r="M865" s="365">
        <f t="shared" si="53"/>
        <v>0</v>
      </c>
    </row>
    <row r="866" spans="2:13" x14ac:dyDescent="0.3">
      <c r="B866" s="245"/>
      <c r="C866" s="260" t="str">
        <f>IFERROR(IF(ISBLANK(B866),"",IFERROR(_xlfn.XLOOKUP(B866,'First-Tier Entities'!B:B,'First-Tier Entities'!C:C),_xlfn.XLOOKUP(""&amp;'Downstream Reporting'!B866,'Downstream Reporting'!D:D,'Downstream Reporting'!E:E))),"")</f>
        <v/>
      </c>
      <c r="D866" s="306" t="str">
        <f>IF(ISBLANK(B866),"",B866&amp;"."&amp;COUNTIF(B$3:B865,B866)+1)</f>
        <v/>
      </c>
      <c r="E866" s="129"/>
      <c r="F866" s="248"/>
      <c r="G866" s="302"/>
      <c r="H866" s="329"/>
      <c r="I866" s="335" t="str">
        <f>IF(MAX(G866:H866)=0,"",SUMIF(B:B,D866,H:H)+SUMIF(B867:B$4004,D866,I867:I$4004))</f>
        <v/>
      </c>
      <c r="J866" s="363" t="str">
        <f t="shared" si="52"/>
        <v/>
      </c>
      <c r="K866" s="335" t="str">
        <f t="shared" si="54"/>
        <v/>
      </c>
      <c r="L866" s="308" t="str">
        <f t="shared" si="55"/>
        <v/>
      </c>
      <c r="M866" s="365">
        <f t="shared" si="53"/>
        <v>0</v>
      </c>
    </row>
    <row r="867" spans="2:13" x14ac:dyDescent="0.3">
      <c r="B867" s="245"/>
      <c r="C867" s="260" t="str">
        <f>IFERROR(IF(ISBLANK(B867),"",IFERROR(_xlfn.XLOOKUP(B867,'First-Tier Entities'!B:B,'First-Tier Entities'!C:C),_xlfn.XLOOKUP(""&amp;'Downstream Reporting'!B867,'Downstream Reporting'!D:D,'Downstream Reporting'!E:E))),"")</f>
        <v/>
      </c>
      <c r="D867" s="306" t="str">
        <f>IF(ISBLANK(B867),"",B867&amp;"."&amp;COUNTIF(B$3:B866,B867)+1)</f>
        <v/>
      </c>
      <c r="E867" s="129"/>
      <c r="F867" s="248"/>
      <c r="G867" s="302"/>
      <c r="H867" s="329"/>
      <c r="I867" s="335" t="str">
        <f>IF(MAX(G867:H867)=0,"",SUMIF(B:B,D867,H:H)+SUMIF(B868:B$4004,D867,I868:I$4004))</f>
        <v/>
      </c>
      <c r="J867" s="363" t="str">
        <f t="shared" si="52"/>
        <v/>
      </c>
      <c r="K867" s="335" t="str">
        <f t="shared" si="54"/>
        <v/>
      </c>
      <c r="L867" s="308" t="str">
        <f t="shared" si="55"/>
        <v/>
      </c>
      <c r="M867" s="365">
        <f t="shared" si="53"/>
        <v>0</v>
      </c>
    </row>
    <row r="868" spans="2:13" x14ac:dyDescent="0.3">
      <c r="B868" s="245"/>
      <c r="C868" s="260" t="str">
        <f>IFERROR(IF(ISBLANK(B868),"",IFERROR(_xlfn.XLOOKUP(B868,'First-Tier Entities'!B:B,'First-Tier Entities'!C:C),_xlfn.XLOOKUP(""&amp;'Downstream Reporting'!B868,'Downstream Reporting'!D:D,'Downstream Reporting'!E:E))),"")</f>
        <v/>
      </c>
      <c r="D868" s="306" t="str">
        <f>IF(ISBLANK(B868),"",B868&amp;"."&amp;COUNTIF(B$3:B867,B868)+1)</f>
        <v/>
      </c>
      <c r="E868" s="129"/>
      <c r="F868" s="248"/>
      <c r="G868" s="302"/>
      <c r="H868" s="329"/>
      <c r="I868" s="335" t="str">
        <f>IF(MAX(G868:H868)=0,"",SUMIF(B:B,D868,H:H)+SUMIF(B869:B$4004,D868,I869:I$4004))</f>
        <v/>
      </c>
      <c r="J868" s="363" t="str">
        <f t="shared" si="52"/>
        <v/>
      </c>
      <c r="K868" s="335" t="str">
        <f t="shared" si="54"/>
        <v/>
      </c>
      <c r="L868" s="308" t="str">
        <f t="shared" si="55"/>
        <v/>
      </c>
      <c r="M868" s="365">
        <f t="shared" si="53"/>
        <v>0</v>
      </c>
    </row>
    <row r="869" spans="2:13" x14ac:dyDescent="0.3">
      <c r="B869" s="245"/>
      <c r="C869" s="260" t="str">
        <f>IFERROR(IF(ISBLANK(B869),"",IFERROR(_xlfn.XLOOKUP(B869,'First-Tier Entities'!B:B,'First-Tier Entities'!C:C),_xlfn.XLOOKUP(""&amp;'Downstream Reporting'!B869,'Downstream Reporting'!D:D,'Downstream Reporting'!E:E))),"")</f>
        <v/>
      </c>
      <c r="D869" s="306" t="str">
        <f>IF(ISBLANK(B869),"",B869&amp;"."&amp;COUNTIF(B$3:B868,B869)+1)</f>
        <v/>
      </c>
      <c r="E869" s="129"/>
      <c r="F869" s="248"/>
      <c r="G869" s="302"/>
      <c r="H869" s="329"/>
      <c r="I869" s="335" t="str">
        <f>IF(MAX(G869:H869)=0,"",SUMIF(B:B,D869,H:H)+SUMIF(B870:B$4004,D869,I870:I$4004))</f>
        <v/>
      </c>
      <c r="J869" s="363" t="str">
        <f t="shared" si="52"/>
        <v/>
      </c>
      <c r="K869" s="335" t="str">
        <f t="shared" si="54"/>
        <v/>
      </c>
      <c r="L869" s="308" t="str">
        <f t="shared" si="55"/>
        <v/>
      </c>
      <c r="M869" s="365">
        <f t="shared" si="53"/>
        <v>0</v>
      </c>
    </row>
    <row r="870" spans="2:13" x14ac:dyDescent="0.3">
      <c r="B870" s="245"/>
      <c r="C870" s="260" t="str">
        <f>IFERROR(IF(ISBLANK(B870),"",IFERROR(_xlfn.XLOOKUP(B870,'First-Tier Entities'!B:B,'First-Tier Entities'!C:C),_xlfn.XLOOKUP(""&amp;'Downstream Reporting'!B870,'Downstream Reporting'!D:D,'Downstream Reporting'!E:E))),"")</f>
        <v/>
      </c>
      <c r="D870" s="306" t="str">
        <f>IF(ISBLANK(B870),"",B870&amp;"."&amp;COUNTIF(B$3:B869,B870)+1)</f>
        <v/>
      </c>
      <c r="E870" s="129"/>
      <c r="F870" s="248"/>
      <c r="G870" s="302"/>
      <c r="H870" s="329"/>
      <c r="I870" s="335" t="str">
        <f>IF(MAX(G870:H870)=0,"",SUMIF(B:B,D870,H:H)+SUMIF(B871:B$4004,D870,I871:I$4004))</f>
        <v/>
      </c>
      <c r="J870" s="363" t="str">
        <f t="shared" si="52"/>
        <v/>
      </c>
      <c r="K870" s="335" t="str">
        <f t="shared" si="54"/>
        <v/>
      </c>
      <c r="L870" s="308" t="str">
        <f t="shared" si="55"/>
        <v/>
      </c>
      <c r="M870" s="365">
        <f t="shared" si="53"/>
        <v>0</v>
      </c>
    </row>
    <row r="871" spans="2:13" x14ac:dyDescent="0.3">
      <c r="B871" s="245"/>
      <c r="C871" s="260" t="str">
        <f>IFERROR(IF(ISBLANK(B871),"",IFERROR(_xlfn.XLOOKUP(B871,'First-Tier Entities'!B:B,'First-Tier Entities'!C:C),_xlfn.XLOOKUP(""&amp;'Downstream Reporting'!B871,'Downstream Reporting'!D:D,'Downstream Reporting'!E:E))),"")</f>
        <v/>
      </c>
      <c r="D871" s="306" t="str">
        <f>IF(ISBLANK(B871),"",B871&amp;"."&amp;COUNTIF(B$3:B870,B871)+1)</f>
        <v/>
      </c>
      <c r="E871" s="129"/>
      <c r="F871" s="248"/>
      <c r="G871" s="302"/>
      <c r="H871" s="329"/>
      <c r="I871" s="335" t="str">
        <f>IF(MAX(G871:H871)=0,"",SUMIF(B:B,D871,H:H)+SUMIF(B872:B$4004,D871,I872:I$4004))</f>
        <v/>
      </c>
      <c r="J871" s="363" t="str">
        <f t="shared" si="52"/>
        <v/>
      </c>
      <c r="K871" s="335" t="str">
        <f t="shared" si="54"/>
        <v/>
      </c>
      <c r="L871" s="308" t="str">
        <f t="shared" si="55"/>
        <v/>
      </c>
      <c r="M871" s="365">
        <f t="shared" si="53"/>
        <v>0</v>
      </c>
    </row>
    <row r="872" spans="2:13" x14ac:dyDescent="0.3">
      <c r="B872" s="245"/>
      <c r="C872" s="260" t="str">
        <f>IFERROR(IF(ISBLANK(B872),"",IFERROR(_xlfn.XLOOKUP(B872,'First-Tier Entities'!B:B,'First-Tier Entities'!C:C),_xlfn.XLOOKUP(""&amp;'Downstream Reporting'!B872,'Downstream Reporting'!D:D,'Downstream Reporting'!E:E))),"")</f>
        <v/>
      </c>
      <c r="D872" s="306" t="str">
        <f>IF(ISBLANK(B872),"",B872&amp;"."&amp;COUNTIF(B$3:B871,B872)+1)</f>
        <v/>
      </c>
      <c r="E872" s="129"/>
      <c r="F872" s="248"/>
      <c r="G872" s="302"/>
      <c r="H872" s="329"/>
      <c r="I872" s="335" t="str">
        <f>IF(MAX(G872:H872)=0,"",SUMIF(B:B,D872,H:H)+SUMIF(B873:B$4004,D872,I873:I$4004))</f>
        <v/>
      </c>
      <c r="J872" s="363" t="str">
        <f t="shared" si="52"/>
        <v/>
      </c>
      <c r="K872" s="335" t="str">
        <f t="shared" si="54"/>
        <v/>
      </c>
      <c r="L872" s="308" t="str">
        <f t="shared" si="55"/>
        <v/>
      </c>
      <c r="M872" s="365">
        <f t="shared" si="53"/>
        <v>0</v>
      </c>
    </row>
    <row r="873" spans="2:13" x14ac:dyDescent="0.3">
      <c r="B873" s="245"/>
      <c r="C873" s="260" t="str">
        <f>IFERROR(IF(ISBLANK(B873),"",IFERROR(_xlfn.XLOOKUP(B873,'First-Tier Entities'!B:B,'First-Tier Entities'!C:C),_xlfn.XLOOKUP(""&amp;'Downstream Reporting'!B873,'Downstream Reporting'!D:D,'Downstream Reporting'!E:E))),"")</f>
        <v/>
      </c>
      <c r="D873" s="306" t="str">
        <f>IF(ISBLANK(B873),"",B873&amp;"."&amp;COUNTIF(B$3:B872,B873)+1)</f>
        <v/>
      </c>
      <c r="E873" s="129"/>
      <c r="F873" s="248"/>
      <c r="G873" s="302"/>
      <c r="H873" s="329"/>
      <c r="I873" s="335" t="str">
        <f>IF(MAX(G873:H873)=0,"",SUMIF(B:B,D873,H:H)+SUMIF(B874:B$4004,D873,I874:I$4004))</f>
        <v/>
      </c>
      <c r="J873" s="363" t="str">
        <f t="shared" si="52"/>
        <v/>
      </c>
      <c r="K873" s="335" t="str">
        <f t="shared" si="54"/>
        <v/>
      </c>
      <c r="L873" s="308" t="str">
        <f t="shared" si="55"/>
        <v/>
      </c>
      <c r="M873" s="365">
        <f t="shared" si="53"/>
        <v>0</v>
      </c>
    </row>
    <row r="874" spans="2:13" x14ac:dyDescent="0.3">
      <c r="B874" s="245"/>
      <c r="C874" s="260" t="str">
        <f>IFERROR(IF(ISBLANK(B874),"",IFERROR(_xlfn.XLOOKUP(B874,'First-Tier Entities'!B:B,'First-Tier Entities'!C:C),_xlfn.XLOOKUP(""&amp;'Downstream Reporting'!B874,'Downstream Reporting'!D:D,'Downstream Reporting'!E:E))),"")</f>
        <v/>
      </c>
      <c r="D874" s="306" t="str">
        <f>IF(ISBLANK(B874),"",B874&amp;"."&amp;COUNTIF(B$3:B873,B874)+1)</f>
        <v/>
      </c>
      <c r="E874" s="129"/>
      <c r="F874" s="248"/>
      <c r="G874" s="302"/>
      <c r="H874" s="329"/>
      <c r="I874" s="335" t="str">
        <f>IF(MAX(G874:H874)=0,"",SUMIF(B:B,D874,H:H)+SUMIF(B875:B$4004,D874,I875:I$4004))</f>
        <v/>
      </c>
      <c r="J874" s="363" t="str">
        <f t="shared" si="52"/>
        <v/>
      </c>
      <c r="K874" s="335" t="str">
        <f t="shared" si="54"/>
        <v/>
      </c>
      <c r="L874" s="308" t="str">
        <f t="shared" si="55"/>
        <v/>
      </c>
      <c r="M874" s="365">
        <f t="shared" si="53"/>
        <v>0</v>
      </c>
    </row>
    <row r="875" spans="2:13" x14ac:dyDescent="0.3">
      <c r="B875" s="245"/>
      <c r="C875" s="260" t="str">
        <f>IFERROR(IF(ISBLANK(B875),"",IFERROR(_xlfn.XLOOKUP(B875,'First-Tier Entities'!B:B,'First-Tier Entities'!C:C),_xlfn.XLOOKUP(""&amp;'Downstream Reporting'!B875,'Downstream Reporting'!D:D,'Downstream Reporting'!E:E))),"")</f>
        <v/>
      </c>
      <c r="D875" s="306" t="str">
        <f>IF(ISBLANK(B875),"",B875&amp;"."&amp;COUNTIF(B$3:B874,B875)+1)</f>
        <v/>
      </c>
      <c r="E875" s="129"/>
      <c r="F875" s="248"/>
      <c r="G875" s="302"/>
      <c r="H875" s="329"/>
      <c r="I875" s="335" t="str">
        <f>IF(MAX(G875:H875)=0,"",SUMIF(B:B,D875,H:H)+SUMIF(B876:B$4004,D875,I876:I$4004))</f>
        <v/>
      </c>
      <c r="J875" s="363" t="str">
        <f t="shared" si="52"/>
        <v/>
      </c>
      <c r="K875" s="335" t="str">
        <f t="shared" si="54"/>
        <v/>
      </c>
      <c r="L875" s="308" t="str">
        <f t="shared" si="55"/>
        <v/>
      </c>
      <c r="M875" s="365">
        <f t="shared" si="53"/>
        <v>0</v>
      </c>
    </row>
    <row r="876" spans="2:13" x14ac:dyDescent="0.3">
      <c r="B876" s="245"/>
      <c r="C876" s="260" t="str">
        <f>IFERROR(IF(ISBLANK(B876),"",IFERROR(_xlfn.XLOOKUP(B876,'First-Tier Entities'!B:B,'First-Tier Entities'!C:C),_xlfn.XLOOKUP(""&amp;'Downstream Reporting'!B876,'Downstream Reporting'!D:D,'Downstream Reporting'!E:E))),"")</f>
        <v/>
      </c>
      <c r="D876" s="306" t="str">
        <f>IF(ISBLANK(B876),"",B876&amp;"."&amp;COUNTIF(B$3:B875,B876)+1)</f>
        <v/>
      </c>
      <c r="E876" s="129"/>
      <c r="F876" s="248"/>
      <c r="G876" s="302"/>
      <c r="H876" s="329"/>
      <c r="I876" s="335" t="str">
        <f>IF(MAX(G876:H876)=0,"",SUMIF(B:B,D876,H:H)+SUMIF(B877:B$4004,D876,I877:I$4004))</f>
        <v/>
      </c>
      <c r="J876" s="363" t="str">
        <f t="shared" si="52"/>
        <v/>
      </c>
      <c r="K876" s="335" t="str">
        <f t="shared" si="54"/>
        <v/>
      </c>
      <c r="L876" s="308" t="str">
        <f t="shared" si="55"/>
        <v/>
      </c>
      <c r="M876" s="365">
        <f t="shared" si="53"/>
        <v>0</v>
      </c>
    </row>
    <row r="877" spans="2:13" x14ac:dyDescent="0.3">
      <c r="B877" s="245"/>
      <c r="C877" s="260" t="str">
        <f>IFERROR(IF(ISBLANK(B877),"",IFERROR(_xlfn.XLOOKUP(B877,'First-Tier Entities'!B:B,'First-Tier Entities'!C:C),_xlfn.XLOOKUP(""&amp;'Downstream Reporting'!B877,'Downstream Reporting'!D:D,'Downstream Reporting'!E:E))),"")</f>
        <v/>
      </c>
      <c r="D877" s="306" t="str">
        <f>IF(ISBLANK(B877),"",B877&amp;"."&amp;COUNTIF(B$3:B876,B877)+1)</f>
        <v/>
      </c>
      <c r="E877" s="129"/>
      <c r="F877" s="248"/>
      <c r="G877" s="302"/>
      <c r="H877" s="329"/>
      <c r="I877" s="335" t="str">
        <f>IF(MAX(G877:H877)=0,"",SUMIF(B:B,D877,H:H)+SUMIF(B878:B$4004,D877,I878:I$4004))</f>
        <v/>
      </c>
      <c r="J877" s="363" t="str">
        <f t="shared" si="52"/>
        <v/>
      </c>
      <c r="K877" s="335" t="str">
        <f t="shared" si="54"/>
        <v/>
      </c>
      <c r="L877" s="308" t="str">
        <f t="shared" si="55"/>
        <v/>
      </c>
      <c r="M877" s="365">
        <f t="shared" si="53"/>
        <v>0</v>
      </c>
    </row>
    <row r="878" spans="2:13" x14ac:dyDescent="0.3">
      <c r="B878" s="245"/>
      <c r="C878" s="260" t="str">
        <f>IFERROR(IF(ISBLANK(B878),"",IFERROR(_xlfn.XLOOKUP(B878,'First-Tier Entities'!B:B,'First-Tier Entities'!C:C),_xlfn.XLOOKUP(""&amp;'Downstream Reporting'!B878,'Downstream Reporting'!D:D,'Downstream Reporting'!E:E))),"")</f>
        <v/>
      </c>
      <c r="D878" s="306" t="str">
        <f>IF(ISBLANK(B878),"",B878&amp;"."&amp;COUNTIF(B$3:B877,B878)+1)</f>
        <v/>
      </c>
      <c r="E878" s="129"/>
      <c r="F878" s="248"/>
      <c r="G878" s="302"/>
      <c r="H878" s="329"/>
      <c r="I878" s="335" t="str">
        <f>IF(MAX(G878:H878)=0,"",SUMIF(B:B,D878,H:H)+SUMIF(B879:B$4004,D878,I879:I$4004))</f>
        <v/>
      </c>
      <c r="J878" s="363" t="str">
        <f t="shared" si="52"/>
        <v/>
      </c>
      <c r="K878" s="335" t="str">
        <f t="shared" si="54"/>
        <v/>
      </c>
      <c r="L878" s="308" t="str">
        <f t="shared" si="55"/>
        <v/>
      </c>
      <c r="M878" s="365">
        <f t="shared" si="53"/>
        <v>0</v>
      </c>
    </row>
    <row r="879" spans="2:13" x14ac:dyDescent="0.3">
      <c r="B879" s="245"/>
      <c r="C879" s="260" t="str">
        <f>IFERROR(IF(ISBLANK(B879),"",IFERROR(_xlfn.XLOOKUP(B879,'First-Tier Entities'!B:B,'First-Tier Entities'!C:C),_xlfn.XLOOKUP(""&amp;'Downstream Reporting'!B879,'Downstream Reporting'!D:D,'Downstream Reporting'!E:E))),"")</f>
        <v/>
      </c>
      <c r="D879" s="306" t="str">
        <f>IF(ISBLANK(B879),"",B879&amp;"."&amp;COUNTIF(B$3:B878,B879)+1)</f>
        <v/>
      </c>
      <c r="E879" s="129"/>
      <c r="F879" s="248"/>
      <c r="G879" s="302"/>
      <c r="H879" s="329"/>
      <c r="I879" s="335" t="str">
        <f>IF(MAX(G879:H879)=0,"",SUMIF(B:B,D879,H:H)+SUMIF(B880:B$4004,D879,I880:I$4004))</f>
        <v/>
      </c>
      <c r="J879" s="363" t="str">
        <f t="shared" si="52"/>
        <v/>
      </c>
      <c r="K879" s="335" t="str">
        <f t="shared" si="54"/>
        <v/>
      </c>
      <c r="L879" s="308" t="str">
        <f t="shared" si="55"/>
        <v/>
      </c>
      <c r="M879" s="365">
        <f t="shared" si="53"/>
        <v>0</v>
      </c>
    </row>
    <row r="880" spans="2:13" x14ac:dyDescent="0.3">
      <c r="B880" s="245"/>
      <c r="C880" s="260" t="str">
        <f>IFERROR(IF(ISBLANK(B880),"",IFERROR(_xlfn.XLOOKUP(B880,'First-Tier Entities'!B:B,'First-Tier Entities'!C:C),_xlfn.XLOOKUP(""&amp;'Downstream Reporting'!B880,'Downstream Reporting'!D:D,'Downstream Reporting'!E:E))),"")</f>
        <v/>
      </c>
      <c r="D880" s="306" t="str">
        <f>IF(ISBLANK(B880),"",B880&amp;"."&amp;COUNTIF(B$3:B879,B880)+1)</f>
        <v/>
      </c>
      <c r="E880" s="129"/>
      <c r="F880" s="248"/>
      <c r="G880" s="302"/>
      <c r="H880" s="329"/>
      <c r="I880" s="335" t="str">
        <f>IF(MAX(G880:H880)=0,"",SUMIF(B:B,D880,H:H)+SUMIF(B881:B$4004,D880,I881:I$4004))</f>
        <v/>
      </c>
      <c r="J880" s="363" t="str">
        <f t="shared" si="52"/>
        <v/>
      </c>
      <c r="K880" s="335" t="str">
        <f t="shared" si="54"/>
        <v/>
      </c>
      <c r="L880" s="308" t="str">
        <f t="shared" si="55"/>
        <v/>
      </c>
      <c r="M880" s="365">
        <f t="shared" si="53"/>
        <v>0</v>
      </c>
    </row>
    <row r="881" spans="2:13" x14ac:dyDescent="0.3">
      <c r="B881" s="245"/>
      <c r="C881" s="260" t="str">
        <f>IFERROR(IF(ISBLANK(B881),"",IFERROR(_xlfn.XLOOKUP(B881,'First-Tier Entities'!B:B,'First-Tier Entities'!C:C),_xlfn.XLOOKUP(""&amp;'Downstream Reporting'!B881,'Downstream Reporting'!D:D,'Downstream Reporting'!E:E))),"")</f>
        <v/>
      </c>
      <c r="D881" s="306" t="str">
        <f>IF(ISBLANK(B881),"",B881&amp;"."&amp;COUNTIF(B$3:B880,B881)+1)</f>
        <v/>
      </c>
      <c r="E881" s="129"/>
      <c r="F881" s="248"/>
      <c r="G881" s="302"/>
      <c r="H881" s="329"/>
      <c r="I881" s="335" t="str">
        <f>IF(MAX(G881:H881)=0,"",SUMIF(B:B,D881,H:H)+SUMIF(B882:B$4004,D881,I882:I$4004))</f>
        <v/>
      </c>
      <c r="J881" s="363" t="str">
        <f t="shared" si="52"/>
        <v/>
      </c>
      <c r="K881" s="335" t="str">
        <f t="shared" si="54"/>
        <v/>
      </c>
      <c r="L881" s="308" t="str">
        <f t="shared" si="55"/>
        <v/>
      </c>
      <c r="M881" s="365">
        <f t="shared" si="53"/>
        <v>0</v>
      </c>
    </row>
    <row r="882" spans="2:13" x14ac:dyDescent="0.3">
      <c r="B882" s="245"/>
      <c r="C882" s="260" t="str">
        <f>IFERROR(IF(ISBLANK(B882),"",IFERROR(_xlfn.XLOOKUP(B882,'First-Tier Entities'!B:B,'First-Tier Entities'!C:C),_xlfn.XLOOKUP(""&amp;'Downstream Reporting'!B882,'Downstream Reporting'!D:D,'Downstream Reporting'!E:E))),"")</f>
        <v/>
      </c>
      <c r="D882" s="306" t="str">
        <f>IF(ISBLANK(B882),"",B882&amp;"."&amp;COUNTIF(B$3:B881,B882)+1)</f>
        <v/>
      </c>
      <c r="E882" s="129"/>
      <c r="F882" s="248"/>
      <c r="G882" s="302"/>
      <c r="H882" s="329"/>
      <c r="I882" s="335" t="str">
        <f>IF(MAX(G882:H882)=0,"",SUMIF(B:B,D882,H:H)+SUMIF(B883:B$4004,D882,I883:I$4004))</f>
        <v/>
      </c>
      <c r="J882" s="363" t="str">
        <f t="shared" si="52"/>
        <v/>
      </c>
      <c r="K882" s="335" t="str">
        <f t="shared" si="54"/>
        <v/>
      </c>
      <c r="L882" s="308" t="str">
        <f t="shared" si="55"/>
        <v/>
      </c>
      <c r="M882" s="365">
        <f t="shared" si="53"/>
        <v>0</v>
      </c>
    </row>
    <row r="883" spans="2:13" x14ac:dyDescent="0.3">
      <c r="B883" s="245"/>
      <c r="C883" s="260" t="str">
        <f>IFERROR(IF(ISBLANK(B883),"",IFERROR(_xlfn.XLOOKUP(B883,'First-Tier Entities'!B:B,'First-Tier Entities'!C:C),_xlfn.XLOOKUP(""&amp;'Downstream Reporting'!B883,'Downstream Reporting'!D:D,'Downstream Reporting'!E:E))),"")</f>
        <v/>
      </c>
      <c r="D883" s="306" t="str">
        <f>IF(ISBLANK(B883),"",B883&amp;"."&amp;COUNTIF(B$3:B882,B883)+1)</f>
        <v/>
      </c>
      <c r="E883" s="129"/>
      <c r="F883" s="248"/>
      <c r="G883" s="302"/>
      <c r="H883" s="329"/>
      <c r="I883" s="335" t="str">
        <f>IF(MAX(G883:H883)=0,"",SUMIF(B:B,D883,H:H)+SUMIF(B884:B$4004,D883,I884:I$4004))</f>
        <v/>
      </c>
      <c r="J883" s="363" t="str">
        <f t="shared" si="52"/>
        <v/>
      </c>
      <c r="K883" s="335" t="str">
        <f t="shared" si="54"/>
        <v/>
      </c>
      <c r="L883" s="308" t="str">
        <f t="shared" si="55"/>
        <v/>
      </c>
      <c r="M883" s="365">
        <f t="shared" si="53"/>
        <v>0</v>
      </c>
    </row>
    <row r="884" spans="2:13" x14ac:dyDescent="0.3">
      <c r="B884" s="245"/>
      <c r="C884" s="260" t="str">
        <f>IFERROR(IF(ISBLANK(B884),"",IFERROR(_xlfn.XLOOKUP(B884,'First-Tier Entities'!B:B,'First-Tier Entities'!C:C),_xlfn.XLOOKUP(""&amp;'Downstream Reporting'!B884,'Downstream Reporting'!D:D,'Downstream Reporting'!E:E))),"")</f>
        <v/>
      </c>
      <c r="D884" s="306" t="str">
        <f>IF(ISBLANK(B884),"",B884&amp;"."&amp;COUNTIF(B$3:B883,B884)+1)</f>
        <v/>
      </c>
      <c r="E884" s="129"/>
      <c r="F884" s="248"/>
      <c r="G884" s="302"/>
      <c r="H884" s="329"/>
      <c r="I884" s="335" t="str">
        <f>IF(MAX(G884:H884)=0,"",SUMIF(B:B,D884,H:H)+SUMIF(B885:B$4004,D884,I885:I$4004))</f>
        <v/>
      </c>
      <c r="J884" s="363" t="str">
        <f t="shared" si="52"/>
        <v/>
      </c>
      <c r="K884" s="335" t="str">
        <f t="shared" si="54"/>
        <v/>
      </c>
      <c r="L884" s="308" t="str">
        <f t="shared" si="55"/>
        <v/>
      </c>
      <c r="M884" s="365">
        <f t="shared" si="53"/>
        <v>0</v>
      </c>
    </row>
    <row r="885" spans="2:13" x14ac:dyDescent="0.3">
      <c r="B885" s="245"/>
      <c r="C885" s="260" t="str">
        <f>IFERROR(IF(ISBLANK(B885),"",IFERROR(_xlfn.XLOOKUP(B885,'First-Tier Entities'!B:B,'First-Tier Entities'!C:C),_xlfn.XLOOKUP(""&amp;'Downstream Reporting'!B885,'Downstream Reporting'!D:D,'Downstream Reporting'!E:E))),"")</f>
        <v/>
      </c>
      <c r="D885" s="306" t="str">
        <f>IF(ISBLANK(B885),"",B885&amp;"."&amp;COUNTIF(B$3:B884,B885)+1)</f>
        <v/>
      </c>
      <c r="E885" s="129"/>
      <c r="F885" s="248"/>
      <c r="G885" s="302"/>
      <c r="H885" s="329"/>
      <c r="I885" s="335" t="str">
        <f>IF(MAX(G885:H885)=0,"",SUMIF(B:B,D885,H:H)+SUMIF(B886:B$4004,D885,I886:I$4004))</f>
        <v/>
      </c>
      <c r="J885" s="363" t="str">
        <f t="shared" si="52"/>
        <v/>
      </c>
      <c r="K885" s="335" t="str">
        <f t="shared" si="54"/>
        <v/>
      </c>
      <c r="L885" s="308" t="str">
        <f t="shared" si="55"/>
        <v/>
      </c>
      <c r="M885" s="365">
        <f t="shared" si="53"/>
        <v>0</v>
      </c>
    </row>
    <row r="886" spans="2:13" x14ac:dyDescent="0.3">
      <c r="B886" s="245"/>
      <c r="C886" s="260" t="str">
        <f>IFERROR(IF(ISBLANK(B886),"",IFERROR(_xlfn.XLOOKUP(B886,'First-Tier Entities'!B:B,'First-Tier Entities'!C:C),_xlfn.XLOOKUP(""&amp;'Downstream Reporting'!B886,'Downstream Reporting'!D:D,'Downstream Reporting'!E:E))),"")</f>
        <v/>
      </c>
      <c r="D886" s="306" t="str">
        <f>IF(ISBLANK(B886),"",B886&amp;"."&amp;COUNTIF(B$3:B885,B886)+1)</f>
        <v/>
      </c>
      <c r="E886" s="129"/>
      <c r="F886" s="248"/>
      <c r="G886" s="302"/>
      <c r="H886" s="329"/>
      <c r="I886" s="335" t="str">
        <f>IF(MAX(G886:H886)=0,"",SUMIF(B:B,D886,H:H)+SUMIF(B887:B$4004,D886,I887:I$4004))</f>
        <v/>
      </c>
      <c r="J886" s="363" t="str">
        <f t="shared" si="52"/>
        <v/>
      </c>
      <c r="K886" s="335" t="str">
        <f t="shared" si="54"/>
        <v/>
      </c>
      <c r="L886" s="308" t="str">
        <f t="shared" si="55"/>
        <v/>
      </c>
      <c r="M886" s="365">
        <f t="shared" si="53"/>
        <v>0</v>
      </c>
    </row>
    <row r="887" spans="2:13" x14ac:dyDescent="0.3">
      <c r="B887" s="245"/>
      <c r="C887" s="260" t="str">
        <f>IFERROR(IF(ISBLANK(B887),"",IFERROR(_xlfn.XLOOKUP(B887,'First-Tier Entities'!B:B,'First-Tier Entities'!C:C),_xlfn.XLOOKUP(""&amp;'Downstream Reporting'!B887,'Downstream Reporting'!D:D,'Downstream Reporting'!E:E))),"")</f>
        <v/>
      </c>
      <c r="D887" s="306" t="str">
        <f>IF(ISBLANK(B887),"",B887&amp;"."&amp;COUNTIF(B$3:B886,B887)+1)</f>
        <v/>
      </c>
      <c r="E887" s="129"/>
      <c r="F887" s="248"/>
      <c r="G887" s="302"/>
      <c r="H887" s="329"/>
      <c r="I887" s="335" t="str">
        <f>IF(MAX(G887:H887)=0,"",SUMIF(B:B,D887,H:H)+SUMIF(B888:B$4004,D887,I888:I$4004))</f>
        <v/>
      </c>
      <c r="J887" s="363" t="str">
        <f t="shared" si="52"/>
        <v/>
      </c>
      <c r="K887" s="335" t="str">
        <f t="shared" si="54"/>
        <v/>
      </c>
      <c r="L887" s="308" t="str">
        <f t="shared" si="55"/>
        <v/>
      </c>
      <c r="M887" s="365">
        <f t="shared" si="53"/>
        <v>0</v>
      </c>
    </row>
    <row r="888" spans="2:13" x14ac:dyDescent="0.3">
      <c r="B888" s="245"/>
      <c r="C888" s="260" t="str">
        <f>IFERROR(IF(ISBLANK(B888),"",IFERROR(_xlfn.XLOOKUP(B888,'First-Tier Entities'!B:B,'First-Tier Entities'!C:C),_xlfn.XLOOKUP(""&amp;'Downstream Reporting'!B888,'Downstream Reporting'!D:D,'Downstream Reporting'!E:E))),"")</f>
        <v/>
      </c>
      <c r="D888" s="306" t="str">
        <f>IF(ISBLANK(B888),"",B888&amp;"."&amp;COUNTIF(B$3:B887,B888)+1)</f>
        <v/>
      </c>
      <c r="E888" s="129"/>
      <c r="F888" s="248"/>
      <c r="G888" s="302"/>
      <c r="H888" s="329"/>
      <c r="I888" s="335" t="str">
        <f>IF(MAX(G888:H888)=0,"",SUMIF(B:B,D888,H:H)+SUMIF(B889:B$4004,D888,I889:I$4004))</f>
        <v/>
      </c>
      <c r="J888" s="363" t="str">
        <f t="shared" si="52"/>
        <v/>
      </c>
      <c r="K888" s="335" t="str">
        <f t="shared" si="54"/>
        <v/>
      </c>
      <c r="L888" s="308" t="str">
        <f t="shared" si="55"/>
        <v/>
      </c>
      <c r="M888" s="365">
        <f t="shared" si="53"/>
        <v>0</v>
      </c>
    </row>
    <row r="889" spans="2:13" x14ac:dyDescent="0.3">
      <c r="B889" s="245"/>
      <c r="C889" s="260" t="str">
        <f>IFERROR(IF(ISBLANK(B889),"",IFERROR(_xlfn.XLOOKUP(B889,'First-Tier Entities'!B:B,'First-Tier Entities'!C:C),_xlfn.XLOOKUP(""&amp;'Downstream Reporting'!B889,'Downstream Reporting'!D:D,'Downstream Reporting'!E:E))),"")</f>
        <v/>
      </c>
      <c r="D889" s="306" t="str">
        <f>IF(ISBLANK(B889),"",B889&amp;"."&amp;COUNTIF(B$3:B888,B889)+1)</f>
        <v/>
      </c>
      <c r="E889" s="129"/>
      <c r="F889" s="248"/>
      <c r="G889" s="302"/>
      <c r="H889" s="329"/>
      <c r="I889" s="335" t="str">
        <f>IF(MAX(G889:H889)=0,"",SUMIF(B:B,D889,H:H)+SUMIF(B890:B$4004,D889,I890:I$4004))</f>
        <v/>
      </c>
      <c r="J889" s="363" t="str">
        <f t="shared" si="52"/>
        <v/>
      </c>
      <c r="K889" s="335" t="str">
        <f t="shared" si="54"/>
        <v/>
      </c>
      <c r="L889" s="308" t="str">
        <f t="shared" si="55"/>
        <v/>
      </c>
      <c r="M889" s="365">
        <f t="shared" si="53"/>
        <v>0</v>
      </c>
    </row>
    <row r="890" spans="2:13" x14ac:dyDescent="0.3">
      <c r="B890" s="245"/>
      <c r="C890" s="260" t="str">
        <f>IFERROR(IF(ISBLANK(B890),"",IFERROR(_xlfn.XLOOKUP(B890,'First-Tier Entities'!B:B,'First-Tier Entities'!C:C),_xlfn.XLOOKUP(""&amp;'Downstream Reporting'!B890,'Downstream Reporting'!D:D,'Downstream Reporting'!E:E))),"")</f>
        <v/>
      </c>
      <c r="D890" s="306" t="str">
        <f>IF(ISBLANK(B890),"",B890&amp;"."&amp;COUNTIF(B$3:B889,B890)+1)</f>
        <v/>
      </c>
      <c r="E890" s="129"/>
      <c r="F890" s="248"/>
      <c r="G890" s="302"/>
      <c r="H890" s="329"/>
      <c r="I890" s="335" t="str">
        <f>IF(MAX(G890:H890)=0,"",SUMIF(B:B,D890,H:H)+SUMIF(B891:B$4004,D890,I891:I$4004))</f>
        <v/>
      </c>
      <c r="J890" s="363" t="str">
        <f t="shared" si="52"/>
        <v/>
      </c>
      <c r="K890" s="335" t="str">
        <f t="shared" si="54"/>
        <v/>
      </c>
      <c r="L890" s="308" t="str">
        <f t="shared" si="55"/>
        <v/>
      </c>
      <c r="M890" s="365">
        <f t="shared" si="53"/>
        <v>0</v>
      </c>
    </row>
    <row r="891" spans="2:13" x14ac:dyDescent="0.3">
      <c r="B891" s="245"/>
      <c r="C891" s="260" t="str">
        <f>IFERROR(IF(ISBLANK(B891),"",IFERROR(_xlfn.XLOOKUP(B891,'First-Tier Entities'!B:B,'First-Tier Entities'!C:C),_xlfn.XLOOKUP(""&amp;'Downstream Reporting'!B891,'Downstream Reporting'!D:D,'Downstream Reporting'!E:E))),"")</f>
        <v/>
      </c>
      <c r="D891" s="306" t="str">
        <f>IF(ISBLANK(B891),"",B891&amp;"."&amp;COUNTIF(B$3:B890,B891)+1)</f>
        <v/>
      </c>
      <c r="E891" s="129"/>
      <c r="F891" s="248"/>
      <c r="G891" s="302"/>
      <c r="H891" s="329"/>
      <c r="I891" s="335" t="str">
        <f>IF(MAX(G891:H891)=0,"",SUMIF(B:B,D891,H:H)+SUMIF(B892:B$4004,D891,I892:I$4004))</f>
        <v/>
      </c>
      <c r="J891" s="363" t="str">
        <f t="shared" si="52"/>
        <v/>
      </c>
      <c r="K891" s="335" t="str">
        <f t="shared" si="54"/>
        <v/>
      </c>
      <c r="L891" s="308" t="str">
        <f t="shared" si="55"/>
        <v/>
      </c>
      <c r="M891" s="365">
        <f t="shared" si="53"/>
        <v>0</v>
      </c>
    </row>
    <row r="892" spans="2:13" x14ac:dyDescent="0.3">
      <c r="B892" s="245"/>
      <c r="C892" s="260" t="str">
        <f>IFERROR(IF(ISBLANK(B892),"",IFERROR(_xlfn.XLOOKUP(B892,'First-Tier Entities'!B:B,'First-Tier Entities'!C:C),_xlfn.XLOOKUP(""&amp;'Downstream Reporting'!B892,'Downstream Reporting'!D:D,'Downstream Reporting'!E:E))),"")</f>
        <v/>
      </c>
      <c r="D892" s="306" t="str">
        <f>IF(ISBLANK(B892),"",B892&amp;"."&amp;COUNTIF(B$3:B891,B892)+1)</f>
        <v/>
      </c>
      <c r="E892" s="129"/>
      <c r="F892" s="248"/>
      <c r="G892" s="302"/>
      <c r="H892" s="329"/>
      <c r="I892" s="335" t="str">
        <f>IF(MAX(G892:H892)=0,"",SUMIF(B:B,D892,H:H)+SUMIF(B893:B$4004,D892,I893:I$4004))</f>
        <v/>
      </c>
      <c r="J892" s="363" t="str">
        <f t="shared" si="52"/>
        <v/>
      </c>
      <c r="K892" s="335" t="str">
        <f t="shared" si="54"/>
        <v/>
      </c>
      <c r="L892" s="308" t="str">
        <f t="shared" si="55"/>
        <v/>
      </c>
      <c r="M892" s="365">
        <f t="shared" si="53"/>
        <v>0</v>
      </c>
    </row>
    <row r="893" spans="2:13" x14ac:dyDescent="0.3">
      <c r="B893" s="245"/>
      <c r="C893" s="260" t="str">
        <f>IFERROR(IF(ISBLANK(B893),"",IFERROR(_xlfn.XLOOKUP(B893,'First-Tier Entities'!B:B,'First-Tier Entities'!C:C),_xlfn.XLOOKUP(""&amp;'Downstream Reporting'!B893,'Downstream Reporting'!D:D,'Downstream Reporting'!E:E))),"")</f>
        <v/>
      </c>
      <c r="D893" s="306" t="str">
        <f>IF(ISBLANK(B893),"",B893&amp;"."&amp;COUNTIF(B$3:B892,B893)+1)</f>
        <v/>
      </c>
      <c r="E893" s="129"/>
      <c r="F893" s="248"/>
      <c r="G893" s="302"/>
      <c r="H893" s="329"/>
      <c r="I893" s="335" t="str">
        <f>IF(MAX(G893:H893)=0,"",SUMIF(B:B,D893,H:H)+SUMIF(B894:B$4004,D893,I894:I$4004))</f>
        <v/>
      </c>
      <c r="J893" s="363" t="str">
        <f t="shared" si="52"/>
        <v/>
      </c>
      <c r="K893" s="335" t="str">
        <f t="shared" si="54"/>
        <v/>
      </c>
      <c r="L893" s="308" t="str">
        <f t="shared" si="55"/>
        <v/>
      </c>
      <c r="M893" s="365">
        <f t="shared" si="53"/>
        <v>0</v>
      </c>
    </row>
    <row r="894" spans="2:13" x14ac:dyDescent="0.3">
      <c r="B894" s="245"/>
      <c r="C894" s="260" t="str">
        <f>IFERROR(IF(ISBLANK(B894),"",IFERROR(_xlfn.XLOOKUP(B894,'First-Tier Entities'!B:B,'First-Tier Entities'!C:C),_xlfn.XLOOKUP(""&amp;'Downstream Reporting'!B894,'Downstream Reporting'!D:D,'Downstream Reporting'!E:E))),"")</f>
        <v/>
      </c>
      <c r="D894" s="306" t="str">
        <f>IF(ISBLANK(B894),"",B894&amp;"."&amp;COUNTIF(B$3:B893,B894)+1)</f>
        <v/>
      </c>
      <c r="E894" s="129"/>
      <c r="F894" s="248"/>
      <c r="G894" s="302"/>
      <c r="H894" s="329"/>
      <c r="I894" s="335" t="str">
        <f>IF(MAX(G894:H894)=0,"",SUMIF(B:B,D894,H:H)+SUMIF(B895:B$4004,D894,I895:I$4004))</f>
        <v/>
      </c>
      <c r="J894" s="363" t="str">
        <f t="shared" si="52"/>
        <v/>
      </c>
      <c r="K894" s="335" t="str">
        <f t="shared" si="54"/>
        <v/>
      </c>
      <c r="L894" s="308" t="str">
        <f t="shared" si="55"/>
        <v/>
      </c>
      <c r="M894" s="365">
        <f t="shared" si="53"/>
        <v>0</v>
      </c>
    </row>
    <row r="895" spans="2:13" x14ac:dyDescent="0.3">
      <c r="B895" s="245"/>
      <c r="C895" s="260" t="str">
        <f>IFERROR(IF(ISBLANK(B895),"",IFERROR(_xlfn.XLOOKUP(B895,'First-Tier Entities'!B:B,'First-Tier Entities'!C:C),_xlfn.XLOOKUP(""&amp;'Downstream Reporting'!B895,'Downstream Reporting'!D:D,'Downstream Reporting'!E:E))),"")</f>
        <v/>
      </c>
      <c r="D895" s="306" t="str">
        <f>IF(ISBLANK(B895),"",B895&amp;"."&amp;COUNTIF(B$3:B894,B895)+1)</f>
        <v/>
      </c>
      <c r="E895" s="129"/>
      <c r="F895" s="248"/>
      <c r="G895" s="302"/>
      <c r="H895" s="329"/>
      <c r="I895" s="335" t="str">
        <f>IF(MAX(G895:H895)=0,"",SUMIF(B:B,D895,H:H)+SUMIF(B896:B$4004,D895,I896:I$4004))</f>
        <v/>
      </c>
      <c r="J895" s="363" t="str">
        <f t="shared" si="52"/>
        <v/>
      </c>
      <c r="K895" s="335" t="str">
        <f t="shared" si="54"/>
        <v/>
      </c>
      <c r="L895" s="308" t="str">
        <f t="shared" si="55"/>
        <v/>
      </c>
      <c r="M895" s="365">
        <f t="shared" si="53"/>
        <v>0</v>
      </c>
    </row>
    <row r="896" spans="2:13" x14ac:dyDescent="0.3">
      <c r="B896" s="245"/>
      <c r="C896" s="260" t="str">
        <f>IFERROR(IF(ISBLANK(B896),"",IFERROR(_xlfn.XLOOKUP(B896,'First-Tier Entities'!B:B,'First-Tier Entities'!C:C),_xlfn.XLOOKUP(""&amp;'Downstream Reporting'!B896,'Downstream Reporting'!D:D,'Downstream Reporting'!E:E))),"")</f>
        <v/>
      </c>
      <c r="D896" s="306" t="str">
        <f>IF(ISBLANK(B896),"",B896&amp;"."&amp;COUNTIF(B$3:B895,B896)+1)</f>
        <v/>
      </c>
      <c r="E896" s="129"/>
      <c r="F896" s="248"/>
      <c r="G896" s="302"/>
      <c r="H896" s="329"/>
      <c r="I896" s="335" t="str">
        <f>IF(MAX(G896:H896)=0,"",SUMIF(B:B,D896,H:H)+SUMIF(B897:B$4004,D896,I897:I$4004))</f>
        <v/>
      </c>
      <c r="J896" s="363" t="str">
        <f t="shared" si="52"/>
        <v/>
      </c>
      <c r="K896" s="335" t="str">
        <f t="shared" si="54"/>
        <v/>
      </c>
      <c r="L896" s="308" t="str">
        <f t="shared" si="55"/>
        <v/>
      </c>
      <c r="M896" s="365">
        <f t="shared" si="53"/>
        <v>0</v>
      </c>
    </row>
    <row r="897" spans="2:13" x14ac:dyDescent="0.3">
      <c r="B897" s="245"/>
      <c r="C897" s="260" t="str">
        <f>IFERROR(IF(ISBLANK(B897),"",IFERROR(_xlfn.XLOOKUP(B897,'First-Tier Entities'!B:B,'First-Tier Entities'!C:C),_xlfn.XLOOKUP(""&amp;'Downstream Reporting'!B897,'Downstream Reporting'!D:D,'Downstream Reporting'!E:E))),"")</f>
        <v/>
      </c>
      <c r="D897" s="306" t="str">
        <f>IF(ISBLANK(B897),"",B897&amp;"."&amp;COUNTIF(B$3:B896,B897)+1)</f>
        <v/>
      </c>
      <c r="E897" s="129"/>
      <c r="F897" s="248"/>
      <c r="G897" s="302"/>
      <c r="H897" s="329"/>
      <c r="I897" s="335" t="str">
        <f>IF(MAX(G897:H897)=0,"",SUMIF(B:B,D897,H:H)+SUMIF(B898:B$4004,D897,I898:I$4004))</f>
        <v/>
      </c>
      <c r="J897" s="363" t="str">
        <f t="shared" si="52"/>
        <v/>
      </c>
      <c r="K897" s="335" t="str">
        <f t="shared" si="54"/>
        <v/>
      </c>
      <c r="L897" s="308" t="str">
        <f t="shared" si="55"/>
        <v/>
      </c>
      <c r="M897" s="365">
        <f t="shared" si="53"/>
        <v>0</v>
      </c>
    </row>
    <row r="898" spans="2:13" x14ac:dyDescent="0.3">
      <c r="B898" s="245"/>
      <c r="C898" s="260" t="str">
        <f>IFERROR(IF(ISBLANK(B898),"",IFERROR(_xlfn.XLOOKUP(B898,'First-Tier Entities'!B:B,'First-Tier Entities'!C:C),_xlfn.XLOOKUP(""&amp;'Downstream Reporting'!B898,'Downstream Reporting'!D:D,'Downstream Reporting'!E:E))),"")</f>
        <v/>
      </c>
      <c r="D898" s="306" t="str">
        <f>IF(ISBLANK(B898),"",B898&amp;"."&amp;COUNTIF(B$3:B897,B898)+1)</f>
        <v/>
      </c>
      <c r="E898" s="129"/>
      <c r="F898" s="248"/>
      <c r="G898" s="302"/>
      <c r="H898" s="329"/>
      <c r="I898" s="335" t="str">
        <f>IF(MAX(G898:H898)=0,"",SUMIF(B:B,D898,H:H)+SUMIF(B899:B$4004,D898,I899:I$4004))</f>
        <v/>
      </c>
      <c r="J898" s="363" t="str">
        <f t="shared" si="52"/>
        <v/>
      </c>
      <c r="K898" s="335" t="str">
        <f t="shared" si="54"/>
        <v/>
      </c>
      <c r="L898" s="308" t="str">
        <f t="shared" si="55"/>
        <v/>
      </c>
      <c r="M898" s="365">
        <f t="shared" si="53"/>
        <v>0</v>
      </c>
    </row>
    <row r="899" spans="2:13" x14ac:dyDescent="0.3">
      <c r="B899" s="245"/>
      <c r="C899" s="260" t="str">
        <f>IFERROR(IF(ISBLANK(B899),"",IFERROR(_xlfn.XLOOKUP(B899,'First-Tier Entities'!B:B,'First-Tier Entities'!C:C),_xlfn.XLOOKUP(""&amp;'Downstream Reporting'!B899,'Downstream Reporting'!D:D,'Downstream Reporting'!E:E))),"")</f>
        <v/>
      </c>
      <c r="D899" s="306" t="str">
        <f>IF(ISBLANK(B899),"",B899&amp;"."&amp;COUNTIF(B$3:B898,B899)+1)</f>
        <v/>
      </c>
      <c r="E899" s="129"/>
      <c r="F899" s="248"/>
      <c r="G899" s="302"/>
      <c r="H899" s="329"/>
      <c r="I899" s="335" t="str">
        <f>IF(MAX(G899:H899)=0,"",SUMIF(B:B,D899,H:H)+SUMIF(B900:B$4004,D899,I900:I$4004))</f>
        <v/>
      </c>
      <c r="J899" s="363" t="str">
        <f t="shared" si="52"/>
        <v/>
      </c>
      <c r="K899" s="335" t="str">
        <f t="shared" si="54"/>
        <v/>
      </c>
      <c r="L899" s="308" t="str">
        <f t="shared" si="55"/>
        <v/>
      </c>
      <c r="M899" s="365">
        <f t="shared" si="53"/>
        <v>0</v>
      </c>
    </row>
    <row r="900" spans="2:13" x14ac:dyDescent="0.3">
      <c r="B900" s="245"/>
      <c r="C900" s="260" t="str">
        <f>IFERROR(IF(ISBLANK(B900),"",IFERROR(_xlfn.XLOOKUP(B900,'First-Tier Entities'!B:B,'First-Tier Entities'!C:C),_xlfn.XLOOKUP(""&amp;'Downstream Reporting'!B900,'Downstream Reporting'!D:D,'Downstream Reporting'!E:E))),"")</f>
        <v/>
      </c>
      <c r="D900" s="306" t="str">
        <f>IF(ISBLANK(B900),"",B900&amp;"."&amp;COUNTIF(B$3:B899,B900)+1)</f>
        <v/>
      </c>
      <c r="E900" s="129"/>
      <c r="F900" s="248"/>
      <c r="G900" s="302"/>
      <c r="H900" s="329"/>
      <c r="I900" s="335" t="str">
        <f>IF(MAX(G900:H900)=0,"",SUMIF(B:B,D900,H:H)+SUMIF(B901:B$4004,D900,I901:I$4004))</f>
        <v/>
      </c>
      <c r="J900" s="363" t="str">
        <f t="shared" si="52"/>
        <v/>
      </c>
      <c r="K900" s="335" t="str">
        <f t="shared" si="54"/>
        <v/>
      </c>
      <c r="L900" s="308" t="str">
        <f t="shared" si="55"/>
        <v/>
      </c>
      <c r="M900" s="365">
        <f t="shared" si="53"/>
        <v>0</v>
      </c>
    </row>
    <row r="901" spans="2:13" x14ac:dyDescent="0.3">
      <c r="B901" s="245"/>
      <c r="C901" s="260" t="str">
        <f>IFERROR(IF(ISBLANK(B901),"",IFERROR(_xlfn.XLOOKUP(B901,'First-Tier Entities'!B:B,'First-Tier Entities'!C:C),_xlfn.XLOOKUP(""&amp;'Downstream Reporting'!B901,'Downstream Reporting'!D:D,'Downstream Reporting'!E:E))),"")</f>
        <v/>
      </c>
      <c r="D901" s="306" t="str">
        <f>IF(ISBLANK(B901),"",B901&amp;"."&amp;COUNTIF(B$3:B900,B901)+1)</f>
        <v/>
      </c>
      <c r="E901" s="129"/>
      <c r="F901" s="248"/>
      <c r="G901" s="302"/>
      <c r="H901" s="329"/>
      <c r="I901" s="335" t="str">
        <f>IF(MAX(G901:H901)=0,"",SUMIF(B:B,D901,H:H)+SUMIF(B902:B$4004,D901,I902:I$4004))</f>
        <v/>
      </c>
      <c r="J901" s="363" t="str">
        <f t="shared" ref="J901:J964" si="56">IF(MAX(G901:H901)=0,"",H901+I901)</f>
        <v/>
      </c>
      <c r="K901" s="335" t="str">
        <f t="shared" si="54"/>
        <v/>
      </c>
      <c r="L901" s="308" t="str">
        <f t="shared" si="55"/>
        <v/>
      </c>
      <c r="M901" s="365">
        <f t="shared" ref="M901:M964" si="57">IF(ISERROR(SEARCH(".",B901)),B901,LEFT(B901,SEARCH(".",B901)-1))</f>
        <v>0</v>
      </c>
    </row>
    <row r="902" spans="2:13" x14ac:dyDescent="0.3">
      <c r="B902" s="245"/>
      <c r="C902" s="260" t="str">
        <f>IFERROR(IF(ISBLANK(B902),"",IFERROR(_xlfn.XLOOKUP(B902,'First-Tier Entities'!B:B,'First-Tier Entities'!C:C),_xlfn.XLOOKUP(""&amp;'Downstream Reporting'!B902,'Downstream Reporting'!D:D,'Downstream Reporting'!E:E))),"")</f>
        <v/>
      </c>
      <c r="D902" s="306" t="str">
        <f>IF(ISBLANK(B902),"",B902&amp;"."&amp;COUNTIF(B$3:B901,B902)+1)</f>
        <v/>
      </c>
      <c r="E902" s="129"/>
      <c r="F902" s="248"/>
      <c r="G902" s="302"/>
      <c r="H902" s="329"/>
      <c r="I902" s="335" t="str">
        <f>IF(MAX(G902:H902)=0,"",SUMIF(B:B,D902,H:H)+SUMIF(B903:B$4004,D902,I903:I$4004))</f>
        <v/>
      </c>
      <c r="J902" s="363" t="str">
        <f t="shared" si="56"/>
        <v/>
      </c>
      <c r="K902" s="335" t="str">
        <f t="shared" ref="K902:K965" si="58">IF(G902=0,"",SUMIF(B:B,D902,G:G)-I902)</f>
        <v/>
      </c>
      <c r="L902" s="308" t="str">
        <f t="shared" ref="L902:L965" si="59">IF(G902=0,"",G902-J902-K902)</f>
        <v/>
      </c>
      <c r="M902" s="365">
        <f t="shared" si="57"/>
        <v>0</v>
      </c>
    </row>
    <row r="903" spans="2:13" x14ac:dyDescent="0.3">
      <c r="B903" s="245"/>
      <c r="C903" s="260" t="str">
        <f>IFERROR(IF(ISBLANK(B903),"",IFERROR(_xlfn.XLOOKUP(B903,'First-Tier Entities'!B:B,'First-Tier Entities'!C:C),_xlfn.XLOOKUP(""&amp;'Downstream Reporting'!B903,'Downstream Reporting'!D:D,'Downstream Reporting'!E:E))),"")</f>
        <v/>
      </c>
      <c r="D903" s="306" t="str">
        <f>IF(ISBLANK(B903),"",B903&amp;"."&amp;COUNTIF(B$3:B902,B903)+1)</f>
        <v/>
      </c>
      <c r="E903" s="129"/>
      <c r="F903" s="248"/>
      <c r="G903" s="302"/>
      <c r="H903" s="329"/>
      <c r="I903" s="335" t="str">
        <f>IF(MAX(G903:H903)=0,"",SUMIF(B:B,D903,H:H)+SUMIF(B904:B$4004,D903,I904:I$4004))</f>
        <v/>
      </c>
      <c r="J903" s="363" t="str">
        <f t="shared" si="56"/>
        <v/>
      </c>
      <c r="K903" s="335" t="str">
        <f t="shared" si="58"/>
        <v/>
      </c>
      <c r="L903" s="308" t="str">
        <f t="shared" si="59"/>
        <v/>
      </c>
      <c r="M903" s="365">
        <f t="shared" si="57"/>
        <v>0</v>
      </c>
    </row>
    <row r="904" spans="2:13" x14ac:dyDescent="0.3">
      <c r="B904" s="245"/>
      <c r="C904" s="260" t="str">
        <f>IFERROR(IF(ISBLANK(B904),"",IFERROR(_xlfn.XLOOKUP(B904,'First-Tier Entities'!B:B,'First-Tier Entities'!C:C),_xlfn.XLOOKUP(""&amp;'Downstream Reporting'!B904,'Downstream Reporting'!D:D,'Downstream Reporting'!E:E))),"")</f>
        <v/>
      </c>
      <c r="D904" s="306" t="str">
        <f>IF(ISBLANK(B904),"",B904&amp;"."&amp;COUNTIF(B$3:B903,B904)+1)</f>
        <v/>
      </c>
      <c r="E904" s="129"/>
      <c r="F904" s="248"/>
      <c r="G904" s="302"/>
      <c r="H904" s="329"/>
      <c r="I904" s="335" t="str">
        <f>IF(MAX(G904:H904)=0,"",SUMIF(B:B,D904,H:H)+SUMIF(B905:B$4004,D904,I905:I$4004))</f>
        <v/>
      </c>
      <c r="J904" s="363" t="str">
        <f t="shared" si="56"/>
        <v/>
      </c>
      <c r="K904" s="335" t="str">
        <f t="shared" si="58"/>
        <v/>
      </c>
      <c r="L904" s="308" t="str">
        <f t="shared" si="59"/>
        <v/>
      </c>
      <c r="M904" s="365">
        <f t="shared" si="57"/>
        <v>0</v>
      </c>
    </row>
    <row r="905" spans="2:13" x14ac:dyDescent="0.3">
      <c r="B905" s="245"/>
      <c r="C905" s="260" t="str">
        <f>IFERROR(IF(ISBLANK(B905),"",IFERROR(_xlfn.XLOOKUP(B905,'First-Tier Entities'!B:B,'First-Tier Entities'!C:C),_xlfn.XLOOKUP(""&amp;'Downstream Reporting'!B905,'Downstream Reporting'!D:D,'Downstream Reporting'!E:E))),"")</f>
        <v/>
      </c>
      <c r="D905" s="306" t="str">
        <f>IF(ISBLANK(B905),"",B905&amp;"."&amp;COUNTIF(B$3:B904,B905)+1)</f>
        <v/>
      </c>
      <c r="E905" s="129"/>
      <c r="F905" s="248"/>
      <c r="G905" s="302"/>
      <c r="H905" s="329"/>
      <c r="I905" s="335" t="str">
        <f>IF(MAX(G905:H905)=0,"",SUMIF(B:B,D905,H:H)+SUMIF(B906:B$4004,D905,I906:I$4004))</f>
        <v/>
      </c>
      <c r="J905" s="363" t="str">
        <f t="shared" si="56"/>
        <v/>
      </c>
      <c r="K905" s="335" t="str">
        <f t="shared" si="58"/>
        <v/>
      </c>
      <c r="L905" s="308" t="str">
        <f t="shared" si="59"/>
        <v/>
      </c>
      <c r="M905" s="365">
        <f t="shared" si="57"/>
        <v>0</v>
      </c>
    </row>
    <row r="906" spans="2:13" x14ac:dyDescent="0.3">
      <c r="B906" s="245"/>
      <c r="C906" s="260" t="str">
        <f>IFERROR(IF(ISBLANK(B906),"",IFERROR(_xlfn.XLOOKUP(B906,'First-Tier Entities'!B:B,'First-Tier Entities'!C:C),_xlfn.XLOOKUP(""&amp;'Downstream Reporting'!B906,'Downstream Reporting'!D:D,'Downstream Reporting'!E:E))),"")</f>
        <v/>
      </c>
      <c r="D906" s="306" t="str">
        <f>IF(ISBLANK(B906),"",B906&amp;"."&amp;COUNTIF(B$3:B905,B906)+1)</f>
        <v/>
      </c>
      <c r="E906" s="129"/>
      <c r="F906" s="248"/>
      <c r="G906" s="302"/>
      <c r="H906" s="329"/>
      <c r="I906" s="335" t="str">
        <f>IF(MAX(G906:H906)=0,"",SUMIF(B:B,D906,H:H)+SUMIF(B907:B$4004,D906,I907:I$4004))</f>
        <v/>
      </c>
      <c r="J906" s="363" t="str">
        <f t="shared" si="56"/>
        <v/>
      </c>
      <c r="K906" s="335" t="str">
        <f t="shared" si="58"/>
        <v/>
      </c>
      <c r="L906" s="308" t="str">
        <f t="shared" si="59"/>
        <v/>
      </c>
      <c r="M906" s="365">
        <f t="shared" si="57"/>
        <v>0</v>
      </c>
    </row>
    <row r="907" spans="2:13" x14ac:dyDescent="0.3">
      <c r="B907" s="245"/>
      <c r="C907" s="260" t="str">
        <f>IFERROR(IF(ISBLANK(B907),"",IFERROR(_xlfn.XLOOKUP(B907,'First-Tier Entities'!B:B,'First-Tier Entities'!C:C),_xlfn.XLOOKUP(""&amp;'Downstream Reporting'!B907,'Downstream Reporting'!D:D,'Downstream Reporting'!E:E))),"")</f>
        <v/>
      </c>
      <c r="D907" s="306" t="str">
        <f>IF(ISBLANK(B907),"",B907&amp;"."&amp;COUNTIF(B$3:B906,B907)+1)</f>
        <v/>
      </c>
      <c r="E907" s="129"/>
      <c r="F907" s="248"/>
      <c r="G907" s="302"/>
      <c r="H907" s="329"/>
      <c r="I907" s="335" t="str">
        <f>IF(MAX(G907:H907)=0,"",SUMIF(B:B,D907,H:H)+SUMIF(B908:B$4004,D907,I908:I$4004))</f>
        <v/>
      </c>
      <c r="J907" s="363" t="str">
        <f t="shared" si="56"/>
        <v/>
      </c>
      <c r="K907" s="335" t="str">
        <f t="shared" si="58"/>
        <v/>
      </c>
      <c r="L907" s="308" t="str">
        <f t="shared" si="59"/>
        <v/>
      </c>
      <c r="M907" s="365">
        <f t="shared" si="57"/>
        <v>0</v>
      </c>
    </row>
    <row r="908" spans="2:13" x14ac:dyDescent="0.3">
      <c r="B908" s="245"/>
      <c r="C908" s="260" t="str">
        <f>IFERROR(IF(ISBLANK(B908),"",IFERROR(_xlfn.XLOOKUP(B908,'First-Tier Entities'!B:B,'First-Tier Entities'!C:C),_xlfn.XLOOKUP(""&amp;'Downstream Reporting'!B908,'Downstream Reporting'!D:D,'Downstream Reporting'!E:E))),"")</f>
        <v/>
      </c>
      <c r="D908" s="306" t="str">
        <f>IF(ISBLANK(B908),"",B908&amp;"."&amp;COUNTIF(B$3:B907,B908)+1)</f>
        <v/>
      </c>
      <c r="E908" s="129"/>
      <c r="F908" s="248"/>
      <c r="G908" s="302"/>
      <c r="H908" s="329"/>
      <c r="I908" s="335" t="str">
        <f>IF(MAX(G908:H908)=0,"",SUMIF(B:B,D908,H:H)+SUMIF(B909:B$4004,D908,I909:I$4004))</f>
        <v/>
      </c>
      <c r="J908" s="363" t="str">
        <f t="shared" si="56"/>
        <v/>
      </c>
      <c r="K908" s="335" t="str">
        <f t="shared" si="58"/>
        <v/>
      </c>
      <c r="L908" s="308" t="str">
        <f t="shared" si="59"/>
        <v/>
      </c>
      <c r="M908" s="365">
        <f t="shared" si="57"/>
        <v>0</v>
      </c>
    </row>
    <row r="909" spans="2:13" x14ac:dyDescent="0.3">
      <c r="B909" s="245"/>
      <c r="C909" s="260" t="str">
        <f>IFERROR(IF(ISBLANK(B909),"",IFERROR(_xlfn.XLOOKUP(B909,'First-Tier Entities'!B:B,'First-Tier Entities'!C:C),_xlfn.XLOOKUP(""&amp;'Downstream Reporting'!B909,'Downstream Reporting'!D:D,'Downstream Reporting'!E:E))),"")</f>
        <v/>
      </c>
      <c r="D909" s="306" t="str">
        <f>IF(ISBLANK(B909),"",B909&amp;"."&amp;COUNTIF(B$3:B908,B909)+1)</f>
        <v/>
      </c>
      <c r="E909" s="129"/>
      <c r="F909" s="248"/>
      <c r="G909" s="302"/>
      <c r="H909" s="329"/>
      <c r="I909" s="335" t="str">
        <f>IF(MAX(G909:H909)=0,"",SUMIF(B:B,D909,H:H)+SUMIF(B910:B$4004,D909,I910:I$4004))</f>
        <v/>
      </c>
      <c r="J909" s="363" t="str">
        <f t="shared" si="56"/>
        <v/>
      </c>
      <c r="K909" s="335" t="str">
        <f t="shared" si="58"/>
        <v/>
      </c>
      <c r="L909" s="308" t="str">
        <f t="shared" si="59"/>
        <v/>
      </c>
      <c r="M909" s="365">
        <f t="shared" si="57"/>
        <v>0</v>
      </c>
    </row>
    <row r="910" spans="2:13" x14ac:dyDescent="0.3">
      <c r="B910" s="245"/>
      <c r="C910" s="260" t="str">
        <f>IFERROR(IF(ISBLANK(B910),"",IFERROR(_xlfn.XLOOKUP(B910,'First-Tier Entities'!B:B,'First-Tier Entities'!C:C),_xlfn.XLOOKUP(""&amp;'Downstream Reporting'!B910,'Downstream Reporting'!D:D,'Downstream Reporting'!E:E))),"")</f>
        <v/>
      </c>
      <c r="D910" s="306" t="str">
        <f>IF(ISBLANK(B910),"",B910&amp;"."&amp;COUNTIF(B$3:B909,B910)+1)</f>
        <v/>
      </c>
      <c r="E910" s="129"/>
      <c r="F910" s="248"/>
      <c r="G910" s="302"/>
      <c r="H910" s="329"/>
      <c r="I910" s="335" t="str">
        <f>IF(MAX(G910:H910)=0,"",SUMIF(B:B,D910,H:H)+SUMIF(B911:B$4004,D910,I911:I$4004))</f>
        <v/>
      </c>
      <c r="J910" s="363" t="str">
        <f t="shared" si="56"/>
        <v/>
      </c>
      <c r="K910" s="335" t="str">
        <f t="shared" si="58"/>
        <v/>
      </c>
      <c r="L910" s="308" t="str">
        <f t="shared" si="59"/>
        <v/>
      </c>
      <c r="M910" s="365">
        <f t="shared" si="57"/>
        <v>0</v>
      </c>
    </row>
    <row r="911" spans="2:13" x14ac:dyDescent="0.3">
      <c r="B911" s="245"/>
      <c r="C911" s="260" t="str">
        <f>IFERROR(IF(ISBLANK(B911),"",IFERROR(_xlfn.XLOOKUP(B911,'First-Tier Entities'!B:B,'First-Tier Entities'!C:C),_xlfn.XLOOKUP(""&amp;'Downstream Reporting'!B911,'Downstream Reporting'!D:D,'Downstream Reporting'!E:E))),"")</f>
        <v/>
      </c>
      <c r="D911" s="306" t="str">
        <f>IF(ISBLANK(B911),"",B911&amp;"."&amp;COUNTIF(B$3:B910,B911)+1)</f>
        <v/>
      </c>
      <c r="E911" s="129"/>
      <c r="F911" s="248"/>
      <c r="G911" s="302"/>
      <c r="H911" s="329"/>
      <c r="I911" s="335" t="str">
        <f>IF(MAX(G911:H911)=0,"",SUMIF(B:B,D911,H:H)+SUMIF(B912:B$4004,D911,I912:I$4004))</f>
        <v/>
      </c>
      <c r="J911" s="363" t="str">
        <f t="shared" si="56"/>
        <v/>
      </c>
      <c r="K911" s="335" t="str">
        <f t="shared" si="58"/>
        <v/>
      </c>
      <c r="L911" s="308" t="str">
        <f t="shared" si="59"/>
        <v/>
      </c>
      <c r="M911" s="365">
        <f t="shared" si="57"/>
        <v>0</v>
      </c>
    </row>
    <row r="912" spans="2:13" x14ac:dyDescent="0.3">
      <c r="B912" s="245"/>
      <c r="C912" s="260" t="str">
        <f>IFERROR(IF(ISBLANK(B912),"",IFERROR(_xlfn.XLOOKUP(B912,'First-Tier Entities'!B:B,'First-Tier Entities'!C:C),_xlfn.XLOOKUP(""&amp;'Downstream Reporting'!B912,'Downstream Reporting'!D:D,'Downstream Reporting'!E:E))),"")</f>
        <v/>
      </c>
      <c r="D912" s="306" t="str">
        <f>IF(ISBLANK(B912),"",B912&amp;"."&amp;COUNTIF(B$3:B911,B912)+1)</f>
        <v/>
      </c>
      <c r="E912" s="129"/>
      <c r="F912" s="248"/>
      <c r="G912" s="302"/>
      <c r="H912" s="329"/>
      <c r="I912" s="335" t="str">
        <f>IF(MAX(G912:H912)=0,"",SUMIF(B:B,D912,H:H)+SUMIF(B913:B$4004,D912,I913:I$4004))</f>
        <v/>
      </c>
      <c r="J912" s="363" t="str">
        <f t="shared" si="56"/>
        <v/>
      </c>
      <c r="K912" s="335" t="str">
        <f t="shared" si="58"/>
        <v/>
      </c>
      <c r="L912" s="308" t="str">
        <f t="shared" si="59"/>
        <v/>
      </c>
      <c r="M912" s="365">
        <f t="shared" si="57"/>
        <v>0</v>
      </c>
    </row>
    <row r="913" spans="2:13" x14ac:dyDescent="0.3">
      <c r="B913" s="245"/>
      <c r="C913" s="260" t="str">
        <f>IFERROR(IF(ISBLANK(B913),"",IFERROR(_xlfn.XLOOKUP(B913,'First-Tier Entities'!B:B,'First-Tier Entities'!C:C),_xlfn.XLOOKUP(""&amp;'Downstream Reporting'!B913,'Downstream Reporting'!D:D,'Downstream Reporting'!E:E))),"")</f>
        <v/>
      </c>
      <c r="D913" s="306" t="str">
        <f>IF(ISBLANK(B913),"",B913&amp;"."&amp;COUNTIF(B$3:B912,B913)+1)</f>
        <v/>
      </c>
      <c r="E913" s="129"/>
      <c r="F913" s="248"/>
      <c r="G913" s="302"/>
      <c r="H913" s="329"/>
      <c r="I913" s="335" t="str">
        <f>IF(MAX(G913:H913)=0,"",SUMIF(B:B,D913,H:H)+SUMIF(B914:B$4004,D913,I914:I$4004))</f>
        <v/>
      </c>
      <c r="J913" s="363" t="str">
        <f t="shared" si="56"/>
        <v/>
      </c>
      <c r="K913" s="335" t="str">
        <f t="shared" si="58"/>
        <v/>
      </c>
      <c r="L913" s="308" t="str">
        <f t="shared" si="59"/>
        <v/>
      </c>
      <c r="M913" s="365">
        <f t="shared" si="57"/>
        <v>0</v>
      </c>
    </row>
    <row r="914" spans="2:13" x14ac:dyDescent="0.3">
      <c r="B914" s="245"/>
      <c r="C914" s="260" t="str">
        <f>IFERROR(IF(ISBLANK(B914),"",IFERROR(_xlfn.XLOOKUP(B914,'First-Tier Entities'!B:B,'First-Tier Entities'!C:C),_xlfn.XLOOKUP(""&amp;'Downstream Reporting'!B914,'Downstream Reporting'!D:D,'Downstream Reporting'!E:E))),"")</f>
        <v/>
      </c>
      <c r="D914" s="306" t="str">
        <f>IF(ISBLANK(B914),"",B914&amp;"."&amp;COUNTIF(B$3:B913,B914)+1)</f>
        <v/>
      </c>
      <c r="E914" s="129"/>
      <c r="F914" s="248"/>
      <c r="G914" s="302"/>
      <c r="H914" s="329"/>
      <c r="I914" s="335" t="str">
        <f>IF(MAX(G914:H914)=0,"",SUMIF(B:B,D914,H:H)+SUMIF(B915:B$4004,D914,I915:I$4004))</f>
        <v/>
      </c>
      <c r="J914" s="363" t="str">
        <f t="shared" si="56"/>
        <v/>
      </c>
      <c r="K914" s="335" t="str">
        <f t="shared" si="58"/>
        <v/>
      </c>
      <c r="L914" s="308" t="str">
        <f t="shared" si="59"/>
        <v/>
      </c>
      <c r="M914" s="365">
        <f t="shared" si="57"/>
        <v>0</v>
      </c>
    </row>
    <row r="915" spans="2:13" x14ac:dyDescent="0.3">
      <c r="B915" s="245"/>
      <c r="C915" s="260" t="str">
        <f>IFERROR(IF(ISBLANK(B915),"",IFERROR(_xlfn.XLOOKUP(B915,'First-Tier Entities'!B:B,'First-Tier Entities'!C:C),_xlfn.XLOOKUP(""&amp;'Downstream Reporting'!B915,'Downstream Reporting'!D:D,'Downstream Reporting'!E:E))),"")</f>
        <v/>
      </c>
      <c r="D915" s="306" t="str">
        <f>IF(ISBLANK(B915),"",B915&amp;"."&amp;COUNTIF(B$3:B914,B915)+1)</f>
        <v/>
      </c>
      <c r="E915" s="129"/>
      <c r="F915" s="248"/>
      <c r="G915" s="302"/>
      <c r="H915" s="329"/>
      <c r="I915" s="335" t="str">
        <f>IF(MAX(G915:H915)=0,"",SUMIF(B:B,D915,H:H)+SUMIF(B916:B$4004,D915,I916:I$4004))</f>
        <v/>
      </c>
      <c r="J915" s="363" t="str">
        <f t="shared" si="56"/>
        <v/>
      </c>
      <c r="K915" s="335" t="str">
        <f t="shared" si="58"/>
        <v/>
      </c>
      <c r="L915" s="308" t="str">
        <f t="shared" si="59"/>
        <v/>
      </c>
      <c r="M915" s="365">
        <f t="shared" si="57"/>
        <v>0</v>
      </c>
    </row>
    <row r="916" spans="2:13" x14ac:dyDescent="0.3">
      <c r="B916" s="245"/>
      <c r="C916" s="260" t="str">
        <f>IFERROR(IF(ISBLANK(B916),"",IFERROR(_xlfn.XLOOKUP(B916,'First-Tier Entities'!B:B,'First-Tier Entities'!C:C),_xlfn.XLOOKUP(""&amp;'Downstream Reporting'!B916,'Downstream Reporting'!D:D,'Downstream Reporting'!E:E))),"")</f>
        <v/>
      </c>
      <c r="D916" s="306" t="str">
        <f>IF(ISBLANK(B916),"",B916&amp;"."&amp;COUNTIF(B$3:B915,B916)+1)</f>
        <v/>
      </c>
      <c r="E916" s="129"/>
      <c r="F916" s="248"/>
      <c r="G916" s="302"/>
      <c r="H916" s="329"/>
      <c r="I916" s="335" t="str">
        <f>IF(MAX(G916:H916)=0,"",SUMIF(B:B,D916,H:H)+SUMIF(B917:B$4004,D916,I917:I$4004))</f>
        <v/>
      </c>
      <c r="J916" s="363" t="str">
        <f t="shared" si="56"/>
        <v/>
      </c>
      <c r="K916" s="335" t="str">
        <f t="shared" si="58"/>
        <v/>
      </c>
      <c r="L916" s="308" t="str">
        <f t="shared" si="59"/>
        <v/>
      </c>
      <c r="M916" s="365">
        <f t="shared" si="57"/>
        <v>0</v>
      </c>
    </row>
    <row r="917" spans="2:13" x14ac:dyDescent="0.3">
      <c r="B917" s="245"/>
      <c r="C917" s="260" t="str">
        <f>IFERROR(IF(ISBLANK(B917),"",IFERROR(_xlfn.XLOOKUP(B917,'First-Tier Entities'!B:B,'First-Tier Entities'!C:C),_xlfn.XLOOKUP(""&amp;'Downstream Reporting'!B917,'Downstream Reporting'!D:D,'Downstream Reporting'!E:E))),"")</f>
        <v/>
      </c>
      <c r="D917" s="306" t="str">
        <f>IF(ISBLANK(B917),"",B917&amp;"."&amp;COUNTIF(B$3:B916,B917)+1)</f>
        <v/>
      </c>
      <c r="E917" s="129"/>
      <c r="F917" s="248"/>
      <c r="G917" s="302"/>
      <c r="H917" s="329"/>
      <c r="I917" s="335" t="str">
        <f>IF(MAX(G917:H917)=0,"",SUMIF(B:B,D917,H:H)+SUMIF(B918:B$4004,D917,I918:I$4004))</f>
        <v/>
      </c>
      <c r="J917" s="363" t="str">
        <f t="shared" si="56"/>
        <v/>
      </c>
      <c r="K917" s="335" t="str">
        <f t="shared" si="58"/>
        <v/>
      </c>
      <c r="L917" s="308" t="str">
        <f t="shared" si="59"/>
        <v/>
      </c>
      <c r="M917" s="365">
        <f t="shared" si="57"/>
        <v>0</v>
      </c>
    </row>
    <row r="918" spans="2:13" x14ac:dyDescent="0.3">
      <c r="B918" s="245"/>
      <c r="C918" s="260" t="str">
        <f>IFERROR(IF(ISBLANK(B918),"",IFERROR(_xlfn.XLOOKUP(B918,'First-Tier Entities'!B:B,'First-Tier Entities'!C:C),_xlfn.XLOOKUP(""&amp;'Downstream Reporting'!B918,'Downstream Reporting'!D:D,'Downstream Reporting'!E:E))),"")</f>
        <v/>
      </c>
      <c r="D918" s="306" t="str">
        <f>IF(ISBLANK(B918),"",B918&amp;"."&amp;COUNTIF(B$3:B917,B918)+1)</f>
        <v/>
      </c>
      <c r="E918" s="129"/>
      <c r="F918" s="248"/>
      <c r="G918" s="302"/>
      <c r="H918" s="329"/>
      <c r="I918" s="335" t="str">
        <f>IF(MAX(G918:H918)=0,"",SUMIF(B:B,D918,H:H)+SUMIF(B919:B$4004,D918,I919:I$4004))</f>
        <v/>
      </c>
      <c r="J918" s="363" t="str">
        <f t="shared" si="56"/>
        <v/>
      </c>
      <c r="K918" s="335" t="str">
        <f t="shared" si="58"/>
        <v/>
      </c>
      <c r="L918" s="308" t="str">
        <f t="shared" si="59"/>
        <v/>
      </c>
      <c r="M918" s="365">
        <f t="shared" si="57"/>
        <v>0</v>
      </c>
    </row>
    <row r="919" spans="2:13" x14ac:dyDescent="0.3">
      <c r="B919" s="245"/>
      <c r="C919" s="260" t="str">
        <f>IFERROR(IF(ISBLANK(B919),"",IFERROR(_xlfn.XLOOKUP(B919,'First-Tier Entities'!B:B,'First-Tier Entities'!C:C),_xlfn.XLOOKUP(""&amp;'Downstream Reporting'!B919,'Downstream Reporting'!D:D,'Downstream Reporting'!E:E))),"")</f>
        <v/>
      </c>
      <c r="D919" s="306" t="str">
        <f>IF(ISBLANK(B919),"",B919&amp;"."&amp;COUNTIF(B$3:B918,B919)+1)</f>
        <v/>
      </c>
      <c r="E919" s="129"/>
      <c r="F919" s="248"/>
      <c r="G919" s="302"/>
      <c r="H919" s="329"/>
      <c r="I919" s="335" t="str">
        <f>IF(MAX(G919:H919)=0,"",SUMIF(B:B,D919,H:H)+SUMIF(B920:B$4004,D919,I920:I$4004))</f>
        <v/>
      </c>
      <c r="J919" s="363" t="str">
        <f t="shared" si="56"/>
        <v/>
      </c>
      <c r="K919" s="335" t="str">
        <f t="shared" si="58"/>
        <v/>
      </c>
      <c r="L919" s="308" t="str">
        <f t="shared" si="59"/>
        <v/>
      </c>
      <c r="M919" s="365">
        <f t="shared" si="57"/>
        <v>0</v>
      </c>
    </row>
    <row r="920" spans="2:13" x14ac:dyDescent="0.3">
      <c r="B920" s="245"/>
      <c r="C920" s="260" t="str">
        <f>IFERROR(IF(ISBLANK(B920),"",IFERROR(_xlfn.XLOOKUP(B920,'First-Tier Entities'!B:B,'First-Tier Entities'!C:C),_xlfn.XLOOKUP(""&amp;'Downstream Reporting'!B920,'Downstream Reporting'!D:D,'Downstream Reporting'!E:E))),"")</f>
        <v/>
      </c>
      <c r="D920" s="306" t="str">
        <f>IF(ISBLANK(B920),"",B920&amp;"."&amp;COUNTIF(B$3:B919,B920)+1)</f>
        <v/>
      </c>
      <c r="E920" s="129"/>
      <c r="F920" s="248"/>
      <c r="G920" s="302"/>
      <c r="H920" s="329"/>
      <c r="I920" s="335" t="str">
        <f>IF(MAX(G920:H920)=0,"",SUMIF(B:B,D920,H:H)+SUMIF(B921:B$4004,D920,I921:I$4004))</f>
        <v/>
      </c>
      <c r="J920" s="363" t="str">
        <f t="shared" si="56"/>
        <v/>
      </c>
      <c r="K920" s="335" t="str">
        <f t="shared" si="58"/>
        <v/>
      </c>
      <c r="L920" s="308" t="str">
        <f t="shared" si="59"/>
        <v/>
      </c>
      <c r="M920" s="365">
        <f t="shared" si="57"/>
        <v>0</v>
      </c>
    </row>
    <row r="921" spans="2:13" x14ac:dyDescent="0.3">
      <c r="B921" s="245"/>
      <c r="C921" s="260" t="str">
        <f>IFERROR(IF(ISBLANK(B921),"",IFERROR(_xlfn.XLOOKUP(B921,'First-Tier Entities'!B:B,'First-Tier Entities'!C:C),_xlfn.XLOOKUP(""&amp;'Downstream Reporting'!B921,'Downstream Reporting'!D:D,'Downstream Reporting'!E:E))),"")</f>
        <v/>
      </c>
      <c r="D921" s="306" t="str">
        <f>IF(ISBLANK(B921),"",B921&amp;"."&amp;COUNTIF(B$3:B920,B921)+1)</f>
        <v/>
      </c>
      <c r="E921" s="129"/>
      <c r="F921" s="248"/>
      <c r="G921" s="302"/>
      <c r="H921" s="329"/>
      <c r="I921" s="335" t="str">
        <f>IF(MAX(G921:H921)=0,"",SUMIF(B:B,D921,H:H)+SUMIF(B922:B$4004,D921,I922:I$4004))</f>
        <v/>
      </c>
      <c r="J921" s="363" t="str">
        <f t="shared" si="56"/>
        <v/>
      </c>
      <c r="K921" s="335" t="str">
        <f t="shared" si="58"/>
        <v/>
      </c>
      <c r="L921" s="308" t="str">
        <f t="shared" si="59"/>
        <v/>
      </c>
      <c r="M921" s="365">
        <f t="shared" si="57"/>
        <v>0</v>
      </c>
    </row>
    <row r="922" spans="2:13" x14ac:dyDescent="0.3">
      <c r="B922" s="245"/>
      <c r="C922" s="260" t="str">
        <f>IFERROR(IF(ISBLANK(B922),"",IFERROR(_xlfn.XLOOKUP(B922,'First-Tier Entities'!B:B,'First-Tier Entities'!C:C),_xlfn.XLOOKUP(""&amp;'Downstream Reporting'!B922,'Downstream Reporting'!D:D,'Downstream Reporting'!E:E))),"")</f>
        <v/>
      </c>
      <c r="D922" s="306" t="str">
        <f>IF(ISBLANK(B922),"",B922&amp;"."&amp;COUNTIF(B$3:B921,B922)+1)</f>
        <v/>
      </c>
      <c r="E922" s="129"/>
      <c r="F922" s="248"/>
      <c r="G922" s="302"/>
      <c r="H922" s="329"/>
      <c r="I922" s="335" t="str">
        <f>IF(MAX(G922:H922)=0,"",SUMIF(B:B,D922,H:H)+SUMIF(B923:B$4004,D922,I923:I$4004))</f>
        <v/>
      </c>
      <c r="J922" s="363" t="str">
        <f t="shared" si="56"/>
        <v/>
      </c>
      <c r="K922" s="335" t="str">
        <f t="shared" si="58"/>
        <v/>
      </c>
      <c r="L922" s="308" t="str">
        <f t="shared" si="59"/>
        <v/>
      </c>
      <c r="M922" s="365">
        <f t="shared" si="57"/>
        <v>0</v>
      </c>
    </row>
    <row r="923" spans="2:13" x14ac:dyDescent="0.3">
      <c r="B923" s="245"/>
      <c r="C923" s="260" t="str">
        <f>IFERROR(IF(ISBLANK(B923),"",IFERROR(_xlfn.XLOOKUP(B923,'First-Tier Entities'!B:B,'First-Tier Entities'!C:C),_xlfn.XLOOKUP(""&amp;'Downstream Reporting'!B923,'Downstream Reporting'!D:D,'Downstream Reporting'!E:E))),"")</f>
        <v/>
      </c>
      <c r="D923" s="306" t="str">
        <f>IF(ISBLANK(B923),"",B923&amp;"."&amp;COUNTIF(B$3:B922,B923)+1)</f>
        <v/>
      </c>
      <c r="E923" s="129"/>
      <c r="F923" s="248"/>
      <c r="G923" s="302"/>
      <c r="H923" s="329"/>
      <c r="I923" s="335" t="str">
        <f>IF(MAX(G923:H923)=0,"",SUMIF(B:B,D923,H:H)+SUMIF(B924:B$4004,D923,I924:I$4004))</f>
        <v/>
      </c>
      <c r="J923" s="363" t="str">
        <f t="shared" si="56"/>
        <v/>
      </c>
      <c r="K923" s="335" t="str">
        <f t="shared" si="58"/>
        <v/>
      </c>
      <c r="L923" s="308" t="str">
        <f t="shared" si="59"/>
        <v/>
      </c>
      <c r="M923" s="365">
        <f t="shared" si="57"/>
        <v>0</v>
      </c>
    </row>
    <row r="924" spans="2:13" x14ac:dyDescent="0.3">
      <c r="B924" s="245"/>
      <c r="C924" s="260" t="str">
        <f>IFERROR(IF(ISBLANK(B924),"",IFERROR(_xlfn.XLOOKUP(B924,'First-Tier Entities'!B:B,'First-Tier Entities'!C:C),_xlfn.XLOOKUP(""&amp;'Downstream Reporting'!B924,'Downstream Reporting'!D:D,'Downstream Reporting'!E:E))),"")</f>
        <v/>
      </c>
      <c r="D924" s="306" t="str">
        <f>IF(ISBLANK(B924),"",B924&amp;"."&amp;COUNTIF(B$3:B923,B924)+1)</f>
        <v/>
      </c>
      <c r="E924" s="129"/>
      <c r="F924" s="248"/>
      <c r="G924" s="302"/>
      <c r="H924" s="329"/>
      <c r="I924" s="335" t="str">
        <f>IF(MAX(G924:H924)=0,"",SUMIF(B:B,D924,H:H)+SUMIF(B925:B$4004,D924,I925:I$4004))</f>
        <v/>
      </c>
      <c r="J924" s="363" t="str">
        <f t="shared" si="56"/>
        <v/>
      </c>
      <c r="K924" s="335" t="str">
        <f t="shared" si="58"/>
        <v/>
      </c>
      <c r="L924" s="308" t="str">
        <f t="shared" si="59"/>
        <v/>
      </c>
      <c r="M924" s="365">
        <f t="shared" si="57"/>
        <v>0</v>
      </c>
    </row>
    <row r="925" spans="2:13" x14ac:dyDescent="0.3">
      <c r="B925" s="245"/>
      <c r="C925" s="260" t="str">
        <f>IFERROR(IF(ISBLANK(B925),"",IFERROR(_xlfn.XLOOKUP(B925,'First-Tier Entities'!B:B,'First-Tier Entities'!C:C),_xlfn.XLOOKUP(""&amp;'Downstream Reporting'!B925,'Downstream Reporting'!D:D,'Downstream Reporting'!E:E))),"")</f>
        <v/>
      </c>
      <c r="D925" s="306" t="str">
        <f>IF(ISBLANK(B925),"",B925&amp;"."&amp;COUNTIF(B$3:B924,B925)+1)</f>
        <v/>
      </c>
      <c r="E925" s="129"/>
      <c r="F925" s="248"/>
      <c r="G925" s="302"/>
      <c r="H925" s="329"/>
      <c r="I925" s="335" t="str">
        <f>IF(MAX(G925:H925)=0,"",SUMIF(B:B,D925,H:H)+SUMIF(B926:B$4004,D925,I926:I$4004))</f>
        <v/>
      </c>
      <c r="J925" s="363" t="str">
        <f t="shared" si="56"/>
        <v/>
      </c>
      <c r="K925" s="335" t="str">
        <f t="shared" si="58"/>
        <v/>
      </c>
      <c r="L925" s="308" t="str">
        <f t="shared" si="59"/>
        <v/>
      </c>
      <c r="M925" s="365">
        <f t="shared" si="57"/>
        <v>0</v>
      </c>
    </row>
    <row r="926" spans="2:13" x14ac:dyDescent="0.3">
      <c r="B926" s="245"/>
      <c r="C926" s="260" t="str">
        <f>IFERROR(IF(ISBLANK(B926),"",IFERROR(_xlfn.XLOOKUP(B926,'First-Tier Entities'!B:B,'First-Tier Entities'!C:C),_xlfn.XLOOKUP(""&amp;'Downstream Reporting'!B926,'Downstream Reporting'!D:D,'Downstream Reporting'!E:E))),"")</f>
        <v/>
      </c>
      <c r="D926" s="306" t="str">
        <f>IF(ISBLANK(B926),"",B926&amp;"."&amp;COUNTIF(B$3:B925,B926)+1)</f>
        <v/>
      </c>
      <c r="E926" s="129"/>
      <c r="F926" s="248"/>
      <c r="G926" s="302"/>
      <c r="H926" s="329"/>
      <c r="I926" s="335" t="str">
        <f>IF(MAX(G926:H926)=0,"",SUMIF(B:B,D926,H:H)+SUMIF(B927:B$4004,D926,I927:I$4004))</f>
        <v/>
      </c>
      <c r="J926" s="363" t="str">
        <f t="shared" si="56"/>
        <v/>
      </c>
      <c r="K926" s="335" t="str">
        <f t="shared" si="58"/>
        <v/>
      </c>
      <c r="L926" s="308" t="str">
        <f t="shared" si="59"/>
        <v/>
      </c>
      <c r="M926" s="365">
        <f t="shared" si="57"/>
        <v>0</v>
      </c>
    </row>
    <row r="927" spans="2:13" x14ac:dyDescent="0.3">
      <c r="B927" s="245"/>
      <c r="C927" s="260" t="str">
        <f>IFERROR(IF(ISBLANK(B927),"",IFERROR(_xlfn.XLOOKUP(B927,'First-Tier Entities'!B:B,'First-Tier Entities'!C:C),_xlfn.XLOOKUP(""&amp;'Downstream Reporting'!B927,'Downstream Reporting'!D:D,'Downstream Reporting'!E:E))),"")</f>
        <v/>
      </c>
      <c r="D927" s="306" t="str">
        <f>IF(ISBLANK(B927),"",B927&amp;"."&amp;COUNTIF(B$3:B926,B927)+1)</f>
        <v/>
      </c>
      <c r="E927" s="129"/>
      <c r="F927" s="248"/>
      <c r="G927" s="302"/>
      <c r="H927" s="329"/>
      <c r="I927" s="335" t="str">
        <f>IF(MAX(G927:H927)=0,"",SUMIF(B:B,D927,H:H)+SUMIF(B928:B$4004,D927,I928:I$4004))</f>
        <v/>
      </c>
      <c r="J927" s="363" t="str">
        <f t="shared" si="56"/>
        <v/>
      </c>
      <c r="K927" s="335" t="str">
        <f t="shared" si="58"/>
        <v/>
      </c>
      <c r="L927" s="308" t="str">
        <f t="shared" si="59"/>
        <v/>
      </c>
      <c r="M927" s="365">
        <f t="shared" si="57"/>
        <v>0</v>
      </c>
    </row>
    <row r="928" spans="2:13" x14ac:dyDescent="0.3">
      <c r="B928" s="245"/>
      <c r="C928" s="260" t="str">
        <f>IFERROR(IF(ISBLANK(B928),"",IFERROR(_xlfn.XLOOKUP(B928,'First-Tier Entities'!B:B,'First-Tier Entities'!C:C),_xlfn.XLOOKUP(""&amp;'Downstream Reporting'!B928,'Downstream Reporting'!D:D,'Downstream Reporting'!E:E))),"")</f>
        <v/>
      </c>
      <c r="D928" s="306" t="str">
        <f>IF(ISBLANK(B928),"",B928&amp;"."&amp;COUNTIF(B$3:B927,B928)+1)</f>
        <v/>
      </c>
      <c r="E928" s="129"/>
      <c r="F928" s="248"/>
      <c r="G928" s="302"/>
      <c r="H928" s="329"/>
      <c r="I928" s="335" t="str">
        <f>IF(MAX(G928:H928)=0,"",SUMIF(B:B,D928,H:H)+SUMIF(B929:B$4004,D928,I929:I$4004))</f>
        <v/>
      </c>
      <c r="J928" s="363" t="str">
        <f t="shared" si="56"/>
        <v/>
      </c>
      <c r="K928" s="335" t="str">
        <f t="shared" si="58"/>
        <v/>
      </c>
      <c r="L928" s="308" t="str">
        <f t="shared" si="59"/>
        <v/>
      </c>
      <c r="M928" s="365">
        <f t="shared" si="57"/>
        <v>0</v>
      </c>
    </row>
    <row r="929" spans="2:13" x14ac:dyDescent="0.3">
      <c r="B929" s="245"/>
      <c r="C929" s="260" t="str">
        <f>IFERROR(IF(ISBLANK(B929),"",IFERROR(_xlfn.XLOOKUP(B929,'First-Tier Entities'!B:B,'First-Tier Entities'!C:C),_xlfn.XLOOKUP(""&amp;'Downstream Reporting'!B929,'Downstream Reporting'!D:D,'Downstream Reporting'!E:E))),"")</f>
        <v/>
      </c>
      <c r="D929" s="306" t="str">
        <f>IF(ISBLANK(B929),"",B929&amp;"."&amp;COUNTIF(B$3:B928,B929)+1)</f>
        <v/>
      </c>
      <c r="E929" s="129"/>
      <c r="F929" s="248"/>
      <c r="G929" s="302"/>
      <c r="H929" s="329"/>
      <c r="I929" s="335" t="str">
        <f>IF(MAX(G929:H929)=0,"",SUMIF(B:B,D929,H:H)+SUMIF(B930:B$4004,D929,I930:I$4004))</f>
        <v/>
      </c>
      <c r="J929" s="363" t="str">
        <f t="shared" si="56"/>
        <v/>
      </c>
      <c r="K929" s="335" t="str">
        <f t="shared" si="58"/>
        <v/>
      </c>
      <c r="L929" s="308" t="str">
        <f t="shared" si="59"/>
        <v/>
      </c>
      <c r="M929" s="365">
        <f t="shared" si="57"/>
        <v>0</v>
      </c>
    </row>
    <row r="930" spans="2:13" x14ac:dyDescent="0.3">
      <c r="B930" s="245"/>
      <c r="C930" s="260" t="str">
        <f>IFERROR(IF(ISBLANK(B930),"",IFERROR(_xlfn.XLOOKUP(B930,'First-Tier Entities'!B:B,'First-Tier Entities'!C:C),_xlfn.XLOOKUP(""&amp;'Downstream Reporting'!B930,'Downstream Reporting'!D:D,'Downstream Reporting'!E:E))),"")</f>
        <v/>
      </c>
      <c r="D930" s="306" t="str">
        <f>IF(ISBLANK(B930),"",B930&amp;"."&amp;COUNTIF(B$3:B929,B930)+1)</f>
        <v/>
      </c>
      <c r="E930" s="129"/>
      <c r="F930" s="248"/>
      <c r="G930" s="302"/>
      <c r="H930" s="329"/>
      <c r="I930" s="335" t="str">
        <f>IF(MAX(G930:H930)=0,"",SUMIF(B:B,D930,H:H)+SUMIF(B931:B$4004,D930,I931:I$4004))</f>
        <v/>
      </c>
      <c r="J930" s="363" t="str">
        <f t="shared" si="56"/>
        <v/>
      </c>
      <c r="K930" s="335" t="str">
        <f t="shared" si="58"/>
        <v/>
      </c>
      <c r="L930" s="308" t="str">
        <f t="shared" si="59"/>
        <v/>
      </c>
      <c r="M930" s="365">
        <f t="shared" si="57"/>
        <v>0</v>
      </c>
    </row>
    <row r="931" spans="2:13" x14ac:dyDescent="0.3">
      <c r="B931" s="245"/>
      <c r="C931" s="260" t="str">
        <f>IFERROR(IF(ISBLANK(B931),"",IFERROR(_xlfn.XLOOKUP(B931,'First-Tier Entities'!B:B,'First-Tier Entities'!C:C),_xlfn.XLOOKUP(""&amp;'Downstream Reporting'!B931,'Downstream Reporting'!D:D,'Downstream Reporting'!E:E))),"")</f>
        <v/>
      </c>
      <c r="D931" s="306" t="str">
        <f>IF(ISBLANK(B931),"",B931&amp;"."&amp;COUNTIF(B$3:B930,B931)+1)</f>
        <v/>
      </c>
      <c r="E931" s="129"/>
      <c r="F931" s="248"/>
      <c r="G931" s="302"/>
      <c r="H931" s="329"/>
      <c r="I931" s="335" t="str">
        <f>IF(MAX(G931:H931)=0,"",SUMIF(B:B,D931,H:H)+SUMIF(B932:B$4004,D931,I932:I$4004))</f>
        <v/>
      </c>
      <c r="J931" s="363" t="str">
        <f t="shared" si="56"/>
        <v/>
      </c>
      <c r="K931" s="335" t="str">
        <f t="shared" si="58"/>
        <v/>
      </c>
      <c r="L931" s="308" t="str">
        <f t="shared" si="59"/>
        <v/>
      </c>
      <c r="M931" s="365">
        <f t="shared" si="57"/>
        <v>0</v>
      </c>
    </row>
    <row r="932" spans="2:13" x14ac:dyDescent="0.3">
      <c r="B932" s="245"/>
      <c r="C932" s="260" t="str">
        <f>IFERROR(IF(ISBLANK(B932),"",IFERROR(_xlfn.XLOOKUP(B932,'First-Tier Entities'!B:B,'First-Tier Entities'!C:C),_xlfn.XLOOKUP(""&amp;'Downstream Reporting'!B932,'Downstream Reporting'!D:D,'Downstream Reporting'!E:E))),"")</f>
        <v/>
      </c>
      <c r="D932" s="306" t="str">
        <f>IF(ISBLANK(B932),"",B932&amp;"."&amp;COUNTIF(B$3:B931,B932)+1)</f>
        <v/>
      </c>
      <c r="E932" s="129"/>
      <c r="F932" s="248"/>
      <c r="G932" s="302"/>
      <c r="H932" s="329"/>
      <c r="I932" s="335" t="str">
        <f>IF(MAX(G932:H932)=0,"",SUMIF(B:B,D932,H:H)+SUMIF(B933:B$4004,D932,I933:I$4004))</f>
        <v/>
      </c>
      <c r="J932" s="363" t="str">
        <f t="shared" si="56"/>
        <v/>
      </c>
      <c r="K932" s="335" t="str">
        <f t="shared" si="58"/>
        <v/>
      </c>
      <c r="L932" s="308" t="str">
        <f t="shared" si="59"/>
        <v/>
      </c>
      <c r="M932" s="365">
        <f t="shared" si="57"/>
        <v>0</v>
      </c>
    </row>
    <row r="933" spans="2:13" x14ac:dyDescent="0.3">
      <c r="B933" s="245"/>
      <c r="C933" s="260" t="str">
        <f>IFERROR(IF(ISBLANK(B933),"",IFERROR(_xlfn.XLOOKUP(B933,'First-Tier Entities'!B:B,'First-Tier Entities'!C:C),_xlfn.XLOOKUP(""&amp;'Downstream Reporting'!B933,'Downstream Reporting'!D:D,'Downstream Reporting'!E:E))),"")</f>
        <v/>
      </c>
      <c r="D933" s="306" t="str">
        <f>IF(ISBLANK(B933),"",B933&amp;"."&amp;COUNTIF(B$3:B932,B933)+1)</f>
        <v/>
      </c>
      <c r="E933" s="129"/>
      <c r="F933" s="248"/>
      <c r="G933" s="302"/>
      <c r="H933" s="329"/>
      <c r="I933" s="335" t="str">
        <f>IF(MAX(G933:H933)=0,"",SUMIF(B:B,D933,H:H)+SUMIF(B934:B$4004,D933,I934:I$4004))</f>
        <v/>
      </c>
      <c r="J933" s="363" t="str">
        <f t="shared" si="56"/>
        <v/>
      </c>
      <c r="K933" s="335" t="str">
        <f t="shared" si="58"/>
        <v/>
      </c>
      <c r="L933" s="308" t="str">
        <f t="shared" si="59"/>
        <v/>
      </c>
      <c r="M933" s="365">
        <f t="shared" si="57"/>
        <v>0</v>
      </c>
    </row>
    <row r="934" spans="2:13" x14ac:dyDescent="0.3">
      <c r="B934" s="245"/>
      <c r="C934" s="260" t="str">
        <f>IFERROR(IF(ISBLANK(B934),"",IFERROR(_xlfn.XLOOKUP(B934,'First-Tier Entities'!B:B,'First-Tier Entities'!C:C),_xlfn.XLOOKUP(""&amp;'Downstream Reporting'!B934,'Downstream Reporting'!D:D,'Downstream Reporting'!E:E))),"")</f>
        <v/>
      </c>
      <c r="D934" s="306" t="str">
        <f>IF(ISBLANK(B934),"",B934&amp;"."&amp;COUNTIF(B$3:B933,B934)+1)</f>
        <v/>
      </c>
      <c r="E934" s="129"/>
      <c r="F934" s="248"/>
      <c r="G934" s="302"/>
      <c r="H934" s="329"/>
      <c r="I934" s="335" t="str">
        <f>IF(MAX(G934:H934)=0,"",SUMIF(B:B,D934,H:H)+SUMIF(B935:B$4004,D934,I935:I$4004))</f>
        <v/>
      </c>
      <c r="J934" s="363" t="str">
        <f t="shared" si="56"/>
        <v/>
      </c>
      <c r="K934" s="335" t="str">
        <f t="shared" si="58"/>
        <v/>
      </c>
      <c r="L934" s="308" t="str">
        <f t="shared" si="59"/>
        <v/>
      </c>
      <c r="M934" s="365">
        <f t="shared" si="57"/>
        <v>0</v>
      </c>
    </row>
    <row r="935" spans="2:13" x14ac:dyDescent="0.3">
      <c r="B935" s="245"/>
      <c r="C935" s="260" t="str">
        <f>IFERROR(IF(ISBLANK(B935),"",IFERROR(_xlfn.XLOOKUP(B935,'First-Tier Entities'!B:B,'First-Tier Entities'!C:C),_xlfn.XLOOKUP(""&amp;'Downstream Reporting'!B935,'Downstream Reporting'!D:D,'Downstream Reporting'!E:E))),"")</f>
        <v/>
      </c>
      <c r="D935" s="306" t="str">
        <f>IF(ISBLANK(B935),"",B935&amp;"."&amp;COUNTIF(B$3:B934,B935)+1)</f>
        <v/>
      </c>
      <c r="E935" s="129"/>
      <c r="F935" s="248"/>
      <c r="G935" s="302"/>
      <c r="H935" s="329"/>
      <c r="I935" s="335" t="str">
        <f>IF(MAX(G935:H935)=0,"",SUMIF(B:B,D935,H:H)+SUMIF(B936:B$4004,D935,I936:I$4004))</f>
        <v/>
      </c>
      <c r="J935" s="363" t="str">
        <f t="shared" si="56"/>
        <v/>
      </c>
      <c r="K935" s="335" t="str">
        <f t="shared" si="58"/>
        <v/>
      </c>
      <c r="L935" s="308" t="str">
        <f t="shared" si="59"/>
        <v/>
      </c>
      <c r="M935" s="365">
        <f t="shared" si="57"/>
        <v>0</v>
      </c>
    </row>
    <row r="936" spans="2:13" x14ac:dyDescent="0.3">
      <c r="B936" s="245"/>
      <c r="C936" s="260" t="str">
        <f>IFERROR(IF(ISBLANK(B936),"",IFERROR(_xlfn.XLOOKUP(B936,'First-Tier Entities'!B:B,'First-Tier Entities'!C:C),_xlfn.XLOOKUP(""&amp;'Downstream Reporting'!B936,'Downstream Reporting'!D:D,'Downstream Reporting'!E:E))),"")</f>
        <v/>
      </c>
      <c r="D936" s="306" t="str">
        <f>IF(ISBLANK(B936),"",B936&amp;"."&amp;COUNTIF(B$3:B935,B936)+1)</f>
        <v/>
      </c>
      <c r="E936" s="129"/>
      <c r="F936" s="248"/>
      <c r="G936" s="302"/>
      <c r="H936" s="329"/>
      <c r="I936" s="335" t="str">
        <f>IF(MAX(G936:H936)=0,"",SUMIF(B:B,D936,H:H)+SUMIF(B937:B$4004,D936,I937:I$4004))</f>
        <v/>
      </c>
      <c r="J936" s="363" t="str">
        <f t="shared" si="56"/>
        <v/>
      </c>
      <c r="K936" s="335" t="str">
        <f t="shared" si="58"/>
        <v/>
      </c>
      <c r="L936" s="308" t="str">
        <f t="shared" si="59"/>
        <v/>
      </c>
      <c r="M936" s="365">
        <f t="shared" si="57"/>
        <v>0</v>
      </c>
    </row>
    <row r="937" spans="2:13" x14ac:dyDescent="0.3">
      <c r="B937" s="245"/>
      <c r="C937" s="260" t="str">
        <f>IFERROR(IF(ISBLANK(B937),"",IFERROR(_xlfn.XLOOKUP(B937,'First-Tier Entities'!B:B,'First-Tier Entities'!C:C),_xlfn.XLOOKUP(""&amp;'Downstream Reporting'!B937,'Downstream Reporting'!D:D,'Downstream Reporting'!E:E))),"")</f>
        <v/>
      </c>
      <c r="D937" s="306" t="str">
        <f>IF(ISBLANK(B937),"",B937&amp;"."&amp;COUNTIF(B$3:B936,B937)+1)</f>
        <v/>
      </c>
      <c r="E937" s="129"/>
      <c r="F937" s="248"/>
      <c r="G937" s="302"/>
      <c r="H937" s="329"/>
      <c r="I937" s="335" t="str">
        <f>IF(MAX(G937:H937)=0,"",SUMIF(B:B,D937,H:H)+SUMIF(B938:B$4004,D937,I938:I$4004))</f>
        <v/>
      </c>
      <c r="J937" s="363" t="str">
        <f t="shared" si="56"/>
        <v/>
      </c>
      <c r="K937" s="335" t="str">
        <f t="shared" si="58"/>
        <v/>
      </c>
      <c r="L937" s="308" t="str">
        <f t="shared" si="59"/>
        <v/>
      </c>
      <c r="M937" s="365">
        <f t="shared" si="57"/>
        <v>0</v>
      </c>
    </row>
    <row r="938" spans="2:13" x14ac:dyDescent="0.3">
      <c r="B938" s="245"/>
      <c r="C938" s="260" t="str">
        <f>IFERROR(IF(ISBLANK(B938),"",IFERROR(_xlfn.XLOOKUP(B938,'First-Tier Entities'!B:B,'First-Tier Entities'!C:C),_xlfn.XLOOKUP(""&amp;'Downstream Reporting'!B938,'Downstream Reporting'!D:D,'Downstream Reporting'!E:E))),"")</f>
        <v/>
      </c>
      <c r="D938" s="306" t="str">
        <f>IF(ISBLANK(B938),"",B938&amp;"."&amp;COUNTIF(B$3:B937,B938)+1)</f>
        <v/>
      </c>
      <c r="E938" s="129"/>
      <c r="F938" s="248"/>
      <c r="G938" s="302"/>
      <c r="H938" s="329"/>
      <c r="I938" s="335" t="str">
        <f>IF(MAX(G938:H938)=0,"",SUMIF(B:B,D938,H:H)+SUMIF(B939:B$4004,D938,I939:I$4004))</f>
        <v/>
      </c>
      <c r="J938" s="363" t="str">
        <f t="shared" si="56"/>
        <v/>
      </c>
      <c r="K938" s="335" t="str">
        <f t="shared" si="58"/>
        <v/>
      </c>
      <c r="L938" s="308" t="str">
        <f t="shared" si="59"/>
        <v/>
      </c>
      <c r="M938" s="365">
        <f t="shared" si="57"/>
        <v>0</v>
      </c>
    </row>
    <row r="939" spans="2:13" x14ac:dyDescent="0.3">
      <c r="B939" s="245"/>
      <c r="C939" s="260" t="str">
        <f>IFERROR(IF(ISBLANK(B939),"",IFERROR(_xlfn.XLOOKUP(B939,'First-Tier Entities'!B:B,'First-Tier Entities'!C:C),_xlfn.XLOOKUP(""&amp;'Downstream Reporting'!B939,'Downstream Reporting'!D:D,'Downstream Reporting'!E:E))),"")</f>
        <v/>
      </c>
      <c r="D939" s="306" t="str">
        <f>IF(ISBLANK(B939),"",B939&amp;"."&amp;COUNTIF(B$3:B938,B939)+1)</f>
        <v/>
      </c>
      <c r="E939" s="129"/>
      <c r="F939" s="248"/>
      <c r="G939" s="302"/>
      <c r="H939" s="329"/>
      <c r="I939" s="335" t="str">
        <f>IF(MAX(G939:H939)=0,"",SUMIF(B:B,D939,H:H)+SUMIF(B940:B$4004,D939,I940:I$4004))</f>
        <v/>
      </c>
      <c r="J939" s="363" t="str">
        <f t="shared" si="56"/>
        <v/>
      </c>
      <c r="K939" s="335" t="str">
        <f t="shared" si="58"/>
        <v/>
      </c>
      <c r="L939" s="308" t="str">
        <f t="shared" si="59"/>
        <v/>
      </c>
      <c r="M939" s="365">
        <f t="shared" si="57"/>
        <v>0</v>
      </c>
    </row>
    <row r="940" spans="2:13" x14ac:dyDescent="0.3">
      <c r="B940" s="245"/>
      <c r="C940" s="260" t="str">
        <f>IFERROR(IF(ISBLANK(B940),"",IFERROR(_xlfn.XLOOKUP(B940,'First-Tier Entities'!B:B,'First-Tier Entities'!C:C),_xlfn.XLOOKUP(""&amp;'Downstream Reporting'!B940,'Downstream Reporting'!D:D,'Downstream Reporting'!E:E))),"")</f>
        <v/>
      </c>
      <c r="D940" s="306" t="str">
        <f>IF(ISBLANK(B940),"",B940&amp;"."&amp;COUNTIF(B$3:B939,B940)+1)</f>
        <v/>
      </c>
      <c r="E940" s="129"/>
      <c r="F940" s="248"/>
      <c r="G940" s="302"/>
      <c r="H940" s="329"/>
      <c r="I940" s="335" t="str">
        <f>IF(MAX(G940:H940)=0,"",SUMIF(B:B,D940,H:H)+SUMIF(B941:B$4004,D940,I941:I$4004))</f>
        <v/>
      </c>
      <c r="J940" s="363" t="str">
        <f t="shared" si="56"/>
        <v/>
      </c>
      <c r="K940" s="335" t="str">
        <f t="shared" si="58"/>
        <v/>
      </c>
      <c r="L940" s="308" t="str">
        <f t="shared" si="59"/>
        <v/>
      </c>
      <c r="M940" s="365">
        <f t="shared" si="57"/>
        <v>0</v>
      </c>
    </row>
    <row r="941" spans="2:13" x14ac:dyDescent="0.3">
      <c r="B941" s="245"/>
      <c r="C941" s="260" t="str">
        <f>IFERROR(IF(ISBLANK(B941),"",IFERROR(_xlfn.XLOOKUP(B941,'First-Tier Entities'!B:B,'First-Tier Entities'!C:C),_xlfn.XLOOKUP(""&amp;'Downstream Reporting'!B941,'Downstream Reporting'!D:D,'Downstream Reporting'!E:E))),"")</f>
        <v/>
      </c>
      <c r="D941" s="306" t="str">
        <f>IF(ISBLANK(B941),"",B941&amp;"."&amp;COUNTIF(B$3:B940,B941)+1)</f>
        <v/>
      </c>
      <c r="E941" s="129"/>
      <c r="F941" s="248"/>
      <c r="G941" s="302"/>
      <c r="H941" s="329"/>
      <c r="I941" s="335" t="str">
        <f>IF(MAX(G941:H941)=0,"",SUMIF(B:B,D941,H:H)+SUMIF(B942:B$4004,D941,I942:I$4004))</f>
        <v/>
      </c>
      <c r="J941" s="363" t="str">
        <f t="shared" si="56"/>
        <v/>
      </c>
      <c r="K941" s="335" t="str">
        <f t="shared" si="58"/>
        <v/>
      </c>
      <c r="L941" s="308" t="str">
        <f t="shared" si="59"/>
        <v/>
      </c>
      <c r="M941" s="365">
        <f t="shared" si="57"/>
        <v>0</v>
      </c>
    </row>
    <row r="942" spans="2:13" x14ac:dyDescent="0.3">
      <c r="B942" s="245"/>
      <c r="C942" s="260" t="str">
        <f>IFERROR(IF(ISBLANK(B942),"",IFERROR(_xlfn.XLOOKUP(B942,'First-Tier Entities'!B:B,'First-Tier Entities'!C:C),_xlfn.XLOOKUP(""&amp;'Downstream Reporting'!B942,'Downstream Reporting'!D:D,'Downstream Reporting'!E:E))),"")</f>
        <v/>
      </c>
      <c r="D942" s="306" t="str">
        <f>IF(ISBLANK(B942),"",B942&amp;"."&amp;COUNTIF(B$3:B941,B942)+1)</f>
        <v/>
      </c>
      <c r="E942" s="129"/>
      <c r="F942" s="248"/>
      <c r="G942" s="302"/>
      <c r="H942" s="329"/>
      <c r="I942" s="335" t="str">
        <f>IF(MAX(G942:H942)=0,"",SUMIF(B:B,D942,H:H)+SUMIF(B943:B$4004,D942,I943:I$4004))</f>
        <v/>
      </c>
      <c r="J942" s="363" t="str">
        <f t="shared" si="56"/>
        <v/>
      </c>
      <c r="K942" s="335" t="str">
        <f t="shared" si="58"/>
        <v/>
      </c>
      <c r="L942" s="308" t="str">
        <f t="shared" si="59"/>
        <v/>
      </c>
      <c r="M942" s="365">
        <f t="shared" si="57"/>
        <v>0</v>
      </c>
    </row>
    <row r="943" spans="2:13" x14ac:dyDescent="0.3">
      <c r="B943" s="245"/>
      <c r="C943" s="260" t="str">
        <f>IFERROR(IF(ISBLANK(B943),"",IFERROR(_xlfn.XLOOKUP(B943,'First-Tier Entities'!B:B,'First-Tier Entities'!C:C),_xlfn.XLOOKUP(""&amp;'Downstream Reporting'!B943,'Downstream Reporting'!D:D,'Downstream Reporting'!E:E))),"")</f>
        <v/>
      </c>
      <c r="D943" s="306" t="str">
        <f>IF(ISBLANK(B943),"",B943&amp;"."&amp;COUNTIF(B$3:B942,B943)+1)</f>
        <v/>
      </c>
      <c r="E943" s="129"/>
      <c r="F943" s="248"/>
      <c r="G943" s="302"/>
      <c r="H943" s="329"/>
      <c r="I943" s="335" t="str">
        <f>IF(MAX(G943:H943)=0,"",SUMIF(B:B,D943,H:H)+SUMIF(B944:B$4004,D943,I944:I$4004))</f>
        <v/>
      </c>
      <c r="J943" s="363" t="str">
        <f t="shared" si="56"/>
        <v/>
      </c>
      <c r="K943" s="335" t="str">
        <f t="shared" si="58"/>
        <v/>
      </c>
      <c r="L943" s="308" t="str">
        <f t="shared" si="59"/>
        <v/>
      </c>
      <c r="M943" s="365">
        <f t="shared" si="57"/>
        <v>0</v>
      </c>
    </row>
    <row r="944" spans="2:13" x14ac:dyDescent="0.3">
      <c r="B944" s="245"/>
      <c r="C944" s="260" t="str">
        <f>IFERROR(IF(ISBLANK(B944),"",IFERROR(_xlfn.XLOOKUP(B944,'First-Tier Entities'!B:B,'First-Tier Entities'!C:C),_xlfn.XLOOKUP(""&amp;'Downstream Reporting'!B944,'Downstream Reporting'!D:D,'Downstream Reporting'!E:E))),"")</f>
        <v/>
      </c>
      <c r="D944" s="306" t="str">
        <f>IF(ISBLANK(B944),"",B944&amp;"."&amp;COUNTIF(B$3:B943,B944)+1)</f>
        <v/>
      </c>
      <c r="E944" s="129"/>
      <c r="F944" s="248"/>
      <c r="G944" s="302"/>
      <c r="H944" s="329"/>
      <c r="I944" s="335" t="str">
        <f>IF(MAX(G944:H944)=0,"",SUMIF(B:B,D944,H:H)+SUMIF(B945:B$4004,D944,I945:I$4004))</f>
        <v/>
      </c>
      <c r="J944" s="363" t="str">
        <f t="shared" si="56"/>
        <v/>
      </c>
      <c r="K944" s="335" t="str">
        <f t="shared" si="58"/>
        <v/>
      </c>
      <c r="L944" s="308" t="str">
        <f t="shared" si="59"/>
        <v/>
      </c>
      <c r="M944" s="365">
        <f t="shared" si="57"/>
        <v>0</v>
      </c>
    </row>
    <row r="945" spans="2:13" x14ac:dyDescent="0.3">
      <c r="B945" s="245"/>
      <c r="C945" s="260" t="str">
        <f>IFERROR(IF(ISBLANK(B945),"",IFERROR(_xlfn.XLOOKUP(B945,'First-Tier Entities'!B:B,'First-Tier Entities'!C:C),_xlfn.XLOOKUP(""&amp;'Downstream Reporting'!B945,'Downstream Reporting'!D:D,'Downstream Reporting'!E:E))),"")</f>
        <v/>
      </c>
      <c r="D945" s="306" t="str">
        <f>IF(ISBLANK(B945),"",B945&amp;"."&amp;COUNTIF(B$3:B944,B945)+1)</f>
        <v/>
      </c>
      <c r="E945" s="129"/>
      <c r="F945" s="248"/>
      <c r="G945" s="302"/>
      <c r="H945" s="329"/>
      <c r="I945" s="335" t="str">
        <f>IF(MAX(G945:H945)=0,"",SUMIF(B:B,D945,H:H)+SUMIF(B946:B$4004,D945,I946:I$4004))</f>
        <v/>
      </c>
      <c r="J945" s="363" t="str">
        <f t="shared" si="56"/>
        <v/>
      </c>
      <c r="K945" s="335" t="str">
        <f t="shared" si="58"/>
        <v/>
      </c>
      <c r="L945" s="308" t="str">
        <f t="shared" si="59"/>
        <v/>
      </c>
      <c r="M945" s="365">
        <f t="shared" si="57"/>
        <v>0</v>
      </c>
    </row>
    <row r="946" spans="2:13" x14ac:dyDescent="0.3">
      <c r="B946" s="245"/>
      <c r="C946" s="260" t="str">
        <f>IFERROR(IF(ISBLANK(B946),"",IFERROR(_xlfn.XLOOKUP(B946,'First-Tier Entities'!B:B,'First-Tier Entities'!C:C),_xlfn.XLOOKUP(""&amp;'Downstream Reporting'!B946,'Downstream Reporting'!D:D,'Downstream Reporting'!E:E))),"")</f>
        <v/>
      </c>
      <c r="D946" s="306" t="str">
        <f>IF(ISBLANK(B946),"",B946&amp;"."&amp;COUNTIF(B$3:B945,B946)+1)</f>
        <v/>
      </c>
      <c r="E946" s="129"/>
      <c r="F946" s="248"/>
      <c r="G946" s="302"/>
      <c r="H946" s="329"/>
      <c r="I946" s="335" t="str">
        <f>IF(MAX(G946:H946)=0,"",SUMIF(B:B,D946,H:H)+SUMIF(B947:B$4004,D946,I947:I$4004))</f>
        <v/>
      </c>
      <c r="J946" s="363" t="str">
        <f t="shared" si="56"/>
        <v/>
      </c>
      <c r="K946" s="335" t="str">
        <f t="shared" si="58"/>
        <v/>
      </c>
      <c r="L946" s="308" t="str">
        <f t="shared" si="59"/>
        <v/>
      </c>
      <c r="M946" s="365">
        <f t="shared" si="57"/>
        <v>0</v>
      </c>
    </row>
    <row r="947" spans="2:13" x14ac:dyDescent="0.3">
      <c r="B947" s="245"/>
      <c r="C947" s="260" t="str">
        <f>IFERROR(IF(ISBLANK(B947),"",IFERROR(_xlfn.XLOOKUP(B947,'First-Tier Entities'!B:B,'First-Tier Entities'!C:C),_xlfn.XLOOKUP(""&amp;'Downstream Reporting'!B947,'Downstream Reporting'!D:D,'Downstream Reporting'!E:E))),"")</f>
        <v/>
      </c>
      <c r="D947" s="306" t="str">
        <f>IF(ISBLANK(B947),"",B947&amp;"."&amp;COUNTIF(B$3:B946,B947)+1)</f>
        <v/>
      </c>
      <c r="E947" s="129"/>
      <c r="F947" s="248"/>
      <c r="G947" s="302"/>
      <c r="H947" s="329"/>
      <c r="I947" s="335" t="str">
        <f>IF(MAX(G947:H947)=0,"",SUMIF(B:B,D947,H:H)+SUMIF(B948:B$4004,D947,I948:I$4004))</f>
        <v/>
      </c>
      <c r="J947" s="363" t="str">
        <f t="shared" si="56"/>
        <v/>
      </c>
      <c r="K947" s="335" t="str">
        <f t="shared" si="58"/>
        <v/>
      </c>
      <c r="L947" s="308" t="str">
        <f t="shared" si="59"/>
        <v/>
      </c>
      <c r="M947" s="365">
        <f t="shared" si="57"/>
        <v>0</v>
      </c>
    </row>
    <row r="948" spans="2:13" x14ac:dyDescent="0.3">
      <c r="B948" s="245"/>
      <c r="C948" s="260" t="str">
        <f>IFERROR(IF(ISBLANK(B948),"",IFERROR(_xlfn.XLOOKUP(B948,'First-Tier Entities'!B:B,'First-Tier Entities'!C:C),_xlfn.XLOOKUP(""&amp;'Downstream Reporting'!B948,'Downstream Reporting'!D:D,'Downstream Reporting'!E:E))),"")</f>
        <v/>
      </c>
      <c r="D948" s="306" t="str">
        <f>IF(ISBLANK(B948),"",B948&amp;"."&amp;COUNTIF(B$3:B947,B948)+1)</f>
        <v/>
      </c>
      <c r="E948" s="129"/>
      <c r="F948" s="248"/>
      <c r="G948" s="302"/>
      <c r="H948" s="329"/>
      <c r="I948" s="335" t="str">
        <f>IF(MAX(G948:H948)=0,"",SUMIF(B:B,D948,H:H)+SUMIF(B949:B$4004,D948,I949:I$4004))</f>
        <v/>
      </c>
      <c r="J948" s="363" t="str">
        <f t="shared" si="56"/>
        <v/>
      </c>
      <c r="K948" s="335" t="str">
        <f t="shared" si="58"/>
        <v/>
      </c>
      <c r="L948" s="308" t="str">
        <f t="shared" si="59"/>
        <v/>
      </c>
      <c r="M948" s="365">
        <f t="shared" si="57"/>
        <v>0</v>
      </c>
    </row>
    <row r="949" spans="2:13" x14ac:dyDescent="0.3">
      <c r="B949" s="245"/>
      <c r="C949" s="260" t="str">
        <f>IFERROR(IF(ISBLANK(B949),"",IFERROR(_xlfn.XLOOKUP(B949,'First-Tier Entities'!B:B,'First-Tier Entities'!C:C),_xlfn.XLOOKUP(""&amp;'Downstream Reporting'!B949,'Downstream Reporting'!D:D,'Downstream Reporting'!E:E))),"")</f>
        <v/>
      </c>
      <c r="D949" s="306" t="str">
        <f>IF(ISBLANK(B949),"",B949&amp;"."&amp;COUNTIF(B$3:B948,B949)+1)</f>
        <v/>
      </c>
      <c r="E949" s="129"/>
      <c r="F949" s="248"/>
      <c r="G949" s="302"/>
      <c r="H949" s="329"/>
      <c r="I949" s="335" t="str">
        <f>IF(MAX(G949:H949)=0,"",SUMIF(B:B,D949,H:H)+SUMIF(B950:B$4004,D949,I950:I$4004))</f>
        <v/>
      </c>
      <c r="J949" s="363" t="str">
        <f t="shared" si="56"/>
        <v/>
      </c>
      <c r="K949" s="335" t="str">
        <f t="shared" si="58"/>
        <v/>
      </c>
      <c r="L949" s="308" t="str">
        <f t="shared" si="59"/>
        <v/>
      </c>
      <c r="M949" s="365">
        <f t="shared" si="57"/>
        <v>0</v>
      </c>
    </row>
    <row r="950" spans="2:13" x14ac:dyDescent="0.3">
      <c r="B950" s="245"/>
      <c r="C950" s="260" t="str">
        <f>IFERROR(IF(ISBLANK(B950),"",IFERROR(_xlfn.XLOOKUP(B950,'First-Tier Entities'!B:B,'First-Tier Entities'!C:C),_xlfn.XLOOKUP(""&amp;'Downstream Reporting'!B950,'Downstream Reporting'!D:D,'Downstream Reporting'!E:E))),"")</f>
        <v/>
      </c>
      <c r="D950" s="306" t="str">
        <f>IF(ISBLANK(B950),"",B950&amp;"."&amp;COUNTIF(B$3:B949,B950)+1)</f>
        <v/>
      </c>
      <c r="E950" s="129"/>
      <c r="F950" s="248"/>
      <c r="G950" s="302"/>
      <c r="H950" s="329"/>
      <c r="I950" s="335" t="str">
        <f>IF(MAX(G950:H950)=0,"",SUMIF(B:B,D950,H:H)+SUMIF(B951:B$4004,D950,I951:I$4004))</f>
        <v/>
      </c>
      <c r="J950" s="363" t="str">
        <f t="shared" si="56"/>
        <v/>
      </c>
      <c r="K950" s="335" t="str">
        <f t="shared" si="58"/>
        <v/>
      </c>
      <c r="L950" s="308" t="str">
        <f t="shared" si="59"/>
        <v/>
      </c>
      <c r="M950" s="365">
        <f t="shared" si="57"/>
        <v>0</v>
      </c>
    </row>
    <row r="951" spans="2:13" x14ac:dyDescent="0.3">
      <c r="B951" s="245"/>
      <c r="C951" s="260" t="str">
        <f>IFERROR(IF(ISBLANK(B951),"",IFERROR(_xlfn.XLOOKUP(B951,'First-Tier Entities'!B:B,'First-Tier Entities'!C:C),_xlfn.XLOOKUP(""&amp;'Downstream Reporting'!B951,'Downstream Reporting'!D:D,'Downstream Reporting'!E:E))),"")</f>
        <v/>
      </c>
      <c r="D951" s="306" t="str">
        <f>IF(ISBLANK(B951),"",B951&amp;"."&amp;COUNTIF(B$3:B950,B951)+1)</f>
        <v/>
      </c>
      <c r="E951" s="129"/>
      <c r="F951" s="248"/>
      <c r="G951" s="302"/>
      <c r="H951" s="329"/>
      <c r="I951" s="335" t="str">
        <f>IF(MAX(G951:H951)=0,"",SUMIF(B:B,D951,H:H)+SUMIF(B952:B$4004,D951,I952:I$4004))</f>
        <v/>
      </c>
      <c r="J951" s="363" t="str">
        <f t="shared" si="56"/>
        <v/>
      </c>
      <c r="K951" s="335" t="str">
        <f t="shared" si="58"/>
        <v/>
      </c>
      <c r="L951" s="308" t="str">
        <f t="shared" si="59"/>
        <v/>
      </c>
      <c r="M951" s="365">
        <f t="shared" si="57"/>
        <v>0</v>
      </c>
    </row>
    <row r="952" spans="2:13" x14ac:dyDescent="0.3">
      <c r="B952" s="245"/>
      <c r="C952" s="260" t="str">
        <f>IFERROR(IF(ISBLANK(B952),"",IFERROR(_xlfn.XLOOKUP(B952,'First-Tier Entities'!B:B,'First-Tier Entities'!C:C),_xlfn.XLOOKUP(""&amp;'Downstream Reporting'!B952,'Downstream Reporting'!D:D,'Downstream Reporting'!E:E))),"")</f>
        <v/>
      </c>
      <c r="D952" s="306" t="str">
        <f>IF(ISBLANK(B952),"",B952&amp;"."&amp;COUNTIF(B$3:B951,B952)+1)</f>
        <v/>
      </c>
      <c r="E952" s="129"/>
      <c r="F952" s="248"/>
      <c r="G952" s="302"/>
      <c r="H952" s="329"/>
      <c r="I952" s="335" t="str">
        <f>IF(MAX(G952:H952)=0,"",SUMIF(B:B,D952,H:H)+SUMIF(B953:B$4004,D952,I953:I$4004))</f>
        <v/>
      </c>
      <c r="J952" s="363" t="str">
        <f t="shared" si="56"/>
        <v/>
      </c>
      <c r="K952" s="335" t="str">
        <f t="shared" si="58"/>
        <v/>
      </c>
      <c r="L952" s="308" t="str">
        <f t="shared" si="59"/>
        <v/>
      </c>
      <c r="M952" s="365">
        <f t="shared" si="57"/>
        <v>0</v>
      </c>
    </row>
    <row r="953" spans="2:13" x14ac:dyDescent="0.3">
      <c r="B953" s="245"/>
      <c r="C953" s="260" t="str">
        <f>IFERROR(IF(ISBLANK(B953),"",IFERROR(_xlfn.XLOOKUP(B953,'First-Tier Entities'!B:B,'First-Tier Entities'!C:C),_xlfn.XLOOKUP(""&amp;'Downstream Reporting'!B953,'Downstream Reporting'!D:D,'Downstream Reporting'!E:E))),"")</f>
        <v/>
      </c>
      <c r="D953" s="306" t="str">
        <f>IF(ISBLANK(B953),"",B953&amp;"."&amp;COUNTIF(B$3:B952,B953)+1)</f>
        <v/>
      </c>
      <c r="E953" s="129"/>
      <c r="F953" s="248"/>
      <c r="G953" s="302"/>
      <c r="H953" s="329"/>
      <c r="I953" s="335" t="str">
        <f>IF(MAX(G953:H953)=0,"",SUMIF(B:B,D953,H:H)+SUMIF(B954:B$4004,D953,I954:I$4004))</f>
        <v/>
      </c>
      <c r="J953" s="363" t="str">
        <f t="shared" si="56"/>
        <v/>
      </c>
      <c r="K953" s="335" t="str">
        <f t="shared" si="58"/>
        <v/>
      </c>
      <c r="L953" s="308" t="str">
        <f t="shared" si="59"/>
        <v/>
      </c>
      <c r="M953" s="365">
        <f t="shared" si="57"/>
        <v>0</v>
      </c>
    </row>
    <row r="954" spans="2:13" x14ac:dyDescent="0.3">
      <c r="B954" s="245"/>
      <c r="C954" s="260" t="str">
        <f>IFERROR(IF(ISBLANK(B954),"",IFERROR(_xlfn.XLOOKUP(B954,'First-Tier Entities'!B:B,'First-Tier Entities'!C:C),_xlfn.XLOOKUP(""&amp;'Downstream Reporting'!B954,'Downstream Reporting'!D:D,'Downstream Reporting'!E:E))),"")</f>
        <v/>
      </c>
      <c r="D954" s="306" t="str">
        <f>IF(ISBLANK(B954),"",B954&amp;"."&amp;COUNTIF(B$3:B953,B954)+1)</f>
        <v/>
      </c>
      <c r="E954" s="129"/>
      <c r="F954" s="248"/>
      <c r="G954" s="302"/>
      <c r="H954" s="329"/>
      <c r="I954" s="335" t="str">
        <f>IF(MAX(G954:H954)=0,"",SUMIF(B:B,D954,H:H)+SUMIF(B955:B$4004,D954,I955:I$4004))</f>
        <v/>
      </c>
      <c r="J954" s="363" t="str">
        <f t="shared" si="56"/>
        <v/>
      </c>
      <c r="K954" s="335" t="str">
        <f t="shared" si="58"/>
        <v/>
      </c>
      <c r="L954" s="308" t="str">
        <f t="shared" si="59"/>
        <v/>
      </c>
      <c r="M954" s="365">
        <f t="shared" si="57"/>
        <v>0</v>
      </c>
    </row>
    <row r="955" spans="2:13" x14ac:dyDescent="0.3">
      <c r="B955" s="245"/>
      <c r="C955" s="260" t="str">
        <f>IFERROR(IF(ISBLANK(B955),"",IFERROR(_xlfn.XLOOKUP(B955,'First-Tier Entities'!B:B,'First-Tier Entities'!C:C),_xlfn.XLOOKUP(""&amp;'Downstream Reporting'!B955,'Downstream Reporting'!D:D,'Downstream Reporting'!E:E))),"")</f>
        <v/>
      </c>
      <c r="D955" s="306" t="str">
        <f>IF(ISBLANK(B955),"",B955&amp;"."&amp;COUNTIF(B$3:B954,B955)+1)</f>
        <v/>
      </c>
      <c r="E955" s="129"/>
      <c r="F955" s="248"/>
      <c r="G955" s="302"/>
      <c r="H955" s="329"/>
      <c r="I955" s="335" t="str">
        <f>IF(MAX(G955:H955)=0,"",SUMIF(B:B,D955,H:H)+SUMIF(B956:B$4004,D955,I956:I$4004))</f>
        <v/>
      </c>
      <c r="J955" s="363" t="str">
        <f t="shared" si="56"/>
        <v/>
      </c>
      <c r="K955" s="335" t="str">
        <f t="shared" si="58"/>
        <v/>
      </c>
      <c r="L955" s="308" t="str">
        <f t="shared" si="59"/>
        <v/>
      </c>
      <c r="M955" s="365">
        <f t="shared" si="57"/>
        <v>0</v>
      </c>
    </row>
    <row r="956" spans="2:13" x14ac:dyDescent="0.3">
      <c r="B956" s="245"/>
      <c r="C956" s="260" t="str">
        <f>IFERROR(IF(ISBLANK(B956),"",IFERROR(_xlfn.XLOOKUP(B956,'First-Tier Entities'!B:B,'First-Tier Entities'!C:C),_xlfn.XLOOKUP(""&amp;'Downstream Reporting'!B956,'Downstream Reporting'!D:D,'Downstream Reporting'!E:E))),"")</f>
        <v/>
      </c>
      <c r="D956" s="306" t="str">
        <f>IF(ISBLANK(B956),"",B956&amp;"."&amp;COUNTIF(B$3:B955,B956)+1)</f>
        <v/>
      </c>
      <c r="E956" s="129"/>
      <c r="F956" s="248"/>
      <c r="G956" s="302"/>
      <c r="H956" s="329"/>
      <c r="I956" s="335" t="str">
        <f>IF(MAX(G956:H956)=0,"",SUMIF(B:B,D956,H:H)+SUMIF(B957:B$4004,D956,I957:I$4004))</f>
        <v/>
      </c>
      <c r="J956" s="363" t="str">
        <f t="shared" si="56"/>
        <v/>
      </c>
      <c r="K956" s="335" t="str">
        <f t="shared" si="58"/>
        <v/>
      </c>
      <c r="L956" s="308" t="str">
        <f t="shared" si="59"/>
        <v/>
      </c>
      <c r="M956" s="365">
        <f t="shared" si="57"/>
        <v>0</v>
      </c>
    </row>
    <row r="957" spans="2:13" x14ac:dyDescent="0.3">
      <c r="B957" s="245"/>
      <c r="C957" s="260" t="str">
        <f>IFERROR(IF(ISBLANK(B957),"",IFERROR(_xlfn.XLOOKUP(B957,'First-Tier Entities'!B:B,'First-Tier Entities'!C:C),_xlfn.XLOOKUP(""&amp;'Downstream Reporting'!B957,'Downstream Reporting'!D:D,'Downstream Reporting'!E:E))),"")</f>
        <v/>
      </c>
      <c r="D957" s="306" t="str">
        <f>IF(ISBLANK(B957),"",B957&amp;"."&amp;COUNTIF(B$3:B956,B957)+1)</f>
        <v/>
      </c>
      <c r="E957" s="129"/>
      <c r="F957" s="248"/>
      <c r="G957" s="302"/>
      <c r="H957" s="329"/>
      <c r="I957" s="335" t="str">
        <f>IF(MAX(G957:H957)=0,"",SUMIF(B:B,D957,H:H)+SUMIF(B958:B$4004,D957,I958:I$4004))</f>
        <v/>
      </c>
      <c r="J957" s="363" t="str">
        <f t="shared" si="56"/>
        <v/>
      </c>
      <c r="K957" s="335" t="str">
        <f t="shared" si="58"/>
        <v/>
      </c>
      <c r="L957" s="308" t="str">
        <f t="shared" si="59"/>
        <v/>
      </c>
      <c r="M957" s="365">
        <f t="shared" si="57"/>
        <v>0</v>
      </c>
    </row>
    <row r="958" spans="2:13" x14ac:dyDescent="0.3">
      <c r="B958" s="245"/>
      <c r="C958" s="260" t="str">
        <f>IFERROR(IF(ISBLANK(B958),"",IFERROR(_xlfn.XLOOKUP(B958,'First-Tier Entities'!B:B,'First-Tier Entities'!C:C),_xlfn.XLOOKUP(""&amp;'Downstream Reporting'!B958,'Downstream Reporting'!D:D,'Downstream Reporting'!E:E))),"")</f>
        <v/>
      </c>
      <c r="D958" s="306" t="str">
        <f>IF(ISBLANK(B958),"",B958&amp;"."&amp;COUNTIF(B$3:B957,B958)+1)</f>
        <v/>
      </c>
      <c r="E958" s="129"/>
      <c r="F958" s="248"/>
      <c r="G958" s="302"/>
      <c r="H958" s="329"/>
      <c r="I958" s="335" t="str">
        <f>IF(MAX(G958:H958)=0,"",SUMIF(B:B,D958,H:H)+SUMIF(B959:B$4004,D958,I959:I$4004))</f>
        <v/>
      </c>
      <c r="J958" s="363" t="str">
        <f t="shared" si="56"/>
        <v/>
      </c>
      <c r="K958" s="335" t="str">
        <f t="shared" si="58"/>
        <v/>
      </c>
      <c r="L958" s="308" t="str">
        <f t="shared" si="59"/>
        <v/>
      </c>
      <c r="M958" s="365">
        <f t="shared" si="57"/>
        <v>0</v>
      </c>
    </row>
    <row r="959" spans="2:13" x14ac:dyDescent="0.3">
      <c r="B959" s="245"/>
      <c r="C959" s="260" t="str">
        <f>IFERROR(IF(ISBLANK(B959),"",IFERROR(_xlfn.XLOOKUP(B959,'First-Tier Entities'!B:B,'First-Tier Entities'!C:C),_xlfn.XLOOKUP(""&amp;'Downstream Reporting'!B959,'Downstream Reporting'!D:D,'Downstream Reporting'!E:E))),"")</f>
        <v/>
      </c>
      <c r="D959" s="306" t="str">
        <f>IF(ISBLANK(B959),"",B959&amp;"."&amp;COUNTIF(B$3:B958,B959)+1)</f>
        <v/>
      </c>
      <c r="E959" s="129"/>
      <c r="F959" s="248"/>
      <c r="G959" s="302"/>
      <c r="H959" s="329"/>
      <c r="I959" s="335" t="str">
        <f>IF(MAX(G959:H959)=0,"",SUMIF(B:B,D959,H:H)+SUMIF(B960:B$4004,D959,I960:I$4004))</f>
        <v/>
      </c>
      <c r="J959" s="363" t="str">
        <f t="shared" si="56"/>
        <v/>
      </c>
      <c r="K959" s="335" t="str">
        <f t="shared" si="58"/>
        <v/>
      </c>
      <c r="L959" s="308" t="str">
        <f t="shared" si="59"/>
        <v/>
      </c>
      <c r="M959" s="365">
        <f t="shared" si="57"/>
        <v>0</v>
      </c>
    </row>
    <row r="960" spans="2:13" x14ac:dyDescent="0.3">
      <c r="B960" s="245"/>
      <c r="C960" s="260" t="str">
        <f>IFERROR(IF(ISBLANK(B960),"",IFERROR(_xlfn.XLOOKUP(B960,'First-Tier Entities'!B:B,'First-Tier Entities'!C:C),_xlfn.XLOOKUP(""&amp;'Downstream Reporting'!B960,'Downstream Reporting'!D:D,'Downstream Reporting'!E:E))),"")</f>
        <v/>
      </c>
      <c r="D960" s="306" t="str">
        <f>IF(ISBLANK(B960),"",B960&amp;"."&amp;COUNTIF(B$3:B959,B960)+1)</f>
        <v/>
      </c>
      <c r="E960" s="129"/>
      <c r="F960" s="248"/>
      <c r="G960" s="302"/>
      <c r="H960" s="329"/>
      <c r="I960" s="335" t="str">
        <f>IF(MAX(G960:H960)=0,"",SUMIF(B:B,D960,H:H)+SUMIF(B961:B$4004,D960,I961:I$4004))</f>
        <v/>
      </c>
      <c r="J960" s="363" t="str">
        <f t="shared" si="56"/>
        <v/>
      </c>
      <c r="K960" s="335" t="str">
        <f t="shared" si="58"/>
        <v/>
      </c>
      <c r="L960" s="308" t="str">
        <f t="shared" si="59"/>
        <v/>
      </c>
      <c r="M960" s="365">
        <f t="shared" si="57"/>
        <v>0</v>
      </c>
    </row>
    <row r="961" spans="2:13" x14ac:dyDescent="0.3">
      <c r="B961" s="245"/>
      <c r="C961" s="260" t="str">
        <f>IFERROR(IF(ISBLANK(B961),"",IFERROR(_xlfn.XLOOKUP(B961,'First-Tier Entities'!B:B,'First-Tier Entities'!C:C),_xlfn.XLOOKUP(""&amp;'Downstream Reporting'!B961,'Downstream Reporting'!D:D,'Downstream Reporting'!E:E))),"")</f>
        <v/>
      </c>
      <c r="D961" s="306" t="str">
        <f>IF(ISBLANK(B961),"",B961&amp;"."&amp;COUNTIF(B$3:B960,B961)+1)</f>
        <v/>
      </c>
      <c r="E961" s="129"/>
      <c r="F961" s="248"/>
      <c r="G961" s="302"/>
      <c r="H961" s="329"/>
      <c r="I961" s="335" t="str">
        <f>IF(MAX(G961:H961)=0,"",SUMIF(B:B,D961,H:H)+SUMIF(B962:B$4004,D961,I962:I$4004))</f>
        <v/>
      </c>
      <c r="J961" s="363" t="str">
        <f t="shared" si="56"/>
        <v/>
      </c>
      <c r="K961" s="335" t="str">
        <f t="shared" si="58"/>
        <v/>
      </c>
      <c r="L961" s="308" t="str">
        <f t="shared" si="59"/>
        <v/>
      </c>
      <c r="M961" s="365">
        <f t="shared" si="57"/>
        <v>0</v>
      </c>
    </row>
    <row r="962" spans="2:13" x14ac:dyDescent="0.3">
      <c r="B962" s="245"/>
      <c r="C962" s="260" t="str">
        <f>IFERROR(IF(ISBLANK(B962),"",IFERROR(_xlfn.XLOOKUP(B962,'First-Tier Entities'!B:B,'First-Tier Entities'!C:C),_xlfn.XLOOKUP(""&amp;'Downstream Reporting'!B962,'Downstream Reporting'!D:D,'Downstream Reporting'!E:E))),"")</f>
        <v/>
      </c>
      <c r="D962" s="306" t="str">
        <f>IF(ISBLANK(B962),"",B962&amp;"."&amp;COUNTIF(B$3:B961,B962)+1)</f>
        <v/>
      </c>
      <c r="E962" s="129"/>
      <c r="F962" s="248"/>
      <c r="G962" s="302"/>
      <c r="H962" s="329"/>
      <c r="I962" s="335" t="str">
        <f>IF(MAX(G962:H962)=0,"",SUMIF(B:B,D962,H:H)+SUMIF(B963:B$4004,D962,I963:I$4004))</f>
        <v/>
      </c>
      <c r="J962" s="363" t="str">
        <f t="shared" si="56"/>
        <v/>
      </c>
      <c r="K962" s="335" t="str">
        <f t="shared" si="58"/>
        <v/>
      </c>
      <c r="L962" s="308" t="str">
        <f t="shared" si="59"/>
        <v/>
      </c>
      <c r="M962" s="365">
        <f t="shared" si="57"/>
        <v>0</v>
      </c>
    </row>
    <row r="963" spans="2:13" x14ac:dyDescent="0.3">
      <c r="B963" s="245"/>
      <c r="C963" s="260" t="str">
        <f>IFERROR(IF(ISBLANK(B963),"",IFERROR(_xlfn.XLOOKUP(B963,'First-Tier Entities'!B:B,'First-Tier Entities'!C:C),_xlfn.XLOOKUP(""&amp;'Downstream Reporting'!B963,'Downstream Reporting'!D:D,'Downstream Reporting'!E:E))),"")</f>
        <v/>
      </c>
      <c r="D963" s="306" t="str">
        <f>IF(ISBLANK(B963),"",B963&amp;"."&amp;COUNTIF(B$3:B962,B963)+1)</f>
        <v/>
      </c>
      <c r="E963" s="129"/>
      <c r="F963" s="248"/>
      <c r="G963" s="302"/>
      <c r="H963" s="329"/>
      <c r="I963" s="335" t="str">
        <f>IF(MAX(G963:H963)=0,"",SUMIF(B:B,D963,H:H)+SUMIF(B964:B$4004,D963,I964:I$4004))</f>
        <v/>
      </c>
      <c r="J963" s="363" t="str">
        <f t="shared" si="56"/>
        <v/>
      </c>
      <c r="K963" s="335" t="str">
        <f t="shared" si="58"/>
        <v/>
      </c>
      <c r="L963" s="308" t="str">
        <f t="shared" si="59"/>
        <v/>
      </c>
      <c r="M963" s="365">
        <f t="shared" si="57"/>
        <v>0</v>
      </c>
    </row>
    <row r="964" spans="2:13" x14ac:dyDescent="0.3">
      <c r="B964" s="245"/>
      <c r="C964" s="260" t="str">
        <f>IFERROR(IF(ISBLANK(B964),"",IFERROR(_xlfn.XLOOKUP(B964,'First-Tier Entities'!B:B,'First-Tier Entities'!C:C),_xlfn.XLOOKUP(""&amp;'Downstream Reporting'!B964,'Downstream Reporting'!D:D,'Downstream Reporting'!E:E))),"")</f>
        <v/>
      </c>
      <c r="D964" s="306" t="str">
        <f>IF(ISBLANK(B964),"",B964&amp;"."&amp;COUNTIF(B$3:B963,B964)+1)</f>
        <v/>
      </c>
      <c r="E964" s="129"/>
      <c r="F964" s="248"/>
      <c r="G964" s="302"/>
      <c r="H964" s="329"/>
      <c r="I964" s="335" t="str">
        <f>IF(MAX(G964:H964)=0,"",SUMIF(B:B,D964,H:H)+SUMIF(B965:B$4004,D964,I965:I$4004))</f>
        <v/>
      </c>
      <c r="J964" s="363" t="str">
        <f t="shared" si="56"/>
        <v/>
      </c>
      <c r="K964" s="335" t="str">
        <f t="shared" si="58"/>
        <v/>
      </c>
      <c r="L964" s="308" t="str">
        <f t="shared" si="59"/>
        <v/>
      </c>
      <c r="M964" s="365">
        <f t="shared" si="57"/>
        <v>0</v>
      </c>
    </row>
    <row r="965" spans="2:13" x14ac:dyDescent="0.3">
      <c r="B965" s="245"/>
      <c r="C965" s="260" t="str">
        <f>IFERROR(IF(ISBLANK(B965),"",IFERROR(_xlfn.XLOOKUP(B965,'First-Tier Entities'!B:B,'First-Tier Entities'!C:C),_xlfn.XLOOKUP(""&amp;'Downstream Reporting'!B965,'Downstream Reporting'!D:D,'Downstream Reporting'!E:E))),"")</f>
        <v/>
      </c>
      <c r="D965" s="306" t="str">
        <f>IF(ISBLANK(B965),"",B965&amp;"."&amp;COUNTIF(B$3:B964,B965)+1)</f>
        <v/>
      </c>
      <c r="E965" s="129"/>
      <c r="F965" s="248"/>
      <c r="G965" s="302"/>
      <c r="H965" s="329"/>
      <c r="I965" s="335" t="str">
        <f>IF(MAX(G965:H965)=0,"",SUMIF(B:B,D965,H:H)+SUMIF(B966:B$4004,D965,I966:I$4004))</f>
        <v/>
      </c>
      <c r="J965" s="363" t="str">
        <f t="shared" ref="J965:J1028" si="60">IF(MAX(G965:H965)=0,"",H965+I965)</f>
        <v/>
      </c>
      <c r="K965" s="335" t="str">
        <f t="shared" si="58"/>
        <v/>
      </c>
      <c r="L965" s="308" t="str">
        <f t="shared" si="59"/>
        <v/>
      </c>
      <c r="M965" s="365">
        <f t="shared" ref="M965:M1028" si="61">IF(ISERROR(SEARCH(".",B965)),B965,LEFT(B965,SEARCH(".",B965)-1))</f>
        <v>0</v>
      </c>
    </row>
    <row r="966" spans="2:13" x14ac:dyDescent="0.3">
      <c r="B966" s="245"/>
      <c r="C966" s="260" t="str">
        <f>IFERROR(IF(ISBLANK(B966),"",IFERROR(_xlfn.XLOOKUP(B966,'First-Tier Entities'!B:B,'First-Tier Entities'!C:C),_xlfn.XLOOKUP(""&amp;'Downstream Reporting'!B966,'Downstream Reporting'!D:D,'Downstream Reporting'!E:E))),"")</f>
        <v/>
      </c>
      <c r="D966" s="306" t="str">
        <f>IF(ISBLANK(B966),"",B966&amp;"."&amp;COUNTIF(B$3:B965,B966)+1)</f>
        <v/>
      </c>
      <c r="E966" s="129"/>
      <c r="F966" s="248"/>
      <c r="G966" s="302"/>
      <c r="H966" s="329"/>
      <c r="I966" s="335" t="str">
        <f>IF(MAX(G966:H966)=0,"",SUMIF(B:B,D966,H:H)+SUMIF(B967:B$4004,D966,I967:I$4004))</f>
        <v/>
      </c>
      <c r="J966" s="363" t="str">
        <f t="shared" si="60"/>
        <v/>
      </c>
      <c r="K966" s="335" t="str">
        <f t="shared" ref="K966:K1029" si="62">IF(G966=0,"",SUMIF(B:B,D966,G:G)-I966)</f>
        <v/>
      </c>
      <c r="L966" s="308" t="str">
        <f t="shared" ref="L966:L1029" si="63">IF(G966=0,"",G966-J966-K966)</f>
        <v/>
      </c>
      <c r="M966" s="365">
        <f t="shared" si="61"/>
        <v>0</v>
      </c>
    </row>
    <row r="967" spans="2:13" x14ac:dyDescent="0.3">
      <c r="B967" s="245"/>
      <c r="C967" s="260" t="str">
        <f>IFERROR(IF(ISBLANK(B967),"",IFERROR(_xlfn.XLOOKUP(B967,'First-Tier Entities'!B:B,'First-Tier Entities'!C:C),_xlfn.XLOOKUP(""&amp;'Downstream Reporting'!B967,'Downstream Reporting'!D:D,'Downstream Reporting'!E:E))),"")</f>
        <v/>
      </c>
      <c r="D967" s="306" t="str">
        <f>IF(ISBLANK(B967),"",B967&amp;"."&amp;COUNTIF(B$3:B966,B967)+1)</f>
        <v/>
      </c>
      <c r="E967" s="129"/>
      <c r="F967" s="248"/>
      <c r="G967" s="302"/>
      <c r="H967" s="329"/>
      <c r="I967" s="335" t="str">
        <f>IF(MAX(G967:H967)=0,"",SUMIF(B:B,D967,H:H)+SUMIF(B968:B$4004,D967,I968:I$4004))</f>
        <v/>
      </c>
      <c r="J967" s="363" t="str">
        <f t="shared" si="60"/>
        <v/>
      </c>
      <c r="K967" s="335" t="str">
        <f t="shared" si="62"/>
        <v/>
      </c>
      <c r="L967" s="308" t="str">
        <f t="shared" si="63"/>
        <v/>
      </c>
      <c r="M967" s="365">
        <f t="shared" si="61"/>
        <v>0</v>
      </c>
    </row>
    <row r="968" spans="2:13" x14ac:dyDescent="0.3">
      <c r="B968" s="245"/>
      <c r="C968" s="260" t="str">
        <f>IFERROR(IF(ISBLANK(B968),"",IFERROR(_xlfn.XLOOKUP(B968,'First-Tier Entities'!B:B,'First-Tier Entities'!C:C),_xlfn.XLOOKUP(""&amp;'Downstream Reporting'!B968,'Downstream Reporting'!D:D,'Downstream Reporting'!E:E))),"")</f>
        <v/>
      </c>
      <c r="D968" s="306" t="str">
        <f>IF(ISBLANK(B968),"",B968&amp;"."&amp;COUNTIF(B$3:B967,B968)+1)</f>
        <v/>
      </c>
      <c r="E968" s="129"/>
      <c r="F968" s="248"/>
      <c r="G968" s="302"/>
      <c r="H968" s="329"/>
      <c r="I968" s="335" t="str">
        <f>IF(MAX(G968:H968)=0,"",SUMIF(B:B,D968,H:H)+SUMIF(B969:B$4004,D968,I969:I$4004))</f>
        <v/>
      </c>
      <c r="J968" s="363" t="str">
        <f t="shared" si="60"/>
        <v/>
      </c>
      <c r="K968" s="335" t="str">
        <f t="shared" si="62"/>
        <v/>
      </c>
      <c r="L968" s="308" t="str">
        <f t="shared" si="63"/>
        <v/>
      </c>
      <c r="M968" s="365">
        <f t="shared" si="61"/>
        <v>0</v>
      </c>
    </row>
    <row r="969" spans="2:13" x14ac:dyDescent="0.3">
      <c r="B969" s="245"/>
      <c r="C969" s="260" t="str">
        <f>IFERROR(IF(ISBLANK(B969),"",IFERROR(_xlfn.XLOOKUP(B969,'First-Tier Entities'!B:B,'First-Tier Entities'!C:C),_xlfn.XLOOKUP(""&amp;'Downstream Reporting'!B969,'Downstream Reporting'!D:D,'Downstream Reporting'!E:E))),"")</f>
        <v/>
      </c>
      <c r="D969" s="306" t="str">
        <f>IF(ISBLANK(B969),"",B969&amp;"."&amp;COUNTIF(B$3:B968,B969)+1)</f>
        <v/>
      </c>
      <c r="E969" s="129"/>
      <c r="F969" s="248"/>
      <c r="G969" s="302"/>
      <c r="H969" s="329"/>
      <c r="I969" s="335" t="str">
        <f>IF(MAX(G969:H969)=0,"",SUMIF(B:B,D969,H:H)+SUMIF(B970:B$4004,D969,I970:I$4004))</f>
        <v/>
      </c>
      <c r="J969" s="363" t="str">
        <f t="shared" si="60"/>
        <v/>
      </c>
      <c r="K969" s="335" t="str">
        <f t="shared" si="62"/>
        <v/>
      </c>
      <c r="L969" s="308" t="str">
        <f t="shared" si="63"/>
        <v/>
      </c>
      <c r="M969" s="365">
        <f t="shared" si="61"/>
        <v>0</v>
      </c>
    </row>
    <row r="970" spans="2:13" x14ac:dyDescent="0.3">
      <c r="B970" s="245"/>
      <c r="C970" s="260" t="str">
        <f>IFERROR(IF(ISBLANK(B970),"",IFERROR(_xlfn.XLOOKUP(B970,'First-Tier Entities'!B:B,'First-Tier Entities'!C:C),_xlfn.XLOOKUP(""&amp;'Downstream Reporting'!B970,'Downstream Reporting'!D:D,'Downstream Reporting'!E:E))),"")</f>
        <v/>
      </c>
      <c r="D970" s="306" t="str">
        <f>IF(ISBLANK(B970),"",B970&amp;"."&amp;COUNTIF(B$3:B969,B970)+1)</f>
        <v/>
      </c>
      <c r="E970" s="129"/>
      <c r="F970" s="248"/>
      <c r="G970" s="302"/>
      <c r="H970" s="329"/>
      <c r="I970" s="335" t="str">
        <f>IF(MAX(G970:H970)=0,"",SUMIF(B:B,D970,H:H)+SUMIF(B971:B$4004,D970,I971:I$4004))</f>
        <v/>
      </c>
      <c r="J970" s="363" t="str">
        <f t="shared" si="60"/>
        <v/>
      </c>
      <c r="K970" s="335" t="str">
        <f t="shared" si="62"/>
        <v/>
      </c>
      <c r="L970" s="308" t="str">
        <f t="shared" si="63"/>
        <v/>
      </c>
      <c r="M970" s="365">
        <f t="shared" si="61"/>
        <v>0</v>
      </c>
    </row>
    <row r="971" spans="2:13" x14ac:dyDescent="0.3">
      <c r="B971" s="245"/>
      <c r="C971" s="260" t="str">
        <f>IFERROR(IF(ISBLANK(B971),"",IFERROR(_xlfn.XLOOKUP(B971,'First-Tier Entities'!B:B,'First-Tier Entities'!C:C),_xlfn.XLOOKUP(""&amp;'Downstream Reporting'!B971,'Downstream Reporting'!D:D,'Downstream Reporting'!E:E))),"")</f>
        <v/>
      </c>
      <c r="D971" s="306" t="str">
        <f>IF(ISBLANK(B971),"",B971&amp;"."&amp;COUNTIF(B$3:B970,B971)+1)</f>
        <v/>
      </c>
      <c r="E971" s="129"/>
      <c r="F971" s="248"/>
      <c r="G971" s="302"/>
      <c r="H971" s="329"/>
      <c r="I971" s="335" t="str">
        <f>IF(MAX(G971:H971)=0,"",SUMIF(B:B,D971,H:H)+SUMIF(B972:B$4004,D971,I972:I$4004))</f>
        <v/>
      </c>
      <c r="J971" s="363" t="str">
        <f t="shared" si="60"/>
        <v/>
      </c>
      <c r="K971" s="335" t="str">
        <f t="shared" si="62"/>
        <v/>
      </c>
      <c r="L971" s="308" t="str">
        <f t="shared" si="63"/>
        <v/>
      </c>
      <c r="M971" s="365">
        <f t="shared" si="61"/>
        <v>0</v>
      </c>
    </row>
    <row r="972" spans="2:13" x14ac:dyDescent="0.3">
      <c r="B972" s="245"/>
      <c r="C972" s="260" t="str">
        <f>IFERROR(IF(ISBLANK(B972),"",IFERROR(_xlfn.XLOOKUP(B972,'First-Tier Entities'!B:B,'First-Tier Entities'!C:C),_xlfn.XLOOKUP(""&amp;'Downstream Reporting'!B972,'Downstream Reporting'!D:D,'Downstream Reporting'!E:E))),"")</f>
        <v/>
      </c>
      <c r="D972" s="306" t="str">
        <f>IF(ISBLANK(B972),"",B972&amp;"."&amp;COUNTIF(B$3:B971,B972)+1)</f>
        <v/>
      </c>
      <c r="E972" s="129"/>
      <c r="F972" s="248"/>
      <c r="G972" s="302"/>
      <c r="H972" s="329"/>
      <c r="I972" s="335" t="str">
        <f>IF(MAX(G972:H972)=0,"",SUMIF(B:B,D972,H:H)+SUMIF(B973:B$4004,D972,I973:I$4004))</f>
        <v/>
      </c>
      <c r="J972" s="363" t="str">
        <f t="shared" si="60"/>
        <v/>
      </c>
      <c r="K972" s="335" t="str">
        <f t="shared" si="62"/>
        <v/>
      </c>
      <c r="L972" s="308" t="str">
        <f t="shared" si="63"/>
        <v/>
      </c>
      <c r="M972" s="365">
        <f t="shared" si="61"/>
        <v>0</v>
      </c>
    </row>
    <row r="973" spans="2:13" x14ac:dyDescent="0.3">
      <c r="B973" s="245"/>
      <c r="C973" s="260" t="str">
        <f>IFERROR(IF(ISBLANK(B973),"",IFERROR(_xlfn.XLOOKUP(B973,'First-Tier Entities'!B:B,'First-Tier Entities'!C:C),_xlfn.XLOOKUP(""&amp;'Downstream Reporting'!B973,'Downstream Reporting'!D:D,'Downstream Reporting'!E:E))),"")</f>
        <v/>
      </c>
      <c r="D973" s="306" t="str">
        <f>IF(ISBLANK(B973),"",B973&amp;"."&amp;COUNTIF(B$3:B972,B973)+1)</f>
        <v/>
      </c>
      <c r="E973" s="129"/>
      <c r="F973" s="248"/>
      <c r="G973" s="302"/>
      <c r="H973" s="329"/>
      <c r="I973" s="335" t="str">
        <f>IF(MAX(G973:H973)=0,"",SUMIF(B:B,D973,H:H)+SUMIF(B974:B$4004,D973,I974:I$4004))</f>
        <v/>
      </c>
      <c r="J973" s="363" t="str">
        <f t="shared" si="60"/>
        <v/>
      </c>
      <c r="K973" s="335" t="str">
        <f t="shared" si="62"/>
        <v/>
      </c>
      <c r="L973" s="308" t="str">
        <f t="shared" si="63"/>
        <v/>
      </c>
      <c r="M973" s="365">
        <f t="shared" si="61"/>
        <v>0</v>
      </c>
    </row>
    <row r="974" spans="2:13" x14ac:dyDescent="0.3">
      <c r="B974" s="245"/>
      <c r="C974" s="260" t="str">
        <f>IFERROR(IF(ISBLANK(B974),"",IFERROR(_xlfn.XLOOKUP(B974,'First-Tier Entities'!B:B,'First-Tier Entities'!C:C),_xlfn.XLOOKUP(""&amp;'Downstream Reporting'!B974,'Downstream Reporting'!D:D,'Downstream Reporting'!E:E))),"")</f>
        <v/>
      </c>
      <c r="D974" s="306" t="str">
        <f>IF(ISBLANK(B974),"",B974&amp;"."&amp;COUNTIF(B$3:B973,B974)+1)</f>
        <v/>
      </c>
      <c r="E974" s="129"/>
      <c r="F974" s="248"/>
      <c r="G974" s="302"/>
      <c r="H974" s="329"/>
      <c r="I974" s="335" t="str">
        <f>IF(MAX(G974:H974)=0,"",SUMIF(B:B,D974,H:H)+SUMIF(B975:B$4004,D974,I975:I$4004))</f>
        <v/>
      </c>
      <c r="J974" s="363" t="str">
        <f t="shared" si="60"/>
        <v/>
      </c>
      <c r="K974" s="335" t="str">
        <f t="shared" si="62"/>
        <v/>
      </c>
      <c r="L974" s="308" t="str">
        <f t="shared" si="63"/>
        <v/>
      </c>
      <c r="M974" s="365">
        <f t="shared" si="61"/>
        <v>0</v>
      </c>
    </row>
    <row r="975" spans="2:13" x14ac:dyDescent="0.3">
      <c r="B975" s="245"/>
      <c r="C975" s="260" t="str">
        <f>IFERROR(IF(ISBLANK(B975),"",IFERROR(_xlfn.XLOOKUP(B975,'First-Tier Entities'!B:B,'First-Tier Entities'!C:C),_xlfn.XLOOKUP(""&amp;'Downstream Reporting'!B975,'Downstream Reporting'!D:D,'Downstream Reporting'!E:E))),"")</f>
        <v/>
      </c>
      <c r="D975" s="306" t="str">
        <f>IF(ISBLANK(B975),"",B975&amp;"."&amp;COUNTIF(B$3:B974,B975)+1)</f>
        <v/>
      </c>
      <c r="E975" s="129"/>
      <c r="F975" s="248"/>
      <c r="G975" s="302"/>
      <c r="H975" s="329"/>
      <c r="I975" s="335" t="str">
        <f>IF(MAX(G975:H975)=0,"",SUMIF(B:B,D975,H:H)+SUMIF(B976:B$4004,D975,I976:I$4004))</f>
        <v/>
      </c>
      <c r="J975" s="363" t="str">
        <f t="shared" si="60"/>
        <v/>
      </c>
      <c r="K975" s="335" t="str">
        <f t="shared" si="62"/>
        <v/>
      </c>
      <c r="L975" s="308" t="str">
        <f t="shared" si="63"/>
        <v/>
      </c>
      <c r="M975" s="365">
        <f t="shared" si="61"/>
        <v>0</v>
      </c>
    </row>
    <row r="976" spans="2:13" x14ac:dyDescent="0.3">
      <c r="B976" s="245"/>
      <c r="C976" s="260" t="str">
        <f>IFERROR(IF(ISBLANK(B976),"",IFERROR(_xlfn.XLOOKUP(B976,'First-Tier Entities'!B:B,'First-Tier Entities'!C:C),_xlfn.XLOOKUP(""&amp;'Downstream Reporting'!B976,'Downstream Reporting'!D:D,'Downstream Reporting'!E:E))),"")</f>
        <v/>
      </c>
      <c r="D976" s="306" t="str">
        <f>IF(ISBLANK(B976),"",B976&amp;"."&amp;COUNTIF(B$3:B975,B976)+1)</f>
        <v/>
      </c>
      <c r="E976" s="129"/>
      <c r="F976" s="248"/>
      <c r="G976" s="302"/>
      <c r="H976" s="329"/>
      <c r="I976" s="335" t="str">
        <f>IF(MAX(G976:H976)=0,"",SUMIF(B:B,D976,H:H)+SUMIF(B977:B$4004,D976,I977:I$4004))</f>
        <v/>
      </c>
      <c r="J976" s="363" t="str">
        <f t="shared" si="60"/>
        <v/>
      </c>
      <c r="K976" s="335" t="str">
        <f t="shared" si="62"/>
        <v/>
      </c>
      <c r="L976" s="308" t="str">
        <f t="shared" si="63"/>
        <v/>
      </c>
      <c r="M976" s="365">
        <f t="shared" si="61"/>
        <v>0</v>
      </c>
    </row>
    <row r="977" spans="2:13" x14ac:dyDescent="0.3">
      <c r="B977" s="245"/>
      <c r="C977" s="260" t="str">
        <f>IFERROR(IF(ISBLANK(B977),"",IFERROR(_xlfn.XLOOKUP(B977,'First-Tier Entities'!B:B,'First-Tier Entities'!C:C),_xlfn.XLOOKUP(""&amp;'Downstream Reporting'!B977,'Downstream Reporting'!D:D,'Downstream Reporting'!E:E))),"")</f>
        <v/>
      </c>
      <c r="D977" s="306" t="str">
        <f>IF(ISBLANK(B977),"",B977&amp;"."&amp;COUNTIF(B$3:B976,B977)+1)</f>
        <v/>
      </c>
      <c r="E977" s="129"/>
      <c r="F977" s="248"/>
      <c r="G977" s="302"/>
      <c r="H977" s="329"/>
      <c r="I977" s="335" t="str">
        <f>IF(MAX(G977:H977)=0,"",SUMIF(B:B,D977,H:H)+SUMIF(B978:B$4004,D977,I978:I$4004))</f>
        <v/>
      </c>
      <c r="J977" s="363" t="str">
        <f t="shared" si="60"/>
        <v/>
      </c>
      <c r="K977" s="335" t="str">
        <f t="shared" si="62"/>
        <v/>
      </c>
      <c r="L977" s="308" t="str">
        <f t="shared" si="63"/>
        <v/>
      </c>
      <c r="M977" s="365">
        <f t="shared" si="61"/>
        <v>0</v>
      </c>
    </row>
    <row r="978" spans="2:13" x14ac:dyDescent="0.3">
      <c r="B978" s="245"/>
      <c r="C978" s="260" t="str">
        <f>IFERROR(IF(ISBLANK(B978),"",IFERROR(_xlfn.XLOOKUP(B978,'First-Tier Entities'!B:B,'First-Tier Entities'!C:C),_xlfn.XLOOKUP(""&amp;'Downstream Reporting'!B978,'Downstream Reporting'!D:D,'Downstream Reporting'!E:E))),"")</f>
        <v/>
      </c>
      <c r="D978" s="306" t="str">
        <f>IF(ISBLANK(B978),"",B978&amp;"."&amp;COUNTIF(B$3:B977,B978)+1)</f>
        <v/>
      </c>
      <c r="E978" s="129"/>
      <c r="F978" s="248"/>
      <c r="G978" s="302"/>
      <c r="H978" s="329"/>
      <c r="I978" s="335" t="str">
        <f>IF(MAX(G978:H978)=0,"",SUMIF(B:B,D978,H:H)+SUMIF(B979:B$4004,D978,I979:I$4004))</f>
        <v/>
      </c>
      <c r="J978" s="363" t="str">
        <f t="shared" si="60"/>
        <v/>
      </c>
      <c r="K978" s="335" t="str">
        <f t="shared" si="62"/>
        <v/>
      </c>
      <c r="L978" s="308" t="str">
        <f t="shared" si="63"/>
        <v/>
      </c>
      <c r="M978" s="365">
        <f t="shared" si="61"/>
        <v>0</v>
      </c>
    </row>
    <row r="979" spans="2:13" x14ac:dyDescent="0.3">
      <c r="B979" s="245"/>
      <c r="C979" s="260" t="str">
        <f>IFERROR(IF(ISBLANK(B979),"",IFERROR(_xlfn.XLOOKUP(B979,'First-Tier Entities'!B:B,'First-Tier Entities'!C:C),_xlfn.XLOOKUP(""&amp;'Downstream Reporting'!B979,'Downstream Reporting'!D:D,'Downstream Reporting'!E:E))),"")</f>
        <v/>
      </c>
      <c r="D979" s="306" t="str">
        <f>IF(ISBLANK(B979),"",B979&amp;"."&amp;COUNTIF(B$3:B978,B979)+1)</f>
        <v/>
      </c>
      <c r="E979" s="129"/>
      <c r="F979" s="248"/>
      <c r="G979" s="302"/>
      <c r="H979" s="329"/>
      <c r="I979" s="335" t="str">
        <f>IF(MAX(G979:H979)=0,"",SUMIF(B:B,D979,H:H)+SUMIF(B980:B$4004,D979,I980:I$4004))</f>
        <v/>
      </c>
      <c r="J979" s="363" t="str">
        <f t="shared" si="60"/>
        <v/>
      </c>
      <c r="K979" s="335" t="str">
        <f t="shared" si="62"/>
        <v/>
      </c>
      <c r="L979" s="308" t="str">
        <f t="shared" si="63"/>
        <v/>
      </c>
      <c r="M979" s="365">
        <f t="shared" si="61"/>
        <v>0</v>
      </c>
    </row>
    <row r="980" spans="2:13" x14ac:dyDescent="0.3">
      <c r="B980" s="245"/>
      <c r="C980" s="260" t="str">
        <f>IFERROR(IF(ISBLANK(B980),"",IFERROR(_xlfn.XLOOKUP(B980,'First-Tier Entities'!B:B,'First-Tier Entities'!C:C),_xlfn.XLOOKUP(""&amp;'Downstream Reporting'!B980,'Downstream Reporting'!D:D,'Downstream Reporting'!E:E))),"")</f>
        <v/>
      </c>
      <c r="D980" s="306" t="str">
        <f>IF(ISBLANK(B980),"",B980&amp;"."&amp;COUNTIF(B$3:B979,B980)+1)</f>
        <v/>
      </c>
      <c r="E980" s="129"/>
      <c r="F980" s="248"/>
      <c r="G980" s="302"/>
      <c r="H980" s="329"/>
      <c r="I980" s="335" t="str">
        <f>IF(MAX(G980:H980)=0,"",SUMIF(B:B,D980,H:H)+SUMIF(B981:B$4004,D980,I981:I$4004))</f>
        <v/>
      </c>
      <c r="J980" s="363" t="str">
        <f t="shared" si="60"/>
        <v/>
      </c>
      <c r="K980" s="335" t="str">
        <f t="shared" si="62"/>
        <v/>
      </c>
      <c r="L980" s="308" t="str">
        <f t="shared" si="63"/>
        <v/>
      </c>
      <c r="M980" s="365">
        <f t="shared" si="61"/>
        <v>0</v>
      </c>
    </row>
    <row r="981" spans="2:13" x14ac:dyDescent="0.3">
      <c r="B981" s="245"/>
      <c r="C981" s="260" t="str">
        <f>IFERROR(IF(ISBLANK(B981),"",IFERROR(_xlfn.XLOOKUP(B981,'First-Tier Entities'!B:B,'First-Tier Entities'!C:C),_xlfn.XLOOKUP(""&amp;'Downstream Reporting'!B981,'Downstream Reporting'!D:D,'Downstream Reporting'!E:E))),"")</f>
        <v/>
      </c>
      <c r="D981" s="306" t="str">
        <f>IF(ISBLANK(B981),"",B981&amp;"."&amp;COUNTIF(B$3:B980,B981)+1)</f>
        <v/>
      </c>
      <c r="E981" s="129"/>
      <c r="F981" s="248"/>
      <c r="G981" s="302"/>
      <c r="H981" s="329"/>
      <c r="I981" s="335" t="str">
        <f>IF(MAX(G981:H981)=0,"",SUMIF(B:B,D981,H:H)+SUMIF(B982:B$4004,D981,I982:I$4004))</f>
        <v/>
      </c>
      <c r="J981" s="363" t="str">
        <f t="shared" si="60"/>
        <v/>
      </c>
      <c r="K981" s="335" t="str">
        <f t="shared" si="62"/>
        <v/>
      </c>
      <c r="L981" s="308" t="str">
        <f t="shared" si="63"/>
        <v/>
      </c>
      <c r="M981" s="365">
        <f t="shared" si="61"/>
        <v>0</v>
      </c>
    </row>
    <row r="982" spans="2:13" x14ac:dyDescent="0.3">
      <c r="B982" s="245"/>
      <c r="C982" s="260" t="str">
        <f>IFERROR(IF(ISBLANK(B982),"",IFERROR(_xlfn.XLOOKUP(B982,'First-Tier Entities'!B:B,'First-Tier Entities'!C:C),_xlfn.XLOOKUP(""&amp;'Downstream Reporting'!B982,'Downstream Reporting'!D:D,'Downstream Reporting'!E:E))),"")</f>
        <v/>
      </c>
      <c r="D982" s="306" t="str">
        <f>IF(ISBLANK(B982),"",B982&amp;"."&amp;COUNTIF(B$3:B981,B982)+1)</f>
        <v/>
      </c>
      <c r="E982" s="129"/>
      <c r="F982" s="248"/>
      <c r="G982" s="302"/>
      <c r="H982" s="329"/>
      <c r="I982" s="335" t="str">
        <f>IF(MAX(G982:H982)=0,"",SUMIF(B:B,D982,H:H)+SUMIF(B983:B$4004,D982,I983:I$4004))</f>
        <v/>
      </c>
      <c r="J982" s="363" t="str">
        <f t="shared" si="60"/>
        <v/>
      </c>
      <c r="K982" s="335" t="str">
        <f t="shared" si="62"/>
        <v/>
      </c>
      <c r="L982" s="308" t="str">
        <f t="shared" si="63"/>
        <v/>
      </c>
      <c r="M982" s="365">
        <f t="shared" si="61"/>
        <v>0</v>
      </c>
    </row>
    <row r="983" spans="2:13" x14ac:dyDescent="0.3">
      <c r="B983" s="245"/>
      <c r="C983" s="260" t="str">
        <f>IFERROR(IF(ISBLANK(B983),"",IFERROR(_xlfn.XLOOKUP(B983,'First-Tier Entities'!B:B,'First-Tier Entities'!C:C),_xlfn.XLOOKUP(""&amp;'Downstream Reporting'!B983,'Downstream Reporting'!D:D,'Downstream Reporting'!E:E))),"")</f>
        <v/>
      </c>
      <c r="D983" s="306" t="str">
        <f>IF(ISBLANK(B983),"",B983&amp;"."&amp;COUNTIF(B$3:B982,B983)+1)</f>
        <v/>
      </c>
      <c r="E983" s="129"/>
      <c r="F983" s="248"/>
      <c r="G983" s="302"/>
      <c r="H983" s="329"/>
      <c r="I983" s="335" t="str">
        <f>IF(MAX(G983:H983)=0,"",SUMIF(B:B,D983,H:H)+SUMIF(B984:B$4004,D983,I984:I$4004))</f>
        <v/>
      </c>
      <c r="J983" s="363" t="str">
        <f t="shared" si="60"/>
        <v/>
      </c>
      <c r="K983" s="335" t="str">
        <f t="shared" si="62"/>
        <v/>
      </c>
      <c r="L983" s="308" t="str">
        <f t="shared" si="63"/>
        <v/>
      </c>
      <c r="M983" s="365">
        <f t="shared" si="61"/>
        <v>0</v>
      </c>
    </row>
    <row r="984" spans="2:13" x14ac:dyDescent="0.3">
      <c r="B984" s="245"/>
      <c r="C984" s="260" t="str">
        <f>IFERROR(IF(ISBLANK(B984),"",IFERROR(_xlfn.XLOOKUP(B984,'First-Tier Entities'!B:B,'First-Tier Entities'!C:C),_xlfn.XLOOKUP(""&amp;'Downstream Reporting'!B984,'Downstream Reporting'!D:D,'Downstream Reporting'!E:E))),"")</f>
        <v/>
      </c>
      <c r="D984" s="306" t="str">
        <f>IF(ISBLANK(B984),"",B984&amp;"."&amp;COUNTIF(B$3:B983,B984)+1)</f>
        <v/>
      </c>
      <c r="E984" s="129"/>
      <c r="F984" s="248"/>
      <c r="G984" s="302"/>
      <c r="H984" s="329"/>
      <c r="I984" s="335" t="str">
        <f>IF(MAX(G984:H984)=0,"",SUMIF(B:B,D984,H:H)+SUMIF(B985:B$4004,D984,I985:I$4004))</f>
        <v/>
      </c>
      <c r="J984" s="363" t="str">
        <f t="shared" si="60"/>
        <v/>
      </c>
      <c r="K984" s="335" t="str">
        <f t="shared" si="62"/>
        <v/>
      </c>
      <c r="L984" s="308" t="str">
        <f t="shared" si="63"/>
        <v/>
      </c>
      <c r="M984" s="365">
        <f t="shared" si="61"/>
        <v>0</v>
      </c>
    </row>
    <row r="985" spans="2:13" x14ac:dyDescent="0.3">
      <c r="B985" s="245"/>
      <c r="C985" s="260" t="str">
        <f>IFERROR(IF(ISBLANK(B985),"",IFERROR(_xlfn.XLOOKUP(B985,'First-Tier Entities'!B:B,'First-Tier Entities'!C:C),_xlfn.XLOOKUP(""&amp;'Downstream Reporting'!B985,'Downstream Reporting'!D:D,'Downstream Reporting'!E:E))),"")</f>
        <v/>
      </c>
      <c r="D985" s="306" t="str">
        <f>IF(ISBLANK(B985),"",B985&amp;"."&amp;COUNTIF(B$3:B984,B985)+1)</f>
        <v/>
      </c>
      <c r="E985" s="129"/>
      <c r="F985" s="248"/>
      <c r="G985" s="302"/>
      <c r="H985" s="329"/>
      <c r="I985" s="335" t="str">
        <f>IF(MAX(G985:H985)=0,"",SUMIF(B:B,D985,H:H)+SUMIF(B986:B$4004,D985,I986:I$4004))</f>
        <v/>
      </c>
      <c r="J985" s="363" t="str">
        <f t="shared" si="60"/>
        <v/>
      </c>
      <c r="K985" s="335" t="str">
        <f t="shared" si="62"/>
        <v/>
      </c>
      <c r="L985" s="308" t="str">
        <f t="shared" si="63"/>
        <v/>
      </c>
      <c r="M985" s="365">
        <f t="shared" si="61"/>
        <v>0</v>
      </c>
    </row>
    <row r="986" spans="2:13" x14ac:dyDescent="0.3">
      <c r="B986" s="245"/>
      <c r="C986" s="260" t="str">
        <f>IFERROR(IF(ISBLANK(B986),"",IFERROR(_xlfn.XLOOKUP(B986,'First-Tier Entities'!B:B,'First-Tier Entities'!C:C),_xlfn.XLOOKUP(""&amp;'Downstream Reporting'!B986,'Downstream Reporting'!D:D,'Downstream Reporting'!E:E))),"")</f>
        <v/>
      </c>
      <c r="D986" s="306" t="str">
        <f>IF(ISBLANK(B986),"",B986&amp;"."&amp;COUNTIF(B$3:B985,B986)+1)</f>
        <v/>
      </c>
      <c r="E986" s="129"/>
      <c r="F986" s="248"/>
      <c r="G986" s="302"/>
      <c r="H986" s="329"/>
      <c r="I986" s="335" t="str">
        <f>IF(MAX(G986:H986)=0,"",SUMIF(B:B,D986,H:H)+SUMIF(B987:B$4004,D986,I987:I$4004))</f>
        <v/>
      </c>
      <c r="J986" s="363" t="str">
        <f t="shared" si="60"/>
        <v/>
      </c>
      <c r="K986" s="335" t="str">
        <f t="shared" si="62"/>
        <v/>
      </c>
      <c r="L986" s="308" t="str">
        <f t="shared" si="63"/>
        <v/>
      </c>
      <c r="M986" s="365">
        <f t="shared" si="61"/>
        <v>0</v>
      </c>
    </row>
    <row r="987" spans="2:13" x14ac:dyDescent="0.3">
      <c r="B987" s="245"/>
      <c r="C987" s="260" t="str">
        <f>IFERROR(IF(ISBLANK(B987),"",IFERROR(_xlfn.XLOOKUP(B987,'First-Tier Entities'!B:B,'First-Tier Entities'!C:C),_xlfn.XLOOKUP(""&amp;'Downstream Reporting'!B987,'Downstream Reporting'!D:D,'Downstream Reporting'!E:E))),"")</f>
        <v/>
      </c>
      <c r="D987" s="306" t="str">
        <f>IF(ISBLANK(B987),"",B987&amp;"."&amp;COUNTIF(B$3:B986,B987)+1)</f>
        <v/>
      </c>
      <c r="E987" s="129"/>
      <c r="F987" s="248"/>
      <c r="G987" s="302"/>
      <c r="H987" s="329"/>
      <c r="I987" s="335" t="str">
        <f>IF(MAX(G987:H987)=0,"",SUMIF(B:B,D987,H:H)+SUMIF(B988:B$4004,D987,I988:I$4004))</f>
        <v/>
      </c>
      <c r="J987" s="363" t="str">
        <f t="shared" si="60"/>
        <v/>
      </c>
      <c r="K987" s="335" t="str">
        <f t="shared" si="62"/>
        <v/>
      </c>
      <c r="L987" s="308" t="str">
        <f t="shared" si="63"/>
        <v/>
      </c>
      <c r="M987" s="365">
        <f t="shared" si="61"/>
        <v>0</v>
      </c>
    </row>
    <row r="988" spans="2:13" x14ac:dyDescent="0.3">
      <c r="B988" s="245"/>
      <c r="C988" s="260" t="str">
        <f>IFERROR(IF(ISBLANK(B988),"",IFERROR(_xlfn.XLOOKUP(B988,'First-Tier Entities'!B:B,'First-Tier Entities'!C:C),_xlfn.XLOOKUP(""&amp;'Downstream Reporting'!B988,'Downstream Reporting'!D:D,'Downstream Reporting'!E:E))),"")</f>
        <v/>
      </c>
      <c r="D988" s="306" t="str">
        <f>IF(ISBLANK(B988),"",B988&amp;"."&amp;COUNTIF(B$3:B987,B988)+1)</f>
        <v/>
      </c>
      <c r="E988" s="129"/>
      <c r="F988" s="248"/>
      <c r="G988" s="302"/>
      <c r="H988" s="329"/>
      <c r="I988" s="335" t="str">
        <f>IF(MAX(G988:H988)=0,"",SUMIF(B:B,D988,H:H)+SUMIF(B989:B$4004,D988,I989:I$4004))</f>
        <v/>
      </c>
      <c r="J988" s="363" t="str">
        <f t="shared" si="60"/>
        <v/>
      </c>
      <c r="K988" s="335" t="str">
        <f t="shared" si="62"/>
        <v/>
      </c>
      <c r="L988" s="308" t="str">
        <f t="shared" si="63"/>
        <v/>
      </c>
      <c r="M988" s="365">
        <f t="shared" si="61"/>
        <v>0</v>
      </c>
    </row>
    <row r="989" spans="2:13" x14ac:dyDescent="0.3">
      <c r="B989" s="245"/>
      <c r="C989" s="260" t="str">
        <f>IFERROR(IF(ISBLANK(B989),"",IFERROR(_xlfn.XLOOKUP(B989,'First-Tier Entities'!B:B,'First-Tier Entities'!C:C),_xlfn.XLOOKUP(""&amp;'Downstream Reporting'!B989,'Downstream Reporting'!D:D,'Downstream Reporting'!E:E))),"")</f>
        <v/>
      </c>
      <c r="D989" s="306" t="str">
        <f>IF(ISBLANK(B989),"",B989&amp;"."&amp;COUNTIF(B$3:B988,B989)+1)</f>
        <v/>
      </c>
      <c r="E989" s="129"/>
      <c r="F989" s="248"/>
      <c r="G989" s="302"/>
      <c r="H989" s="329"/>
      <c r="I989" s="335" t="str">
        <f>IF(MAX(G989:H989)=0,"",SUMIF(B:B,D989,H:H)+SUMIF(B990:B$4004,D989,I990:I$4004))</f>
        <v/>
      </c>
      <c r="J989" s="363" t="str">
        <f t="shared" si="60"/>
        <v/>
      </c>
      <c r="K989" s="335" t="str">
        <f t="shared" si="62"/>
        <v/>
      </c>
      <c r="L989" s="308" t="str">
        <f t="shared" si="63"/>
        <v/>
      </c>
      <c r="M989" s="365">
        <f t="shared" si="61"/>
        <v>0</v>
      </c>
    </row>
    <row r="990" spans="2:13" x14ac:dyDescent="0.3">
      <c r="B990" s="245"/>
      <c r="C990" s="260" t="str">
        <f>IFERROR(IF(ISBLANK(B990),"",IFERROR(_xlfn.XLOOKUP(B990,'First-Tier Entities'!B:B,'First-Tier Entities'!C:C),_xlfn.XLOOKUP(""&amp;'Downstream Reporting'!B990,'Downstream Reporting'!D:D,'Downstream Reporting'!E:E))),"")</f>
        <v/>
      </c>
      <c r="D990" s="306" t="str">
        <f>IF(ISBLANK(B990),"",B990&amp;"."&amp;COUNTIF(B$3:B989,B990)+1)</f>
        <v/>
      </c>
      <c r="E990" s="129"/>
      <c r="F990" s="248"/>
      <c r="G990" s="302"/>
      <c r="H990" s="329"/>
      <c r="I990" s="335" t="str">
        <f>IF(MAX(G990:H990)=0,"",SUMIF(B:B,D990,H:H)+SUMIF(B991:B$4004,D990,I991:I$4004))</f>
        <v/>
      </c>
      <c r="J990" s="363" t="str">
        <f t="shared" si="60"/>
        <v/>
      </c>
      <c r="K990" s="335" t="str">
        <f t="shared" si="62"/>
        <v/>
      </c>
      <c r="L990" s="308" t="str">
        <f t="shared" si="63"/>
        <v/>
      </c>
      <c r="M990" s="365">
        <f t="shared" si="61"/>
        <v>0</v>
      </c>
    </row>
    <row r="991" spans="2:13" x14ac:dyDescent="0.3">
      <c r="B991" s="245"/>
      <c r="C991" s="260" t="str">
        <f>IFERROR(IF(ISBLANK(B991),"",IFERROR(_xlfn.XLOOKUP(B991,'First-Tier Entities'!B:B,'First-Tier Entities'!C:C),_xlfn.XLOOKUP(""&amp;'Downstream Reporting'!B991,'Downstream Reporting'!D:D,'Downstream Reporting'!E:E))),"")</f>
        <v/>
      </c>
      <c r="D991" s="306" t="str">
        <f>IF(ISBLANK(B991),"",B991&amp;"."&amp;COUNTIF(B$3:B990,B991)+1)</f>
        <v/>
      </c>
      <c r="E991" s="129"/>
      <c r="F991" s="248"/>
      <c r="G991" s="302"/>
      <c r="H991" s="329"/>
      <c r="I991" s="335" t="str">
        <f>IF(MAX(G991:H991)=0,"",SUMIF(B:B,D991,H:H)+SUMIF(B992:B$4004,D991,I992:I$4004))</f>
        <v/>
      </c>
      <c r="J991" s="363" t="str">
        <f t="shared" si="60"/>
        <v/>
      </c>
      <c r="K991" s="335" t="str">
        <f t="shared" si="62"/>
        <v/>
      </c>
      <c r="L991" s="308" t="str">
        <f t="shared" si="63"/>
        <v/>
      </c>
      <c r="M991" s="365">
        <f t="shared" si="61"/>
        <v>0</v>
      </c>
    </row>
    <row r="992" spans="2:13" x14ac:dyDescent="0.3">
      <c r="B992" s="245"/>
      <c r="C992" s="260" t="str">
        <f>IFERROR(IF(ISBLANK(B992),"",IFERROR(_xlfn.XLOOKUP(B992,'First-Tier Entities'!B:B,'First-Tier Entities'!C:C),_xlfn.XLOOKUP(""&amp;'Downstream Reporting'!B992,'Downstream Reporting'!D:D,'Downstream Reporting'!E:E))),"")</f>
        <v/>
      </c>
      <c r="D992" s="306" t="str">
        <f>IF(ISBLANK(B992),"",B992&amp;"."&amp;COUNTIF(B$3:B991,B992)+1)</f>
        <v/>
      </c>
      <c r="E992" s="129"/>
      <c r="F992" s="248"/>
      <c r="G992" s="302"/>
      <c r="H992" s="329"/>
      <c r="I992" s="335" t="str">
        <f>IF(MAX(G992:H992)=0,"",SUMIF(B:B,D992,H:H)+SUMIF(B993:B$4004,D992,I993:I$4004))</f>
        <v/>
      </c>
      <c r="J992" s="363" t="str">
        <f t="shared" si="60"/>
        <v/>
      </c>
      <c r="K992" s="335" t="str">
        <f t="shared" si="62"/>
        <v/>
      </c>
      <c r="L992" s="308" t="str">
        <f t="shared" si="63"/>
        <v/>
      </c>
      <c r="M992" s="365">
        <f t="shared" si="61"/>
        <v>0</v>
      </c>
    </row>
    <row r="993" spans="2:13" x14ac:dyDescent="0.3">
      <c r="B993" s="245"/>
      <c r="C993" s="260" t="str">
        <f>IFERROR(IF(ISBLANK(B993),"",IFERROR(_xlfn.XLOOKUP(B993,'First-Tier Entities'!B:B,'First-Tier Entities'!C:C),_xlfn.XLOOKUP(""&amp;'Downstream Reporting'!B993,'Downstream Reporting'!D:D,'Downstream Reporting'!E:E))),"")</f>
        <v/>
      </c>
      <c r="D993" s="306" t="str">
        <f>IF(ISBLANK(B993),"",B993&amp;"."&amp;COUNTIF(B$3:B992,B993)+1)</f>
        <v/>
      </c>
      <c r="E993" s="129"/>
      <c r="F993" s="248"/>
      <c r="G993" s="302"/>
      <c r="H993" s="329"/>
      <c r="I993" s="335" t="str">
        <f>IF(MAX(G993:H993)=0,"",SUMIF(B:B,D993,H:H)+SUMIF(B994:B$4004,D993,I994:I$4004))</f>
        <v/>
      </c>
      <c r="J993" s="363" t="str">
        <f t="shared" si="60"/>
        <v/>
      </c>
      <c r="K993" s="335" t="str">
        <f t="shared" si="62"/>
        <v/>
      </c>
      <c r="L993" s="308" t="str">
        <f t="shared" si="63"/>
        <v/>
      </c>
      <c r="M993" s="365">
        <f t="shared" si="61"/>
        <v>0</v>
      </c>
    </row>
    <row r="994" spans="2:13" x14ac:dyDescent="0.3">
      <c r="B994" s="245"/>
      <c r="C994" s="260" t="str">
        <f>IFERROR(IF(ISBLANK(B994),"",IFERROR(_xlfn.XLOOKUP(B994,'First-Tier Entities'!B:B,'First-Tier Entities'!C:C),_xlfn.XLOOKUP(""&amp;'Downstream Reporting'!B994,'Downstream Reporting'!D:D,'Downstream Reporting'!E:E))),"")</f>
        <v/>
      </c>
      <c r="D994" s="306" t="str">
        <f>IF(ISBLANK(B994),"",B994&amp;"."&amp;COUNTIF(B$3:B993,B994)+1)</f>
        <v/>
      </c>
      <c r="E994" s="129"/>
      <c r="F994" s="248"/>
      <c r="G994" s="302"/>
      <c r="H994" s="329"/>
      <c r="I994" s="335" t="str">
        <f>IF(MAX(G994:H994)=0,"",SUMIF(B:B,D994,H:H)+SUMIF(B995:B$4004,D994,I995:I$4004))</f>
        <v/>
      </c>
      <c r="J994" s="363" t="str">
        <f t="shared" si="60"/>
        <v/>
      </c>
      <c r="K994" s="335" t="str">
        <f t="shared" si="62"/>
        <v/>
      </c>
      <c r="L994" s="308" t="str">
        <f t="shared" si="63"/>
        <v/>
      </c>
      <c r="M994" s="365">
        <f t="shared" si="61"/>
        <v>0</v>
      </c>
    </row>
    <row r="995" spans="2:13" x14ac:dyDescent="0.3">
      <c r="B995" s="245"/>
      <c r="C995" s="260" t="str">
        <f>IFERROR(IF(ISBLANK(B995),"",IFERROR(_xlfn.XLOOKUP(B995,'First-Tier Entities'!B:B,'First-Tier Entities'!C:C),_xlfn.XLOOKUP(""&amp;'Downstream Reporting'!B995,'Downstream Reporting'!D:D,'Downstream Reporting'!E:E))),"")</f>
        <v/>
      </c>
      <c r="D995" s="306" t="str">
        <f>IF(ISBLANK(B995),"",B995&amp;"."&amp;COUNTIF(B$3:B994,B995)+1)</f>
        <v/>
      </c>
      <c r="E995" s="129"/>
      <c r="F995" s="248"/>
      <c r="G995" s="302"/>
      <c r="H995" s="329"/>
      <c r="I995" s="335" t="str">
        <f>IF(MAX(G995:H995)=0,"",SUMIF(B:B,D995,H:H)+SUMIF(B996:B$4004,D995,I996:I$4004))</f>
        <v/>
      </c>
      <c r="J995" s="363" t="str">
        <f t="shared" si="60"/>
        <v/>
      </c>
      <c r="K995" s="335" t="str">
        <f t="shared" si="62"/>
        <v/>
      </c>
      <c r="L995" s="308" t="str">
        <f t="shared" si="63"/>
        <v/>
      </c>
      <c r="M995" s="365">
        <f t="shared" si="61"/>
        <v>0</v>
      </c>
    </row>
    <row r="996" spans="2:13" x14ac:dyDescent="0.3">
      <c r="B996" s="245"/>
      <c r="C996" s="260" t="str">
        <f>IFERROR(IF(ISBLANK(B996),"",IFERROR(_xlfn.XLOOKUP(B996,'First-Tier Entities'!B:B,'First-Tier Entities'!C:C),_xlfn.XLOOKUP(""&amp;'Downstream Reporting'!B996,'Downstream Reporting'!D:D,'Downstream Reporting'!E:E))),"")</f>
        <v/>
      </c>
      <c r="D996" s="306" t="str">
        <f>IF(ISBLANK(B996),"",B996&amp;"."&amp;COUNTIF(B$3:B995,B996)+1)</f>
        <v/>
      </c>
      <c r="E996" s="129"/>
      <c r="F996" s="248"/>
      <c r="G996" s="302"/>
      <c r="H996" s="329"/>
      <c r="I996" s="335" t="str">
        <f>IF(MAX(G996:H996)=0,"",SUMIF(B:B,D996,H:H)+SUMIF(B997:B$4004,D996,I997:I$4004))</f>
        <v/>
      </c>
      <c r="J996" s="363" t="str">
        <f t="shared" si="60"/>
        <v/>
      </c>
      <c r="K996" s="335" t="str">
        <f t="shared" si="62"/>
        <v/>
      </c>
      <c r="L996" s="308" t="str">
        <f t="shared" si="63"/>
        <v/>
      </c>
      <c r="M996" s="365">
        <f t="shared" si="61"/>
        <v>0</v>
      </c>
    </row>
    <row r="997" spans="2:13" x14ac:dyDescent="0.3">
      <c r="B997" s="245"/>
      <c r="C997" s="260" t="str">
        <f>IFERROR(IF(ISBLANK(B997),"",IFERROR(_xlfn.XLOOKUP(B997,'First-Tier Entities'!B:B,'First-Tier Entities'!C:C),_xlfn.XLOOKUP(""&amp;'Downstream Reporting'!B997,'Downstream Reporting'!D:D,'Downstream Reporting'!E:E))),"")</f>
        <v/>
      </c>
      <c r="D997" s="306" t="str">
        <f>IF(ISBLANK(B997),"",B997&amp;"."&amp;COUNTIF(B$3:B996,B997)+1)</f>
        <v/>
      </c>
      <c r="E997" s="129"/>
      <c r="F997" s="248"/>
      <c r="G997" s="302"/>
      <c r="H997" s="329"/>
      <c r="I997" s="335" t="str">
        <f>IF(MAX(G997:H997)=0,"",SUMIF(B:B,D997,H:H)+SUMIF(B998:B$4004,D997,I998:I$4004))</f>
        <v/>
      </c>
      <c r="J997" s="363" t="str">
        <f t="shared" si="60"/>
        <v/>
      </c>
      <c r="K997" s="335" t="str">
        <f t="shared" si="62"/>
        <v/>
      </c>
      <c r="L997" s="308" t="str">
        <f t="shared" si="63"/>
        <v/>
      </c>
      <c r="M997" s="365">
        <f t="shared" si="61"/>
        <v>0</v>
      </c>
    </row>
    <row r="998" spans="2:13" x14ac:dyDescent="0.3">
      <c r="B998" s="245"/>
      <c r="C998" s="260" t="str">
        <f>IFERROR(IF(ISBLANK(B998),"",IFERROR(_xlfn.XLOOKUP(B998,'First-Tier Entities'!B:B,'First-Tier Entities'!C:C),_xlfn.XLOOKUP(""&amp;'Downstream Reporting'!B998,'Downstream Reporting'!D:D,'Downstream Reporting'!E:E))),"")</f>
        <v/>
      </c>
      <c r="D998" s="306" t="str">
        <f>IF(ISBLANK(B998),"",B998&amp;"."&amp;COUNTIF(B$3:B997,B998)+1)</f>
        <v/>
      </c>
      <c r="E998" s="129"/>
      <c r="F998" s="248"/>
      <c r="G998" s="302"/>
      <c r="H998" s="329"/>
      <c r="I998" s="335" t="str">
        <f>IF(MAX(G998:H998)=0,"",SUMIF(B:B,D998,H:H)+SUMIF(B999:B$4004,D998,I999:I$4004))</f>
        <v/>
      </c>
      <c r="J998" s="363" t="str">
        <f t="shared" si="60"/>
        <v/>
      </c>
      <c r="K998" s="335" t="str">
        <f t="shared" si="62"/>
        <v/>
      </c>
      <c r="L998" s="308" t="str">
        <f t="shared" si="63"/>
        <v/>
      </c>
      <c r="M998" s="365">
        <f t="shared" si="61"/>
        <v>0</v>
      </c>
    </row>
    <row r="999" spans="2:13" x14ac:dyDescent="0.3">
      <c r="B999" s="245"/>
      <c r="C999" s="260" t="str">
        <f>IFERROR(IF(ISBLANK(B999),"",IFERROR(_xlfn.XLOOKUP(B999,'First-Tier Entities'!B:B,'First-Tier Entities'!C:C),_xlfn.XLOOKUP(""&amp;'Downstream Reporting'!B999,'Downstream Reporting'!D:D,'Downstream Reporting'!E:E))),"")</f>
        <v/>
      </c>
      <c r="D999" s="306" t="str">
        <f>IF(ISBLANK(B999),"",B999&amp;"."&amp;COUNTIF(B$3:B998,B999)+1)</f>
        <v/>
      </c>
      <c r="E999" s="129"/>
      <c r="F999" s="248"/>
      <c r="G999" s="302"/>
      <c r="H999" s="329"/>
      <c r="I999" s="335" t="str">
        <f>IF(MAX(G999:H999)=0,"",SUMIF(B:B,D999,H:H)+SUMIF(B1000:B$4004,D999,I1000:I$4004))</f>
        <v/>
      </c>
      <c r="J999" s="363" t="str">
        <f t="shared" si="60"/>
        <v/>
      </c>
      <c r="K999" s="335" t="str">
        <f t="shared" si="62"/>
        <v/>
      </c>
      <c r="L999" s="308" t="str">
        <f t="shared" si="63"/>
        <v/>
      </c>
      <c r="M999" s="365">
        <f t="shared" si="61"/>
        <v>0</v>
      </c>
    </row>
    <row r="1000" spans="2:13" x14ac:dyDescent="0.3">
      <c r="B1000" s="245"/>
      <c r="C1000" s="260" t="str">
        <f>IFERROR(IF(ISBLANK(B1000),"",IFERROR(_xlfn.XLOOKUP(B1000,'First-Tier Entities'!B:B,'First-Tier Entities'!C:C),_xlfn.XLOOKUP(""&amp;'Downstream Reporting'!B1000,'Downstream Reporting'!D:D,'Downstream Reporting'!E:E))),"")</f>
        <v/>
      </c>
      <c r="D1000" s="306" t="str">
        <f>IF(ISBLANK(B1000),"",B1000&amp;"."&amp;COUNTIF(B$3:B999,B1000)+1)</f>
        <v/>
      </c>
      <c r="E1000" s="129"/>
      <c r="F1000" s="248"/>
      <c r="G1000" s="302"/>
      <c r="H1000" s="329"/>
      <c r="I1000" s="335" t="str">
        <f>IF(MAX(G1000:H1000)=0,"",SUMIF(B:B,D1000,H:H)+SUMIF(B1001:B$4004,D1000,I1001:I$4004))</f>
        <v/>
      </c>
      <c r="J1000" s="363" t="str">
        <f t="shared" si="60"/>
        <v/>
      </c>
      <c r="K1000" s="335" t="str">
        <f t="shared" si="62"/>
        <v/>
      </c>
      <c r="L1000" s="308" t="str">
        <f t="shared" si="63"/>
        <v/>
      </c>
      <c r="M1000" s="365">
        <f t="shared" si="61"/>
        <v>0</v>
      </c>
    </row>
    <row r="1001" spans="2:13" x14ac:dyDescent="0.3">
      <c r="B1001" s="245"/>
      <c r="C1001" s="260" t="str">
        <f>IFERROR(IF(ISBLANK(B1001),"",IFERROR(_xlfn.XLOOKUP(B1001,'First-Tier Entities'!B:B,'First-Tier Entities'!C:C),_xlfn.XLOOKUP(""&amp;'Downstream Reporting'!B1001,'Downstream Reporting'!D:D,'Downstream Reporting'!E:E))),"")</f>
        <v/>
      </c>
      <c r="D1001" s="306" t="str">
        <f>IF(ISBLANK(B1001),"",B1001&amp;"."&amp;COUNTIF(B$3:B1000,B1001)+1)</f>
        <v/>
      </c>
      <c r="E1001" s="129"/>
      <c r="F1001" s="248"/>
      <c r="G1001" s="302"/>
      <c r="H1001" s="329"/>
      <c r="I1001" s="335" t="str">
        <f>IF(MAX(G1001:H1001)=0,"",SUMIF(B:B,D1001,H:H)+SUMIF(B1002:B$4004,D1001,I1002:I$4004))</f>
        <v/>
      </c>
      <c r="J1001" s="363" t="str">
        <f t="shared" si="60"/>
        <v/>
      </c>
      <c r="K1001" s="335" t="str">
        <f t="shared" si="62"/>
        <v/>
      </c>
      <c r="L1001" s="308" t="str">
        <f t="shared" si="63"/>
        <v/>
      </c>
      <c r="M1001" s="365">
        <f t="shared" si="61"/>
        <v>0</v>
      </c>
    </row>
    <row r="1002" spans="2:13" x14ac:dyDescent="0.3">
      <c r="B1002" s="245"/>
      <c r="C1002" s="260" t="str">
        <f>IFERROR(IF(ISBLANK(B1002),"",IFERROR(_xlfn.XLOOKUP(B1002,'First-Tier Entities'!B:B,'First-Tier Entities'!C:C),_xlfn.XLOOKUP(""&amp;'Downstream Reporting'!B1002,'Downstream Reporting'!D:D,'Downstream Reporting'!E:E))),"")</f>
        <v/>
      </c>
      <c r="D1002" s="306" t="str">
        <f>IF(ISBLANK(B1002),"",B1002&amp;"."&amp;COUNTIF(B$3:B1001,B1002)+1)</f>
        <v/>
      </c>
      <c r="E1002" s="129"/>
      <c r="F1002" s="248"/>
      <c r="G1002" s="302"/>
      <c r="H1002" s="329"/>
      <c r="I1002" s="335" t="str">
        <f>IF(MAX(G1002:H1002)=0,"",SUMIF(B:B,D1002,H:H)+SUMIF(B1003:B$4004,D1002,I1003:I$4004))</f>
        <v/>
      </c>
      <c r="J1002" s="363" t="str">
        <f t="shared" si="60"/>
        <v/>
      </c>
      <c r="K1002" s="335" t="str">
        <f t="shared" si="62"/>
        <v/>
      </c>
      <c r="L1002" s="308" t="str">
        <f t="shared" si="63"/>
        <v/>
      </c>
      <c r="M1002" s="365">
        <f t="shared" si="61"/>
        <v>0</v>
      </c>
    </row>
    <row r="1003" spans="2:13" x14ac:dyDescent="0.3">
      <c r="B1003" s="245"/>
      <c r="C1003" s="260" t="str">
        <f>IFERROR(IF(ISBLANK(B1003),"",IFERROR(_xlfn.XLOOKUP(B1003,'First-Tier Entities'!B:B,'First-Tier Entities'!C:C),_xlfn.XLOOKUP(""&amp;'Downstream Reporting'!B1003,'Downstream Reporting'!D:D,'Downstream Reporting'!E:E))),"")</f>
        <v/>
      </c>
      <c r="D1003" s="306" t="str">
        <f>IF(ISBLANK(B1003),"",B1003&amp;"."&amp;COUNTIF(B$3:B1002,B1003)+1)</f>
        <v/>
      </c>
      <c r="E1003" s="129"/>
      <c r="F1003" s="248"/>
      <c r="G1003" s="302"/>
      <c r="H1003" s="329"/>
      <c r="I1003" s="335" t="str">
        <f>IF(MAX(G1003:H1003)=0,"",SUMIF(B:B,D1003,H:H)+SUMIF(B1004:B$4004,D1003,I1004:I$4004))</f>
        <v/>
      </c>
      <c r="J1003" s="363" t="str">
        <f t="shared" si="60"/>
        <v/>
      </c>
      <c r="K1003" s="335" t="str">
        <f t="shared" si="62"/>
        <v/>
      </c>
      <c r="L1003" s="308" t="str">
        <f t="shared" si="63"/>
        <v/>
      </c>
      <c r="M1003" s="365">
        <f t="shared" si="61"/>
        <v>0</v>
      </c>
    </row>
    <row r="1004" spans="2:13" x14ac:dyDescent="0.3">
      <c r="B1004" s="245"/>
      <c r="C1004" s="260" t="str">
        <f>IFERROR(IF(ISBLANK(B1004),"",IFERROR(_xlfn.XLOOKUP(B1004,'First-Tier Entities'!B:B,'First-Tier Entities'!C:C),_xlfn.XLOOKUP(""&amp;'Downstream Reporting'!B1004,'Downstream Reporting'!D:D,'Downstream Reporting'!E:E))),"")</f>
        <v/>
      </c>
      <c r="D1004" s="306" t="str">
        <f>IF(ISBLANK(B1004),"",B1004&amp;"."&amp;COUNTIF(B$3:B1003,B1004)+1)</f>
        <v/>
      </c>
      <c r="E1004" s="129"/>
      <c r="F1004" s="248"/>
      <c r="G1004" s="302"/>
      <c r="H1004" s="329"/>
      <c r="I1004" s="335" t="str">
        <f>IF(MAX(G1004:H1004)=0,"",SUMIF(B:B,D1004,H:H)+SUMIF(B1005:B$4004,D1004,I1005:I$4004))</f>
        <v/>
      </c>
      <c r="J1004" s="363" t="str">
        <f t="shared" si="60"/>
        <v/>
      </c>
      <c r="K1004" s="335" t="str">
        <f t="shared" si="62"/>
        <v/>
      </c>
      <c r="L1004" s="308" t="str">
        <f t="shared" si="63"/>
        <v/>
      </c>
      <c r="M1004" s="365">
        <f t="shared" si="61"/>
        <v>0</v>
      </c>
    </row>
    <row r="1005" spans="2:13" x14ac:dyDescent="0.3">
      <c r="B1005" s="245"/>
      <c r="C1005" s="260" t="str">
        <f>IFERROR(IF(ISBLANK(B1005),"",IFERROR(_xlfn.XLOOKUP(B1005,'First-Tier Entities'!B:B,'First-Tier Entities'!C:C),_xlfn.XLOOKUP(""&amp;'Downstream Reporting'!B1005,'Downstream Reporting'!D:D,'Downstream Reporting'!E:E))),"")</f>
        <v/>
      </c>
      <c r="D1005" s="306" t="str">
        <f>IF(ISBLANK(B1005),"",B1005&amp;"."&amp;COUNTIF(B$3:B1004,B1005)+1)</f>
        <v/>
      </c>
      <c r="E1005" s="129"/>
      <c r="F1005" s="248"/>
      <c r="G1005" s="302"/>
      <c r="H1005" s="329"/>
      <c r="I1005" s="335" t="str">
        <f>IF(MAX(G1005:H1005)=0,"",SUMIF(B:B,D1005,H:H)+SUMIF(B1006:B$4004,D1005,I1006:I$4004))</f>
        <v/>
      </c>
      <c r="J1005" s="363" t="str">
        <f t="shared" si="60"/>
        <v/>
      </c>
      <c r="K1005" s="335" t="str">
        <f t="shared" si="62"/>
        <v/>
      </c>
      <c r="L1005" s="308" t="str">
        <f t="shared" si="63"/>
        <v/>
      </c>
      <c r="M1005" s="365">
        <f t="shared" si="61"/>
        <v>0</v>
      </c>
    </row>
    <row r="1006" spans="2:13" x14ac:dyDescent="0.3">
      <c r="B1006" s="245"/>
      <c r="C1006" s="260" t="str">
        <f>IFERROR(IF(ISBLANK(B1006),"",IFERROR(_xlfn.XLOOKUP(B1006,'First-Tier Entities'!B:B,'First-Tier Entities'!C:C),_xlfn.XLOOKUP(""&amp;'Downstream Reporting'!B1006,'Downstream Reporting'!D:D,'Downstream Reporting'!E:E))),"")</f>
        <v/>
      </c>
      <c r="D1006" s="306" t="str">
        <f>IF(ISBLANK(B1006),"",B1006&amp;"."&amp;COUNTIF(B$3:B1005,B1006)+1)</f>
        <v/>
      </c>
      <c r="E1006" s="129"/>
      <c r="F1006" s="248"/>
      <c r="G1006" s="302"/>
      <c r="H1006" s="329"/>
      <c r="I1006" s="335" t="str">
        <f>IF(MAX(G1006:H1006)=0,"",SUMIF(B:B,D1006,H:H)+SUMIF(B1007:B$4004,D1006,I1007:I$4004))</f>
        <v/>
      </c>
      <c r="J1006" s="363" t="str">
        <f t="shared" si="60"/>
        <v/>
      </c>
      <c r="K1006" s="335" t="str">
        <f t="shared" si="62"/>
        <v/>
      </c>
      <c r="L1006" s="308" t="str">
        <f t="shared" si="63"/>
        <v/>
      </c>
      <c r="M1006" s="365">
        <f t="shared" si="61"/>
        <v>0</v>
      </c>
    </row>
    <row r="1007" spans="2:13" x14ac:dyDescent="0.3">
      <c r="B1007" s="245"/>
      <c r="C1007" s="260" t="str">
        <f>IFERROR(IF(ISBLANK(B1007),"",IFERROR(_xlfn.XLOOKUP(B1007,'First-Tier Entities'!B:B,'First-Tier Entities'!C:C),_xlfn.XLOOKUP(""&amp;'Downstream Reporting'!B1007,'Downstream Reporting'!D:D,'Downstream Reporting'!E:E))),"")</f>
        <v/>
      </c>
      <c r="D1007" s="306" t="str">
        <f>IF(ISBLANK(B1007),"",B1007&amp;"."&amp;COUNTIF(B$3:B1006,B1007)+1)</f>
        <v/>
      </c>
      <c r="E1007" s="129"/>
      <c r="F1007" s="248"/>
      <c r="G1007" s="302"/>
      <c r="H1007" s="329"/>
      <c r="I1007" s="335" t="str">
        <f>IF(MAX(G1007:H1007)=0,"",SUMIF(B:B,D1007,H:H)+SUMIF(B1008:B$4004,D1007,I1008:I$4004))</f>
        <v/>
      </c>
      <c r="J1007" s="363" t="str">
        <f t="shared" si="60"/>
        <v/>
      </c>
      <c r="K1007" s="335" t="str">
        <f t="shared" si="62"/>
        <v/>
      </c>
      <c r="L1007" s="308" t="str">
        <f t="shared" si="63"/>
        <v/>
      </c>
      <c r="M1007" s="365">
        <f t="shared" si="61"/>
        <v>0</v>
      </c>
    </row>
    <row r="1008" spans="2:13" x14ac:dyDescent="0.3">
      <c r="B1008" s="245"/>
      <c r="C1008" s="260" t="str">
        <f>IFERROR(IF(ISBLANK(B1008),"",IFERROR(_xlfn.XLOOKUP(B1008,'First-Tier Entities'!B:B,'First-Tier Entities'!C:C),_xlfn.XLOOKUP(""&amp;'Downstream Reporting'!B1008,'Downstream Reporting'!D:D,'Downstream Reporting'!E:E))),"")</f>
        <v/>
      </c>
      <c r="D1008" s="306" t="str">
        <f>IF(ISBLANK(B1008),"",B1008&amp;"."&amp;COUNTIF(B$3:B1007,B1008)+1)</f>
        <v/>
      </c>
      <c r="E1008" s="129"/>
      <c r="F1008" s="248"/>
      <c r="G1008" s="302"/>
      <c r="H1008" s="329"/>
      <c r="I1008" s="335" t="str">
        <f>IF(MAX(G1008:H1008)=0,"",SUMIF(B:B,D1008,H:H)+SUMIF(B1009:B$4004,D1008,I1009:I$4004))</f>
        <v/>
      </c>
      <c r="J1008" s="363" t="str">
        <f t="shared" si="60"/>
        <v/>
      </c>
      <c r="K1008" s="335" t="str">
        <f t="shared" si="62"/>
        <v/>
      </c>
      <c r="L1008" s="308" t="str">
        <f t="shared" si="63"/>
        <v/>
      </c>
      <c r="M1008" s="365">
        <f t="shared" si="61"/>
        <v>0</v>
      </c>
    </row>
    <row r="1009" spans="2:13" x14ac:dyDescent="0.3">
      <c r="B1009" s="245"/>
      <c r="C1009" s="260" t="str">
        <f>IFERROR(IF(ISBLANK(B1009),"",IFERROR(_xlfn.XLOOKUP(B1009,'First-Tier Entities'!B:B,'First-Tier Entities'!C:C),_xlfn.XLOOKUP(""&amp;'Downstream Reporting'!B1009,'Downstream Reporting'!D:D,'Downstream Reporting'!E:E))),"")</f>
        <v/>
      </c>
      <c r="D1009" s="306" t="str">
        <f>IF(ISBLANK(B1009),"",B1009&amp;"."&amp;COUNTIF(B$3:B1008,B1009)+1)</f>
        <v/>
      </c>
      <c r="E1009" s="129"/>
      <c r="F1009" s="248"/>
      <c r="G1009" s="302"/>
      <c r="H1009" s="329"/>
      <c r="I1009" s="335" t="str">
        <f>IF(MAX(G1009:H1009)=0,"",SUMIF(B:B,D1009,H:H)+SUMIF(B1010:B$4004,D1009,I1010:I$4004))</f>
        <v/>
      </c>
      <c r="J1009" s="363" t="str">
        <f t="shared" si="60"/>
        <v/>
      </c>
      <c r="K1009" s="335" t="str">
        <f t="shared" si="62"/>
        <v/>
      </c>
      <c r="L1009" s="308" t="str">
        <f t="shared" si="63"/>
        <v/>
      </c>
      <c r="M1009" s="365">
        <f t="shared" si="61"/>
        <v>0</v>
      </c>
    </row>
    <row r="1010" spans="2:13" x14ac:dyDescent="0.3">
      <c r="B1010" s="245"/>
      <c r="C1010" s="260" t="str">
        <f>IFERROR(IF(ISBLANK(B1010),"",IFERROR(_xlfn.XLOOKUP(B1010,'First-Tier Entities'!B:B,'First-Tier Entities'!C:C),_xlfn.XLOOKUP(""&amp;'Downstream Reporting'!B1010,'Downstream Reporting'!D:D,'Downstream Reporting'!E:E))),"")</f>
        <v/>
      </c>
      <c r="D1010" s="306" t="str">
        <f>IF(ISBLANK(B1010),"",B1010&amp;"."&amp;COUNTIF(B$3:B1009,B1010)+1)</f>
        <v/>
      </c>
      <c r="E1010" s="129"/>
      <c r="F1010" s="248"/>
      <c r="G1010" s="302"/>
      <c r="H1010" s="329"/>
      <c r="I1010" s="335" t="str">
        <f>IF(MAX(G1010:H1010)=0,"",SUMIF(B:B,D1010,H:H)+SUMIF(B1011:B$4004,D1010,I1011:I$4004))</f>
        <v/>
      </c>
      <c r="J1010" s="363" t="str">
        <f t="shared" si="60"/>
        <v/>
      </c>
      <c r="K1010" s="335" t="str">
        <f t="shared" si="62"/>
        <v/>
      </c>
      <c r="L1010" s="308" t="str">
        <f t="shared" si="63"/>
        <v/>
      </c>
      <c r="M1010" s="365">
        <f t="shared" si="61"/>
        <v>0</v>
      </c>
    </row>
    <row r="1011" spans="2:13" x14ac:dyDescent="0.3">
      <c r="B1011" s="245"/>
      <c r="C1011" s="260" t="str">
        <f>IFERROR(IF(ISBLANK(B1011),"",IFERROR(_xlfn.XLOOKUP(B1011,'First-Tier Entities'!B:B,'First-Tier Entities'!C:C),_xlfn.XLOOKUP(""&amp;'Downstream Reporting'!B1011,'Downstream Reporting'!D:D,'Downstream Reporting'!E:E))),"")</f>
        <v/>
      </c>
      <c r="D1011" s="306" t="str">
        <f>IF(ISBLANK(B1011),"",B1011&amp;"."&amp;COUNTIF(B$3:B1010,B1011)+1)</f>
        <v/>
      </c>
      <c r="E1011" s="129"/>
      <c r="F1011" s="248"/>
      <c r="G1011" s="302"/>
      <c r="H1011" s="329"/>
      <c r="I1011" s="335" t="str">
        <f>IF(MAX(G1011:H1011)=0,"",SUMIF(B:B,D1011,H:H)+SUMIF(B1012:B$4004,D1011,I1012:I$4004))</f>
        <v/>
      </c>
      <c r="J1011" s="363" t="str">
        <f t="shared" si="60"/>
        <v/>
      </c>
      <c r="K1011" s="335" t="str">
        <f t="shared" si="62"/>
        <v/>
      </c>
      <c r="L1011" s="308" t="str">
        <f t="shared" si="63"/>
        <v/>
      </c>
      <c r="M1011" s="365">
        <f t="shared" si="61"/>
        <v>0</v>
      </c>
    </row>
    <row r="1012" spans="2:13" x14ac:dyDescent="0.3">
      <c r="B1012" s="245"/>
      <c r="C1012" s="260" t="str">
        <f>IFERROR(IF(ISBLANK(B1012),"",IFERROR(_xlfn.XLOOKUP(B1012,'First-Tier Entities'!B:B,'First-Tier Entities'!C:C),_xlfn.XLOOKUP(""&amp;'Downstream Reporting'!B1012,'Downstream Reporting'!D:D,'Downstream Reporting'!E:E))),"")</f>
        <v/>
      </c>
      <c r="D1012" s="306" t="str">
        <f>IF(ISBLANK(B1012),"",B1012&amp;"."&amp;COUNTIF(B$3:B1011,B1012)+1)</f>
        <v/>
      </c>
      <c r="E1012" s="129"/>
      <c r="F1012" s="248"/>
      <c r="G1012" s="302"/>
      <c r="H1012" s="329"/>
      <c r="I1012" s="335" t="str">
        <f>IF(MAX(G1012:H1012)=0,"",SUMIF(B:B,D1012,H:H)+SUMIF(B1013:B$4004,D1012,I1013:I$4004))</f>
        <v/>
      </c>
      <c r="J1012" s="363" t="str">
        <f t="shared" si="60"/>
        <v/>
      </c>
      <c r="K1012" s="335" t="str">
        <f t="shared" si="62"/>
        <v/>
      </c>
      <c r="L1012" s="308" t="str">
        <f t="shared" si="63"/>
        <v/>
      </c>
      <c r="M1012" s="365">
        <f t="shared" si="61"/>
        <v>0</v>
      </c>
    </row>
    <row r="1013" spans="2:13" x14ac:dyDescent="0.3">
      <c r="B1013" s="245"/>
      <c r="C1013" s="260" t="str">
        <f>IFERROR(IF(ISBLANK(B1013),"",IFERROR(_xlfn.XLOOKUP(B1013,'First-Tier Entities'!B:B,'First-Tier Entities'!C:C),_xlfn.XLOOKUP(""&amp;'Downstream Reporting'!B1013,'Downstream Reporting'!D:D,'Downstream Reporting'!E:E))),"")</f>
        <v/>
      </c>
      <c r="D1013" s="306" t="str">
        <f>IF(ISBLANK(B1013),"",B1013&amp;"."&amp;COUNTIF(B$3:B1012,B1013)+1)</f>
        <v/>
      </c>
      <c r="E1013" s="129"/>
      <c r="F1013" s="248"/>
      <c r="G1013" s="302"/>
      <c r="H1013" s="329"/>
      <c r="I1013" s="335" t="str">
        <f>IF(MAX(G1013:H1013)=0,"",SUMIF(B:B,D1013,H:H)+SUMIF(B1014:B$4004,D1013,I1014:I$4004))</f>
        <v/>
      </c>
      <c r="J1013" s="363" t="str">
        <f t="shared" si="60"/>
        <v/>
      </c>
      <c r="K1013" s="335" t="str">
        <f t="shared" si="62"/>
        <v/>
      </c>
      <c r="L1013" s="308" t="str">
        <f t="shared" si="63"/>
        <v/>
      </c>
      <c r="M1013" s="365">
        <f t="shared" si="61"/>
        <v>0</v>
      </c>
    </row>
    <row r="1014" spans="2:13" x14ac:dyDescent="0.3">
      <c r="B1014" s="245"/>
      <c r="C1014" s="260" t="str">
        <f>IFERROR(IF(ISBLANK(B1014),"",IFERROR(_xlfn.XLOOKUP(B1014,'First-Tier Entities'!B:B,'First-Tier Entities'!C:C),_xlfn.XLOOKUP(""&amp;'Downstream Reporting'!B1014,'Downstream Reporting'!D:D,'Downstream Reporting'!E:E))),"")</f>
        <v/>
      </c>
      <c r="D1014" s="306" t="str">
        <f>IF(ISBLANK(B1014),"",B1014&amp;"."&amp;COUNTIF(B$3:B1013,B1014)+1)</f>
        <v/>
      </c>
      <c r="E1014" s="129"/>
      <c r="F1014" s="248"/>
      <c r="G1014" s="302"/>
      <c r="H1014" s="329"/>
      <c r="I1014" s="335" t="str">
        <f>IF(MAX(G1014:H1014)=0,"",SUMIF(B:B,D1014,H:H)+SUMIF(B1015:B$4004,D1014,I1015:I$4004))</f>
        <v/>
      </c>
      <c r="J1014" s="363" t="str">
        <f t="shared" si="60"/>
        <v/>
      </c>
      <c r="K1014" s="335" t="str">
        <f t="shared" si="62"/>
        <v/>
      </c>
      <c r="L1014" s="308" t="str">
        <f t="shared" si="63"/>
        <v/>
      </c>
      <c r="M1014" s="365">
        <f t="shared" si="61"/>
        <v>0</v>
      </c>
    </row>
    <row r="1015" spans="2:13" x14ac:dyDescent="0.3">
      <c r="B1015" s="245"/>
      <c r="C1015" s="260" t="str">
        <f>IFERROR(IF(ISBLANK(B1015),"",IFERROR(_xlfn.XLOOKUP(B1015,'First-Tier Entities'!B:B,'First-Tier Entities'!C:C),_xlfn.XLOOKUP(""&amp;'Downstream Reporting'!B1015,'Downstream Reporting'!D:D,'Downstream Reporting'!E:E))),"")</f>
        <v/>
      </c>
      <c r="D1015" s="306" t="str">
        <f>IF(ISBLANK(B1015),"",B1015&amp;"."&amp;COUNTIF(B$3:B1014,B1015)+1)</f>
        <v/>
      </c>
      <c r="E1015" s="129"/>
      <c r="F1015" s="248"/>
      <c r="G1015" s="302"/>
      <c r="H1015" s="329"/>
      <c r="I1015" s="335" t="str">
        <f>IF(MAX(G1015:H1015)=0,"",SUMIF(B:B,D1015,H:H)+SUMIF(B1016:B$4004,D1015,I1016:I$4004))</f>
        <v/>
      </c>
      <c r="J1015" s="363" t="str">
        <f t="shared" si="60"/>
        <v/>
      </c>
      <c r="K1015" s="335" t="str">
        <f t="shared" si="62"/>
        <v/>
      </c>
      <c r="L1015" s="308" t="str">
        <f t="shared" si="63"/>
        <v/>
      </c>
      <c r="M1015" s="365">
        <f t="shared" si="61"/>
        <v>0</v>
      </c>
    </row>
    <row r="1016" spans="2:13" x14ac:dyDescent="0.3">
      <c r="B1016" s="245"/>
      <c r="C1016" s="260" t="str">
        <f>IFERROR(IF(ISBLANK(B1016),"",IFERROR(_xlfn.XLOOKUP(B1016,'First-Tier Entities'!B:B,'First-Tier Entities'!C:C),_xlfn.XLOOKUP(""&amp;'Downstream Reporting'!B1016,'Downstream Reporting'!D:D,'Downstream Reporting'!E:E))),"")</f>
        <v/>
      </c>
      <c r="D1016" s="306" t="str">
        <f>IF(ISBLANK(B1016),"",B1016&amp;"."&amp;COUNTIF(B$3:B1015,B1016)+1)</f>
        <v/>
      </c>
      <c r="E1016" s="129"/>
      <c r="F1016" s="248"/>
      <c r="G1016" s="302"/>
      <c r="H1016" s="329"/>
      <c r="I1016" s="335" t="str">
        <f>IF(MAX(G1016:H1016)=0,"",SUMIF(B:B,D1016,H:H)+SUMIF(B1017:B$4004,D1016,I1017:I$4004))</f>
        <v/>
      </c>
      <c r="J1016" s="363" t="str">
        <f t="shared" si="60"/>
        <v/>
      </c>
      <c r="K1016" s="335" t="str">
        <f t="shared" si="62"/>
        <v/>
      </c>
      <c r="L1016" s="308" t="str">
        <f t="shared" si="63"/>
        <v/>
      </c>
      <c r="M1016" s="365">
        <f t="shared" si="61"/>
        <v>0</v>
      </c>
    </row>
    <row r="1017" spans="2:13" x14ac:dyDescent="0.3">
      <c r="B1017" s="245"/>
      <c r="C1017" s="260" t="str">
        <f>IFERROR(IF(ISBLANK(B1017),"",IFERROR(_xlfn.XLOOKUP(B1017,'First-Tier Entities'!B:B,'First-Tier Entities'!C:C),_xlfn.XLOOKUP(""&amp;'Downstream Reporting'!B1017,'Downstream Reporting'!D:D,'Downstream Reporting'!E:E))),"")</f>
        <v/>
      </c>
      <c r="D1017" s="306" t="str">
        <f>IF(ISBLANK(B1017),"",B1017&amp;"."&amp;COUNTIF(B$3:B1016,B1017)+1)</f>
        <v/>
      </c>
      <c r="E1017" s="129"/>
      <c r="F1017" s="248"/>
      <c r="G1017" s="302"/>
      <c r="H1017" s="329"/>
      <c r="I1017" s="335" t="str">
        <f>IF(MAX(G1017:H1017)=0,"",SUMIF(B:B,D1017,H:H)+SUMIF(B1018:B$4004,D1017,I1018:I$4004))</f>
        <v/>
      </c>
      <c r="J1017" s="363" t="str">
        <f t="shared" si="60"/>
        <v/>
      </c>
      <c r="K1017" s="335" t="str">
        <f t="shared" si="62"/>
        <v/>
      </c>
      <c r="L1017" s="308" t="str">
        <f t="shared" si="63"/>
        <v/>
      </c>
      <c r="M1017" s="365">
        <f t="shared" si="61"/>
        <v>0</v>
      </c>
    </row>
    <row r="1018" spans="2:13" x14ac:dyDescent="0.3">
      <c r="B1018" s="245"/>
      <c r="C1018" s="260" t="str">
        <f>IFERROR(IF(ISBLANK(B1018),"",IFERROR(_xlfn.XLOOKUP(B1018,'First-Tier Entities'!B:B,'First-Tier Entities'!C:C),_xlfn.XLOOKUP(""&amp;'Downstream Reporting'!B1018,'Downstream Reporting'!D:D,'Downstream Reporting'!E:E))),"")</f>
        <v/>
      </c>
      <c r="D1018" s="306" t="str">
        <f>IF(ISBLANK(B1018),"",B1018&amp;"."&amp;COUNTIF(B$3:B1017,B1018)+1)</f>
        <v/>
      </c>
      <c r="E1018" s="129"/>
      <c r="F1018" s="248"/>
      <c r="G1018" s="302"/>
      <c r="H1018" s="329"/>
      <c r="I1018" s="335" t="str">
        <f>IF(MAX(G1018:H1018)=0,"",SUMIF(B:B,D1018,H:H)+SUMIF(B1019:B$4004,D1018,I1019:I$4004))</f>
        <v/>
      </c>
      <c r="J1018" s="363" t="str">
        <f t="shared" si="60"/>
        <v/>
      </c>
      <c r="K1018" s="335" t="str">
        <f t="shared" si="62"/>
        <v/>
      </c>
      <c r="L1018" s="308" t="str">
        <f t="shared" si="63"/>
        <v/>
      </c>
      <c r="M1018" s="365">
        <f t="shared" si="61"/>
        <v>0</v>
      </c>
    </row>
    <row r="1019" spans="2:13" x14ac:dyDescent="0.3">
      <c r="B1019" s="245"/>
      <c r="C1019" s="260" t="str">
        <f>IFERROR(IF(ISBLANK(B1019),"",IFERROR(_xlfn.XLOOKUP(B1019,'First-Tier Entities'!B:B,'First-Tier Entities'!C:C),_xlfn.XLOOKUP(""&amp;'Downstream Reporting'!B1019,'Downstream Reporting'!D:D,'Downstream Reporting'!E:E))),"")</f>
        <v/>
      </c>
      <c r="D1019" s="306" t="str">
        <f>IF(ISBLANK(B1019),"",B1019&amp;"."&amp;COUNTIF(B$3:B1018,B1019)+1)</f>
        <v/>
      </c>
      <c r="E1019" s="129"/>
      <c r="F1019" s="248"/>
      <c r="G1019" s="302"/>
      <c r="H1019" s="329"/>
      <c r="I1019" s="335" t="str">
        <f>IF(MAX(G1019:H1019)=0,"",SUMIF(B:B,D1019,H:H)+SUMIF(B1020:B$4004,D1019,I1020:I$4004))</f>
        <v/>
      </c>
      <c r="J1019" s="363" t="str">
        <f t="shared" si="60"/>
        <v/>
      </c>
      <c r="K1019" s="335" t="str">
        <f t="shared" si="62"/>
        <v/>
      </c>
      <c r="L1019" s="308" t="str">
        <f t="shared" si="63"/>
        <v/>
      </c>
      <c r="M1019" s="365">
        <f t="shared" si="61"/>
        <v>0</v>
      </c>
    </row>
    <row r="1020" spans="2:13" x14ac:dyDescent="0.3">
      <c r="B1020" s="245"/>
      <c r="C1020" s="260" t="str">
        <f>IFERROR(IF(ISBLANK(B1020),"",IFERROR(_xlfn.XLOOKUP(B1020,'First-Tier Entities'!B:B,'First-Tier Entities'!C:C),_xlfn.XLOOKUP(""&amp;'Downstream Reporting'!B1020,'Downstream Reporting'!D:D,'Downstream Reporting'!E:E))),"")</f>
        <v/>
      </c>
      <c r="D1020" s="306" t="str">
        <f>IF(ISBLANK(B1020),"",B1020&amp;"."&amp;COUNTIF(B$3:B1019,B1020)+1)</f>
        <v/>
      </c>
      <c r="E1020" s="129"/>
      <c r="F1020" s="248"/>
      <c r="G1020" s="302"/>
      <c r="H1020" s="329"/>
      <c r="I1020" s="335" t="str">
        <f>IF(MAX(G1020:H1020)=0,"",SUMIF(B:B,D1020,H:H)+SUMIF(B1021:B$4004,D1020,I1021:I$4004))</f>
        <v/>
      </c>
      <c r="J1020" s="363" t="str">
        <f t="shared" si="60"/>
        <v/>
      </c>
      <c r="K1020" s="335" t="str">
        <f t="shared" si="62"/>
        <v/>
      </c>
      <c r="L1020" s="308" t="str">
        <f t="shared" si="63"/>
        <v/>
      </c>
      <c r="M1020" s="365">
        <f t="shared" si="61"/>
        <v>0</v>
      </c>
    </row>
    <row r="1021" spans="2:13" x14ac:dyDescent="0.3">
      <c r="B1021" s="245"/>
      <c r="C1021" s="260" t="str">
        <f>IFERROR(IF(ISBLANK(B1021),"",IFERROR(_xlfn.XLOOKUP(B1021,'First-Tier Entities'!B:B,'First-Tier Entities'!C:C),_xlfn.XLOOKUP(""&amp;'Downstream Reporting'!B1021,'Downstream Reporting'!D:D,'Downstream Reporting'!E:E))),"")</f>
        <v/>
      </c>
      <c r="D1021" s="306" t="str">
        <f>IF(ISBLANK(B1021),"",B1021&amp;"."&amp;COUNTIF(B$3:B1020,B1021)+1)</f>
        <v/>
      </c>
      <c r="E1021" s="129"/>
      <c r="F1021" s="248"/>
      <c r="G1021" s="302"/>
      <c r="H1021" s="329"/>
      <c r="I1021" s="335" t="str">
        <f>IF(MAX(G1021:H1021)=0,"",SUMIF(B:B,D1021,H:H)+SUMIF(B1022:B$4004,D1021,I1022:I$4004))</f>
        <v/>
      </c>
      <c r="J1021" s="363" t="str">
        <f t="shared" si="60"/>
        <v/>
      </c>
      <c r="K1021" s="335" t="str">
        <f t="shared" si="62"/>
        <v/>
      </c>
      <c r="L1021" s="308" t="str">
        <f t="shared" si="63"/>
        <v/>
      </c>
      <c r="M1021" s="365">
        <f t="shared" si="61"/>
        <v>0</v>
      </c>
    </row>
    <row r="1022" spans="2:13" x14ac:dyDescent="0.3">
      <c r="B1022" s="245"/>
      <c r="C1022" s="260" t="str">
        <f>IFERROR(IF(ISBLANK(B1022),"",IFERROR(_xlfn.XLOOKUP(B1022,'First-Tier Entities'!B:B,'First-Tier Entities'!C:C),_xlfn.XLOOKUP(""&amp;'Downstream Reporting'!B1022,'Downstream Reporting'!D:D,'Downstream Reporting'!E:E))),"")</f>
        <v/>
      </c>
      <c r="D1022" s="306" t="str">
        <f>IF(ISBLANK(B1022),"",B1022&amp;"."&amp;COUNTIF(B$3:B1021,B1022)+1)</f>
        <v/>
      </c>
      <c r="E1022" s="129"/>
      <c r="F1022" s="248"/>
      <c r="G1022" s="302"/>
      <c r="H1022" s="329"/>
      <c r="I1022" s="335" t="str">
        <f>IF(MAX(G1022:H1022)=0,"",SUMIF(B:B,D1022,H:H)+SUMIF(B1023:B$4004,D1022,I1023:I$4004))</f>
        <v/>
      </c>
      <c r="J1022" s="363" t="str">
        <f t="shared" si="60"/>
        <v/>
      </c>
      <c r="K1022" s="335" t="str">
        <f t="shared" si="62"/>
        <v/>
      </c>
      <c r="L1022" s="308" t="str">
        <f t="shared" si="63"/>
        <v/>
      </c>
      <c r="M1022" s="365">
        <f t="shared" si="61"/>
        <v>0</v>
      </c>
    </row>
    <row r="1023" spans="2:13" x14ac:dyDescent="0.3">
      <c r="B1023" s="245"/>
      <c r="C1023" s="260" t="str">
        <f>IFERROR(IF(ISBLANK(B1023),"",IFERROR(_xlfn.XLOOKUP(B1023,'First-Tier Entities'!B:B,'First-Tier Entities'!C:C),_xlfn.XLOOKUP(""&amp;'Downstream Reporting'!B1023,'Downstream Reporting'!D:D,'Downstream Reporting'!E:E))),"")</f>
        <v/>
      </c>
      <c r="D1023" s="306" t="str">
        <f>IF(ISBLANK(B1023),"",B1023&amp;"."&amp;COUNTIF(B$3:B1022,B1023)+1)</f>
        <v/>
      </c>
      <c r="E1023" s="129"/>
      <c r="F1023" s="248"/>
      <c r="G1023" s="302"/>
      <c r="H1023" s="329"/>
      <c r="I1023" s="335" t="str">
        <f>IF(MAX(G1023:H1023)=0,"",SUMIF(B:B,D1023,H:H)+SUMIF(B1024:B$4004,D1023,I1024:I$4004))</f>
        <v/>
      </c>
      <c r="J1023" s="363" t="str">
        <f t="shared" si="60"/>
        <v/>
      </c>
      <c r="K1023" s="335" t="str">
        <f t="shared" si="62"/>
        <v/>
      </c>
      <c r="L1023" s="308" t="str">
        <f t="shared" si="63"/>
        <v/>
      </c>
      <c r="M1023" s="365">
        <f t="shared" si="61"/>
        <v>0</v>
      </c>
    </row>
    <row r="1024" spans="2:13" x14ac:dyDescent="0.3">
      <c r="B1024" s="245"/>
      <c r="C1024" s="260" t="str">
        <f>IFERROR(IF(ISBLANK(B1024),"",IFERROR(_xlfn.XLOOKUP(B1024,'First-Tier Entities'!B:B,'First-Tier Entities'!C:C),_xlfn.XLOOKUP(""&amp;'Downstream Reporting'!B1024,'Downstream Reporting'!D:D,'Downstream Reporting'!E:E))),"")</f>
        <v/>
      </c>
      <c r="D1024" s="306" t="str">
        <f>IF(ISBLANK(B1024),"",B1024&amp;"."&amp;COUNTIF(B$3:B1023,B1024)+1)</f>
        <v/>
      </c>
      <c r="E1024" s="129"/>
      <c r="F1024" s="248"/>
      <c r="G1024" s="302"/>
      <c r="H1024" s="329"/>
      <c r="I1024" s="335" t="str">
        <f>IF(MAX(G1024:H1024)=0,"",SUMIF(B:B,D1024,H:H)+SUMIF(B1025:B$4004,D1024,I1025:I$4004))</f>
        <v/>
      </c>
      <c r="J1024" s="363" t="str">
        <f t="shared" si="60"/>
        <v/>
      </c>
      <c r="K1024" s="335" t="str">
        <f t="shared" si="62"/>
        <v/>
      </c>
      <c r="L1024" s="308" t="str">
        <f t="shared" si="63"/>
        <v/>
      </c>
      <c r="M1024" s="365">
        <f t="shared" si="61"/>
        <v>0</v>
      </c>
    </row>
    <row r="1025" spans="2:13" x14ac:dyDescent="0.3">
      <c r="B1025" s="245"/>
      <c r="C1025" s="260" t="str">
        <f>IFERROR(IF(ISBLANK(B1025),"",IFERROR(_xlfn.XLOOKUP(B1025,'First-Tier Entities'!B:B,'First-Tier Entities'!C:C),_xlfn.XLOOKUP(""&amp;'Downstream Reporting'!B1025,'Downstream Reporting'!D:D,'Downstream Reporting'!E:E))),"")</f>
        <v/>
      </c>
      <c r="D1025" s="306" t="str">
        <f>IF(ISBLANK(B1025),"",B1025&amp;"."&amp;COUNTIF(B$3:B1024,B1025)+1)</f>
        <v/>
      </c>
      <c r="E1025" s="129"/>
      <c r="F1025" s="248"/>
      <c r="G1025" s="302"/>
      <c r="H1025" s="329"/>
      <c r="I1025" s="335" t="str">
        <f>IF(MAX(G1025:H1025)=0,"",SUMIF(B:B,D1025,H:H)+SUMIF(B1026:B$4004,D1025,I1026:I$4004))</f>
        <v/>
      </c>
      <c r="J1025" s="363" t="str">
        <f t="shared" si="60"/>
        <v/>
      </c>
      <c r="K1025" s="335" t="str">
        <f t="shared" si="62"/>
        <v/>
      </c>
      <c r="L1025" s="308" t="str">
        <f t="shared" si="63"/>
        <v/>
      </c>
      <c r="M1025" s="365">
        <f t="shared" si="61"/>
        <v>0</v>
      </c>
    </row>
    <row r="1026" spans="2:13" x14ac:dyDescent="0.3">
      <c r="B1026" s="245"/>
      <c r="C1026" s="260" t="str">
        <f>IFERROR(IF(ISBLANK(B1026),"",IFERROR(_xlfn.XLOOKUP(B1026,'First-Tier Entities'!B:B,'First-Tier Entities'!C:C),_xlfn.XLOOKUP(""&amp;'Downstream Reporting'!B1026,'Downstream Reporting'!D:D,'Downstream Reporting'!E:E))),"")</f>
        <v/>
      </c>
      <c r="D1026" s="306" t="str">
        <f>IF(ISBLANK(B1026),"",B1026&amp;"."&amp;COUNTIF(B$3:B1025,B1026)+1)</f>
        <v/>
      </c>
      <c r="E1026" s="129"/>
      <c r="F1026" s="248"/>
      <c r="G1026" s="302"/>
      <c r="H1026" s="329"/>
      <c r="I1026" s="335" t="str">
        <f>IF(MAX(G1026:H1026)=0,"",SUMIF(B:B,D1026,H:H)+SUMIF(B1027:B$4004,D1026,I1027:I$4004))</f>
        <v/>
      </c>
      <c r="J1026" s="363" t="str">
        <f t="shared" si="60"/>
        <v/>
      </c>
      <c r="K1026" s="335" t="str">
        <f t="shared" si="62"/>
        <v/>
      </c>
      <c r="L1026" s="308" t="str">
        <f t="shared" si="63"/>
        <v/>
      </c>
      <c r="M1026" s="365">
        <f t="shared" si="61"/>
        <v>0</v>
      </c>
    </row>
    <row r="1027" spans="2:13" x14ac:dyDescent="0.3">
      <c r="B1027" s="245"/>
      <c r="C1027" s="260" t="str">
        <f>IFERROR(IF(ISBLANK(B1027),"",IFERROR(_xlfn.XLOOKUP(B1027,'First-Tier Entities'!B:B,'First-Tier Entities'!C:C),_xlfn.XLOOKUP(""&amp;'Downstream Reporting'!B1027,'Downstream Reporting'!D:D,'Downstream Reporting'!E:E))),"")</f>
        <v/>
      </c>
      <c r="D1027" s="306" t="str">
        <f>IF(ISBLANK(B1027),"",B1027&amp;"."&amp;COUNTIF(B$3:B1026,B1027)+1)</f>
        <v/>
      </c>
      <c r="E1027" s="129"/>
      <c r="F1027" s="248"/>
      <c r="G1027" s="302"/>
      <c r="H1027" s="329"/>
      <c r="I1027" s="335" t="str">
        <f>IF(MAX(G1027:H1027)=0,"",SUMIF(B:B,D1027,H:H)+SUMIF(B1028:B$4004,D1027,I1028:I$4004))</f>
        <v/>
      </c>
      <c r="J1027" s="363" t="str">
        <f t="shared" si="60"/>
        <v/>
      </c>
      <c r="K1027" s="335" t="str">
        <f t="shared" si="62"/>
        <v/>
      </c>
      <c r="L1027" s="308" t="str">
        <f t="shared" si="63"/>
        <v/>
      </c>
      <c r="M1027" s="365">
        <f t="shared" si="61"/>
        <v>0</v>
      </c>
    </row>
    <row r="1028" spans="2:13" x14ac:dyDescent="0.3">
      <c r="B1028" s="245"/>
      <c r="C1028" s="260" t="str">
        <f>IFERROR(IF(ISBLANK(B1028),"",IFERROR(_xlfn.XLOOKUP(B1028,'First-Tier Entities'!B:B,'First-Tier Entities'!C:C),_xlfn.XLOOKUP(""&amp;'Downstream Reporting'!B1028,'Downstream Reporting'!D:D,'Downstream Reporting'!E:E))),"")</f>
        <v/>
      </c>
      <c r="D1028" s="306" t="str">
        <f>IF(ISBLANK(B1028),"",B1028&amp;"."&amp;COUNTIF(B$3:B1027,B1028)+1)</f>
        <v/>
      </c>
      <c r="E1028" s="129"/>
      <c r="F1028" s="248"/>
      <c r="G1028" s="302"/>
      <c r="H1028" s="329"/>
      <c r="I1028" s="335" t="str">
        <f>IF(MAX(G1028:H1028)=0,"",SUMIF(B:B,D1028,H:H)+SUMIF(B1029:B$4004,D1028,I1029:I$4004))</f>
        <v/>
      </c>
      <c r="J1028" s="363" t="str">
        <f t="shared" si="60"/>
        <v/>
      </c>
      <c r="K1028" s="335" t="str">
        <f t="shared" si="62"/>
        <v/>
      </c>
      <c r="L1028" s="308" t="str">
        <f t="shared" si="63"/>
        <v/>
      </c>
      <c r="M1028" s="365">
        <f t="shared" si="61"/>
        <v>0</v>
      </c>
    </row>
    <row r="1029" spans="2:13" x14ac:dyDescent="0.3">
      <c r="B1029" s="245"/>
      <c r="C1029" s="260" t="str">
        <f>IFERROR(IF(ISBLANK(B1029),"",IFERROR(_xlfn.XLOOKUP(B1029,'First-Tier Entities'!B:B,'First-Tier Entities'!C:C),_xlfn.XLOOKUP(""&amp;'Downstream Reporting'!B1029,'Downstream Reporting'!D:D,'Downstream Reporting'!E:E))),"")</f>
        <v/>
      </c>
      <c r="D1029" s="306" t="str">
        <f>IF(ISBLANK(B1029),"",B1029&amp;"."&amp;COUNTIF(B$3:B1028,B1029)+1)</f>
        <v/>
      </c>
      <c r="E1029" s="129"/>
      <c r="F1029" s="248"/>
      <c r="G1029" s="302"/>
      <c r="H1029" s="329"/>
      <c r="I1029" s="335" t="str">
        <f>IF(MAX(G1029:H1029)=0,"",SUMIF(B:B,D1029,H:H)+SUMIF(B1030:B$4004,D1029,I1030:I$4004))</f>
        <v/>
      </c>
      <c r="J1029" s="363" t="str">
        <f t="shared" ref="J1029:J1092" si="64">IF(MAX(G1029:H1029)=0,"",H1029+I1029)</f>
        <v/>
      </c>
      <c r="K1029" s="335" t="str">
        <f t="shared" si="62"/>
        <v/>
      </c>
      <c r="L1029" s="308" t="str">
        <f t="shared" si="63"/>
        <v/>
      </c>
      <c r="M1029" s="365">
        <f t="shared" ref="M1029:M1092" si="65">IF(ISERROR(SEARCH(".",B1029)),B1029,LEFT(B1029,SEARCH(".",B1029)-1))</f>
        <v>0</v>
      </c>
    </row>
    <row r="1030" spans="2:13" x14ac:dyDescent="0.3">
      <c r="B1030" s="245"/>
      <c r="C1030" s="260" t="str">
        <f>IFERROR(IF(ISBLANK(B1030),"",IFERROR(_xlfn.XLOOKUP(B1030,'First-Tier Entities'!B:B,'First-Tier Entities'!C:C),_xlfn.XLOOKUP(""&amp;'Downstream Reporting'!B1030,'Downstream Reporting'!D:D,'Downstream Reporting'!E:E))),"")</f>
        <v/>
      </c>
      <c r="D1030" s="306" t="str">
        <f>IF(ISBLANK(B1030),"",B1030&amp;"."&amp;COUNTIF(B$3:B1029,B1030)+1)</f>
        <v/>
      </c>
      <c r="E1030" s="129"/>
      <c r="F1030" s="248"/>
      <c r="G1030" s="302"/>
      <c r="H1030" s="329"/>
      <c r="I1030" s="335" t="str">
        <f>IF(MAX(G1030:H1030)=0,"",SUMIF(B:B,D1030,H:H)+SUMIF(B1031:B$4004,D1030,I1031:I$4004))</f>
        <v/>
      </c>
      <c r="J1030" s="363" t="str">
        <f t="shared" si="64"/>
        <v/>
      </c>
      <c r="K1030" s="335" t="str">
        <f t="shared" ref="K1030:K1093" si="66">IF(G1030=0,"",SUMIF(B:B,D1030,G:G)-I1030)</f>
        <v/>
      </c>
      <c r="L1030" s="308" t="str">
        <f t="shared" ref="L1030:L1093" si="67">IF(G1030=0,"",G1030-J1030-K1030)</f>
        <v/>
      </c>
      <c r="M1030" s="365">
        <f t="shared" si="65"/>
        <v>0</v>
      </c>
    </row>
    <row r="1031" spans="2:13" x14ac:dyDescent="0.3">
      <c r="B1031" s="245"/>
      <c r="C1031" s="260" t="str">
        <f>IFERROR(IF(ISBLANK(B1031),"",IFERROR(_xlfn.XLOOKUP(B1031,'First-Tier Entities'!B:B,'First-Tier Entities'!C:C),_xlfn.XLOOKUP(""&amp;'Downstream Reporting'!B1031,'Downstream Reporting'!D:D,'Downstream Reporting'!E:E))),"")</f>
        <v/>
      </c>
      <c r="D1031" s="306" t="str">
        <f>IF(ISBLANK(B1031),"",B1031&amp;"."&amp;COUNTIF(B$3:B1030,B1031)+1)</f>
        <v/>
      </c>
      <c r="E1031" s="129"/>
      <c r="F1031" s="248"/>
      <c r="G1031" s="302"/>
      <c r="H1031" s="329"/>
      <c r="I1031" s="335" t="str">
        <f>IF(MAX(G1031:H1031)=0,"",SUMIF(B:B,D1031,H:H)+SUMIF(B1032:B$4004,D1031,I1032:I$4004))</f>
        <v/>
      </c>
      <c r="J1031" s="363" t="str">
        <f t="shared" si="64"/>
        <v/>
      </c>
      <c r="K1031" s="335" t="str">
        <f t="shared" si="66"/>
        <v/>
      </c>
      <c r="L1031" s="308" t="str">
        <f t="shared" si="67"/>
        <v/>
      </c>
      <c r="M1031" s="365">
        <f t="shared" si="65"/>
        <v>0</v>
      </c>
    </row>
    <row r="1032" spans="2:13" x14ac:dyDescent="0.3">
      <c r="B1032" s="245"/>
      <c r="C1032" s="260" t="str">
        <f>IFERROR(IF(ISBLANK(B1032),"",IFERROR(_xlfn.XLOOKUP(B1032,'First-Tier Entities'!B:B,'First-Tier Entities'!C:C),_xlfn.XLOOKUP(""&amp;'Downstream Reporting'!B1032,'Downstream Reporting'!D:D,'Downstream Reporting'!E:E))),"")</f>
        <v/>
      </c>
      <c r="D1032" s="306" t="str">
        <f>IF(ISBLANK(B1032),"",B1032&amp;"."&amp;COUNTIF(B$3:B1031,B1032)+1)</f>
        <v/>
      </c>
      <c r="E1032" s="129"/>
      <c r="F1032" s="248"/>
      <c r="G1032" s="302"/>
      <c r="H1032" s="329"/>
      <c r="I1032" s="335" t="str">
        <f>IF(MAX(G1032:H1032)=0,"",SUMIF(B:B,D1032,H:H)+SUMIF(B1033:B$4004,D1032,I1033:I$4004))</f>
        <v/>
      </c>
      <c r="J1032" s="363" t="str">
        <f t="shared" si="64"/>
        <v/>
      </c>
      <c r="K1032" s="335" t="str">
        <f t="shared" si="66"/>
        <v/>
      </c>
      <c r="L1032" s="308" t="str">
        <f t="shared" si="67"/>
        <v/>
      </c>
      <c r="M1032" s="365">
        <f t="shared" si="65"/>
        <v>0</v>
      </c>
    </row>
    <row r="1033" spans="2:13" x14ac:dyDescent="0.3">
      <c r="B1033" s="245"/>
      <c r="C1033" s="260" t="str">
        <f>IFERROR(IF(ISBLANK(B1033),"",IFERROR(_xlfn.XLOOKUP(B1033,'First-Tier Entities'!B:B,'First-Tier Entities'!C:C),_xlfn.XLOOKUP(""&amp;'Downstream Reporting'!B1033,'Downstream Reporting'!D:D,'Downstream Reporting'!E:E))),"")</f>
        <v/>
      </c>
      <c r="D1033" s="306" t="str">
        <f>IF(ISBLANK(B1033),"",B1033&amp;"."&amp;COUNTIF(B$3:B1032,B1033)+1)</f>
        <v/>
      </c>
      <c r="E1033" s="129"/>
      <c r="F1033" s="248"/>
      <c r="G1033" s="302"/>
      <c r="H1033" s="329"/>
      <c r="I1033" s="335" t="str">
        <f>IF(MAX(G1033:H1033)=0,"",SUMIF(B:B,D1033,H:H)+SUMIF(B1034:B$4004,D1033,I1034:I$4004))</f>
        <v/>
      </c>
      <c r="J1033" s="363" t="str">
        <f t="shared" si="64"/>
        <v/>
      </c>
      <c r="K1033" s="335" t="str">
        <f t="shared" si="66"/>
        <v/>
      </c>
      <c r="L1033" s="308" t="str">
        <f t="shared" si="67"/>
        <v/>
      </c>
      <c r="M1033" s="365">
        <f t="shared" si="65"/>
        <v>0</v>
      </c>
    </row>
    <row r="1034" spans="2:13" x14ac:dyDescent="0.3">
      <c r="B1034" s="245"/>
      <c r="C1034" s="260" t="str">
        <f>IFERROR(IF(ISBLANK(B1034),"",IFERROR(_xlfn.XLOOKUP(B1034,'First-Tier Entities'!B:B,'First-Tier Entities'!C:C),_xlfn.XLOOKUP(""&amp;'Downstream Reporting'!B1034,'Downstream Reporting'!D:D,'Downstream Reporting'!E:E))),"")</f>
        <v/>
      </c>
      <c r="D1034" s="306" t="str">
        <f>IF(ISBLANK(B1034),"",B1034&amp;"."&amp;COUNTIF(B$3:B1033,B1034)+1)</f>
        <v/>
      </c>
      <c r="E1034" s="129"/>
      <c r="F1034" s="248"/>
      <c r="G1034" s="302"/>
      <c r="H1034" s="329"/>
      <c r="I1034" s="335" t="str">
        <f>IF(MAX(G1034:H1034)=0,"",SUMIF(B:B,D1034,H:H)+SUMIF(B1035:B$4004,D1034,I1035:I$4004))</f>
        <v/>
      </c>
      <c r="J1034" s="363" t="str">
        <f t="shared" si="64"/>
        <v/>
      </c>
      <c r="K1034" s="335" t="str">
        <f t="shared" si="66"/>
        <v/>
      </c>
      <c r="L1034" s="308" t="str">
        <f t="shared" si="67"/>
        <v/>
      </c>
      <c r="M1034" s="365">
        <f t="shared" si="65"/>
        <v>0</v>
      </c>
    </row>
    <row r="1035" spans="2:13" x14ac:dyDescent="0.3">
      <c r="B1035" s="245"/>
      <c r="C1035" s="260" t="str">
        <f>IFERROR(IF(ISBLANK(B1035),"",IFERROR(_xlfn.XLOOKUP(B1035,'First-Tier Entities'!B:B,'First-Tier Entities'!C:C),_xlfn.XLOOKUP(""&amp;'Downstream Reporting'!B1035,'Downstream Reporting'!D:D,'Downstream Reporting'!E:E))),"")</f>
        <v/>
      </c>
      <c r="D1035" s="306" t="str">
        <f>IF(ISBLANK(B1035),"",B1035&amp;"."&amp;COUNTIF(B$3:B1034,B1035)+1)</f>
        <v/>
      </c>
      <c r="E1035" s="129"/>
      <c r="F1035" s="248"/>
      <c r="G1035" s="302"/>
      <c r="H1035" s="329"/>
      <c r="I1035" s="335" t="str">
        <f>IF(MAX(G1035:H1035)=0,"",SUMIF(B:B,D1035,H:H)+SUMIF(B1036:B$4004,D1035,I1036:I$4004))</f>
        <v/>
      </c>
      <c r="J1035" s="363" t="str">
        <f t="shared" si="64"/>
        <v/>
      </c>
      <c r="K1035" s="335" t="str">
        <f t="shared" si="66"/>
        <v/>
      </c>
      <c r="L1035" s="308" t="str">
        <f t="shared" si="67"/>
        <v/>
      </c>
      <c r="M1035" s="365">
        <f t="shared" si="65"/>
        <v>0</v>
      </c>
    </row>
    <row r="1036" spans="2:13" x14ac:dyDescent="0.3">
      <c r="B1036" s="245"/>
      <c r="C1036" s="260" t="str">
        <f>IFERROR(IF(ISBLANK(B1036),"",IFERROR(_xlfn.XLOOKUP(B1036,'First-Tier Entities'!B:B,'First-Tier Entities'!C:C),_xlfn.XLOOKUP(""&amp;'Downstream Reporting'!B1036,'Downstream Reporting'!D:D,'Downstream Reporting'!E:E))),"")</f>
        <v/>
      </c>
      <c r="D1036" s="306" t="str">
        <f>IF(ISBLANK(B1036),"",B1036&amp;"."&amp;COUNTIF(B$3:B1035,B1036)+1)</f>
        <v/>
      </c>
      <c r="E1036" s="129"/>
      <c r="F1036" s="248"/>
      <c r="G1036" s="302"/>
      <c r="H1036" s="329"/>
      <c r="I1036" s="335" t="str">
        <f>IF(MAX(G1036:H1036)=0,"",SUMIF(B:B,D1036,H:H)+SUMIF(B1037:B$4004,D1036,I1037:I$4004))</f>
        <v/>
      </c>
      <c r="J1036" s="363" t="str">
        <f t="shared" si="64"/>
        <v/>
      </c>
      <c r="K1036" s="335" t="str">
        <f t="shared" si="66"/>
        <v/>
      </c>
      <c r="L1036" s="308" t="str">
        <f t="shared" si="67"/>
        <v/>
      </c>
      <c r="M1036" s="365">
        <f t="shared" si="65"/>
        <v>0</v>
      </c>
    </row>
    <row r="1037" spans="2:13" x14ac:dyDescent="0.3">
      <c r="B1037" s="245"/>
      <c r="C1037" s="260" t="str">
        <f>IFERROR(IF(ISBLANK(B1037),"",IFERROR(_xlfn.XLOOKUP(B1037,'First-Tier Entities'!B:B,'First-Tier Entities'!C:C),_xlfn.XLOOKUP(""&amp;'Downstream Reporting'!B1037,'Downstream Reporting'!D:D,'Downstream Reporting'!E:E))),"")</f>
        <v/>
      </c>
      <c r="D1037" s="306" t="str">
        <f>IF(ISBLANK(B1037),"",B1037&amp;"."&amp;COUNTIF(B$3:B1036,B1037)+1)</f>
        <v/>
      </c>
      <c r="E1037" s="129"/>
      <c r="F1037" s="248"/>
      <c r="G1037" s="302"/>
      <c r="H1037" s="329"/>
      <c r="I1037" s="335" t="str">
        <f>IF(MAX(G1037:H1037)=0,"",SUMIF(B:B,D1037,H:H)+SUMIF(B1038:B$4004,D1037,I1038:I$4004))</f>
        <v/>
      </c>
      <c r="J1037" s="363" t="str">
        <f t="shared" si="64"/>
        <v/>
      </c>
      <c r="K1037" s="335" t="str">
        <f t="shared" si="66"/>
        <v/>
      </c>
      <c r="L1037" s="308" t="str">
        <f t="shared" si="67"/>
        <v/>
      </c>
      <c r="M1037" s="365">
        <f t="shared" si="65"/>
        <v>0</v>
      </c>
    </row>
    <row r="1038" spans="2:13" x14ac:dyDescent="0.3">
      <c r="B1038" s="245"/>
      <c r="C1038" s="260" t="str">
        <f>IFERROR(IF(ISBLANK(B1038),"",IFERROR(_xlfn.XLOOKUP(B1038,'First-Tier Entities'!B:B,'First-Tier Entities'!C:C),_xlfn.XLOOKUP(""&amp;'Downstream Reporting'!B1038,'Downstream Reporting'!D:D,'Downstream Reporting'!E:E))),"")</f>
        <v/>
      </c>
      <c r="D1038" s="306" t="str">
        <f>IF(ISBLANK(B1038),"",B1038&amp;"."&amp;COUNTIF(B$3:B1037,B1038)+1)</f>
        <v/>
      </c>
      <c r="E1038" s="129"/>
      <c r="F1038" s="248"/>
      <c r="G1038" s="302"/>
      <c r="H1038" s="329"/>
      <c r="I1038" s="335" t="str">
        <f>IF(MAX(G1038:H1038)=0,"",SUMIF(B:B,D1038,H:H)+SUMIF(B1039:B$4004,D1038,I1039:I$4004))</f>
        <v/>
      </c>
      <c r="J1038" s="363" t="str">
        <f t="shared" si="64"/>
        <v/>
      </c>
      <c r="K1038" s="335" t="str">
        <f t="shared" si="66"/>
        <v/>
      </c>
      <c r="L1038" s="308" t="str">
        <f t="shared" si="67"/>
        <v/>
      </c>
      <c r="M1038" s="365">
        <f t="shared" si="65"/>
        <v>0</v>
      </c>
    </row>
    <row r="1039" spans="2:13" x14ac:dyDescent="0.3">
      <c r="B1039" s="245"/>
      <c r="C1039" s="260" t="str">
        <f>IFERROR(IF(ISBLANK(B1039),"",IFERROR(_xlfn.XLOOKUP(B1039,'First-Tier Entities'!B:B,'First-Tier Entities'!C:C),_xlfn.XLOOKUP(""&amp;'Downstream Reporting'!B1039,'Downstream Reporting'!D:D,'Downstream Reporting'!E:E))),"")</f>
        <v/>
      </c>
      <c r="D1039" s="306" t="str">
        <f>IF(ISBLANK(B1039),"",B1039&amp;"."&amp;COUNTIF(B$3:B1038,B1039)+1)</f>
        <v/>
      </c>
      <c r="E1039" s="129"/>
      <c r="F1039" s="248"/>
      <c r="G1039" s="302"/>
      <c r="H1039" s="329"/>
      <c r="I1039" s="335" t="str">
        <f>IF(MAX(G1039:H1039)=0,"",SUMIF(B:B,D1039,H:H)+SUMIF(B1040:B$4004,D1039,I1040:I$4004))</f>
        <v/>
      </c>
      <c r="J1039" s="363" t="str">
        <f t="shared" si="64"/>
        <v/>
      </c>
      <c r="K1039" s="335" t="str">
        <f t="shared" si="66"/>
        <v/>
      </c>
      <c r="L1039" s="308" t="str">
        <f t="shared" si="67"/>
        <v/>
      </c>
      <c r="M1039" s="365">
        <f t="shared" si="65"/>
        <v>0</v>
      </c>
    </row>
    <row r="1040" spans="2:13" x14ac:dyDescent="0.3">
      <c r="B1040" s="245"/>
      <c r="C1040" s="260" t="str">
        <f>IFERROR(IF(ISBLANK(B1040),"",IFERROR(_xlfn.XLOOKUP(B1040,'First-Tier Entities'!B:B,'First-Tier Entities'!C:C),_xlfn.XLOOKUP(""&amp;'Downstream Reporting'!B1040,'Downstream Reporting'!D:D,'Downstream Reporting'!E:E))),"")</f>
        <v/>
      </c>
      <c r="D1040" s="306" t="str">
        <f>IF(ISBLANK(B1040),"",B1040&amp;"."&amp;COUNTIF(B$3:B1039,B1040)+1)</f>
        <v/>
      </c>
      <c r="E1040" s="129"/>
      <c r="F1040" s="248"/>
      <c r="G1040" s="302"/>
      <c r="H1040" s="329"/>
      <c r="I1040" s="335" t="str">
        <f>IF(MAX(G1040:H1040)=0,"",SUMIF(B:B,D1040,H:H)+SUMIF(B1041:B$4004,D1040,I1041:I$4004))</f>
        <v/>
      </c>
      <c r="J1040" s="363" t="str">
        <f t="shared" si="64"/>
        <v/>
      </c>
      <c r="K1040" s="335" t="str">
        <f t="shared" si="66"/>
        <v/>
      </c>
      <c r="L1040" s="308" t="str">
        <f t="shared" si="67"/>
        <v/>
      </c>
      <c r="M1040" s="365">
        <f t="shared" si="65"/>
        <v>0</v>
      </c>
    </row>
    <row r="1041" spans="2:13" x14ac:dyDescent="0.3">
      <c r="B1041" s="245"/>
      <c r="C1041" s="260" t="str">
        <f>IFERROR(IF(ISBLANK(B1041),"",IFERROR(_xlfn.XLOOKUP(B1041,'First-Tier Entities'!B:B,'First-Tier Entities'!C:C),_xlfn.XLOOKUP(""&amp;'Downstream Reporting'!B1041,'Downstream Reporting'!D:D,'Downstream Reporting'!E:E))),"")</f>
        <v/>
      </c>
      <c r="D1041" s="306" t="str">
        <f>IF(ISBLANK(B1041),"",B1041&amp;"."&amp;COUNTIF(B$3:B1040,B1041)+1)</f>
        <v/>
      </c>
      <c r="E1041" s="129"/>
      <c r="F1041" s="248"/>
      <c r="G1041" s="302"/>
      <c r="H1041" s="329"/>
      <c r="I1041" s="335" t="str">
        <f>IF(MAX(G1041:H1041)=0,"",SUMIF(B:B,D1041,H:H)+SUMIF(B1042:B$4004,D1041,I1042:I$4004))</f>
        <v/>
      </c>
      <c r="J1041" s="363" t="str">
        <f t="shared" si="64"/>
        <v/>
      </c>
      <c r="K1041" s="335" t="str">
        <f t="shared" si="66"/>
        <v/>
      </c>
      <c r="L1041" s="308" t="str">
        <f t="shared" si="67"/>
        <v/>
      </c>
      <c r="M1041" s="365">
        <f t="shared" si="65"/>
        <v>0</v>
      </c>
    </row>
    <row r="1042" spans="2:13" x14ac:dyDescent="0.3">
      <c r="B1042" s="245"/>
      <c r="C1042" s="260" t="str">
        <f>IFERROR(IF(ISBLANK(B1042),"",IFERROR(_xlfn.XLOOKUP(B1042,'First-Tier Entities'!B:B,'First-Tier Entities'!C:C),_xlfn.XLOOKUP(""&amp;'Downstream Reporting'!B1042,'Downstream Reporting'!D:D,'Downstream Reporting'!E:E))),"")</f>
        <v/>
      </c>
      <c r="D1042" s="306" t="str">
        <f>IF(ISBLANK(B1042),"",B1042&amp;"."&amp;COUNTIF(B$3:B1041,B1042)+1)</f>
        <v/>
      </c>
      <c r="E1042" s="129"/>
      <c r="F1042" s="248"/>
      <c r="G1042" s="302"/>
      <c r="H1042" s="329"/>
      <c r="I1042" s="335" t="str">
        <f>IF(MAX(G1042:H1042)=0,"",SUMIF(B:B,D1042,H:H)+SUMIF(B1043:B$4004,D1042,I1043:I$4004))</f>
        <v/>
      </c>
      <c r="J1042" s="363" t="str">
        <f t="shared" si="64"/>
        <v/>
      </c>
      <c r="K1042" s="335" t="str">
        <f t="shared" si="66"/>
        <v/>
      </c>
      <c r="L1042" s="308" t="str">
        <f t="shared" si="67"/>
        <v/>
      </c>
      <c r="M1042" s="365">
        <f t="shared" si="65"/>
        <v>0</v>
      </c>
    </row>
    <row r="1043" spans="2:13" x14ac:dyDescent="0.3">
      <c r="B1043" s="245"/>
      <c r="C1043" s="260" t="str">
        <f>IFERROR(IF(ISBLANK(B1043),"",IFERROR(_xlfn.XLOOKUP(B1043,'First-Tier Entities'!B:B,'First-Tier Entities'!C:C),_xlfn.XLOOKUP(""&amp;'Downstream Reporting'!B1043,'Downstream Reporting'!D:D,'Downstream Reporting'!E:E))),"")</f>
        <v/>
      </c>
      <c r="D1043" s="306" t="str">
        <f>IF(ISBLANK(B1043),"",B1043&amp;"."&amp;COUNTIF(B$3:B1042,B1043)+1)</f>
        <v/>
      </c>
      <c r="E1043" s="129"/>
      <c r="F1043" s="248"/>
      <c r="G1043" s="302"/>
      <c r="H1043" s="329"/>
      <c r="I1043" s="335" t="str">
        <f>IF(MAX(G1043:H1043)=0,"",SUMIF(B:B,D1043,H:H)+SUMIF(B1044:B$4004,D1043,I1044:I$4004))</f>
        <v/>
      </c>
      <c r="J1043" s="363" t="str">
        <f t="shared" si="64"/>
        <v/>
      </c>
      <c r="K1043" s="335" t="str">
        <f t="shared" si="66"/>
        <v/>
      </c>
      <c r="L1043" s="308" t="str">
        <f t="shared" si="67"/>
        <v/>
      </c>
      <c r="M1043" s="365">
        <f t="shared" si="65"/>
        <v>0</v>
      </c>
    </row>
    <row r="1044" spans="2:13" x14ac:dyDescent="0.3">
      <c r="B1044" s="245"/>
      <c r="C1044" s="260" t="str">
        <f>IFERROR(IF(ISBLANK(B1044),"",IFERROR(_xlfn.XLOOKUP(B1044,'First-Tier Entities'!B:B,'First-Tier Entities'!C:C),_xlfn.XLOOKUP(""&amp;'Downstream Reporting'!B1044,'Downstream Reporting'!D:D,'Downstream Reporting'!E:E))),"")</f>
        <v/>
      </c>
      <c r="D1044" s="306" t="str">
        <f>IF(ISBLANK(B1044),"",B1044&amp;"."&amp;COUNTIF(B$3:B1043,B1044)+1)</f>
        <v/>
      </c>
      <c r="E1044" s="129"/>
      <c r="F1044" s="248"/>
      <c r="G1044" s="302"/>
      <c r="H1044" s="329"/>
      <c r="I1044" s="335" t="str">
        <f>IF(MAX(G1044:H1044)=0,"",SUMIF(B:B,D1044,H:H)+SUMIF(B1045:B$4004,D1044,I1045:I$4004))</f>
        <v/>
      </c>
      <c r="J1044" s="363" t="str">
        <f t="shared" si="64"/>
        <v/>
      </c>
      <c r="K1044" s="335" t="str">
        <f t="shared" si="66"/>
        <v/>
      </c>
      <c r="L1044" s="308" t="str">
        <f t="shared" si="67"/>
        <v/>
      </c>
      <c r="M1044" s="365">
        <f t="shared" si="65"/>
        <v>0</v>
      </c>
    </row>
    <row r="1045" spans="2:13" x14ac:dyDescent="0.3">
      <c r="B1045" s="245"/>
      <c r="C1045" s="260" t="str">
        <f>IFERROR(IF(ISBLANK(B1045),"",IFERROR(_xlfn.XLOOKUP(B1045,'First-Tier Entities'!B:B,'First-Tier Entities'!C:C),_xlfn.XLOOKUP(""&amp;'Downstream Reporting'!B1045,'Downstream Reporting'!D:D,'Downstream Reporting'!E:E))),"")</f>
        <v/>
      </c>
      <c r="D1045" s="306" t="str">
        <f>IF(ISBLANK(B1045),"",B1045&amp;"."&amp;COUNTIF(B$3:B1044,B1045)+1)</f>
        <v/>
      </c>
      <c r="E1045" s="129"/>
      <c r="F1045" s="248"/>
      <c r="G1045" s="302"/>
      <c r="H1045" s="329"/>
      <c r="I1045" s="335" t="str">
        <f>IF(MAX(G1045:H1045)=0,"",SUMIF(B:B,D1045,H:H)+SUMIF(B1046:B$4004,D1045,I1046:I$4004))</f>
        <v/>
      </c>
      <c r="J1045" s="363" t="str">
        <f t="shared" si="64"/>
        <v/>
      </c>
      <c r="K1045" s="335" t="str">
        <f t="shared" si="66"/>
        <v/>
      </c>
      <c r="L1045" s="308" t="str">
        <f t="shared" si="67"/>
        <v/>
      </c>
      <c r="M1045" s="365">
        <f t="shared" si="65"/>
        <v>0</v>
      </c>
    </row>
    <row r="1046" spans="2:13" x14ac:dyDescent="0.3">
      <c r="B1046" s="245"/>
      <c r="C1046" s="260" t="str">
        <f>IFERROR(IF(ISBLANK(B1046),"",IFERROR(_xlfn.XLOOKUP(B1046,'First-Tier Entities'!B:B,'First-Tier Entities'!C:C),_xlfn.XLOOKUP(""&amp;'Downstream Reporting'!B1046,'Downstream Reporting'!D:D,'Downstream Reporting'!E:E))),"")</f>
        <v/>
      </c>
      <c r="D1046" s="306" t="str">
        <f>IF(ISBLANK(B1046),"",B1046&amp;"."&amp;COUNTIF(B$3:B1045,B1046)+1)</f>
        <v/>
      </c>
      <c r="E1046" s="129"/>
      <c r="F1046" s="248"/>
      <c r="G1046" s="302"/>
      <c r="H1046" s="329"/>
      <c r="I1046" s="335" t="str">
        <f>IF(MAX(G1046:H1046)=0,"",SUMIF(B:B,D1046,H:H)+SUMIF(B1047:B$4004,D1046,I1047:I$4004))</f>
        <v/>
      </c>
      <c r="J1046" s="363" t="str">
        <f t="shared" si="64"/>
        <v/>
      </c>
      <c r="K1046" s="335" t="str">
        <f t="shared" si="66"/>
        <v/>
      </c>
      <c r="L1046" s="308" t="str">
        <f t="shared" si="67"/>
        <v/>
      </c>
      <c r="M1046" s="365">
        <f t="shared" si="65"/>
        <v>0</v>
      </c>
    </row>
    <row r="1047" spans="2:13" x14ac:dyDescent="0.3">
      <c r="B1047" s="245"/>
      <c r="C1047" s="260" t="str">
        <f>IFERROR(IF(ISBLANK(B1047),"",IFERROR(_xlfn.XLOOKUP(B1047,'First-Tier Entities'!B:B,'First-Tier Entities'!C:C),_xlfn.XLOOKUP(""&amp;'Downstream Reporting'!B1047,'Downstream Reporting'!D:D,'Downstream Reporting'!E:E))),"")</f>
        <v/>
      </c>
      <c r="D1047" s="306" t="str">
        <f>IF(ISBLANK(B1047),"",B1047&amp;"."&amp;COUNTIF(B$3:B1046,B1047)+1)</f>
        <v/>
      </c>
      <c r="E1047" s="129"/>
      <c r="F1047" s="248"/>
      <c r="G1047" s="302"/>
      <c r="H1047" s="329"/>
      <c r="I1047" s="335" t="str">
        <f>IF(MAX(G1047:H1047)=0,"",SUMIF(B:B,D1047,H:H)+SUMIF(B1048:B$4004,D1047,I1048:I$4004))</f>
        <v/>
      </c>
      <c r="J1047" s="363" t="str">
        <f t="shared" si="64"/>
        <v/>
      </c>
      <c r="K1047" s="335" t="str">
        <f t="shared" si="66"/>
        <v/>
      </c>
      <c r="L1047" s="308" t="str">
        <f t="shared" si="67"/>
        <v/>
      </c>
      <c r="M1047" s="365">
        <f t="shared" si="65"/>
        <v>0</v>
      </c>
    </row>
    <row r="1048" spans="2:13" x14ac:dyDescent="0.3">
      <c r="B1048" s="245"/>
      <c r="C1048" s="260" t="str">
        <f>IFERROR(IF(ISBLANK(B1048),"",IFERROR(_xlfn.XLOOKUP(B1048,'First-Tier Entities'!B:B,'First-Tier Entities'!C:C),_xlfn.XLOOKUP(""&amp;'Downstream Reporting'!B1048,'Downstream Reporting'!D:D,'Downstream Reporting'!E:E))),"")</f>
        <v/>
      </c>
      <c r="D1048" s="306" t="str">
        <f>IF(ISBLANK(B1048),"",B1048&amp;"."&amp;COUNTIF(B$3:B1047,B1048)+1)</f>
        <v/>
      </c>
      <c r="E1048" s="129"/>
      <c r="F1048" s="248"/>
      <c r="G1048" s="302"/>
      <c r="H1048" s="329"/>
      <c r="I1048" s="335" t="str">
        <f>IF(MAX(G1048:H1048)=0,"",SUMIF(B:B,D1048,H:H)+SUMIF(B1049:B$4004,D1048,I1049:I$4004))</f>
        <v/>
      </c>
      <c r="J1048" s="363" t="str">
        <f t="shared" si="64"/>
        <v/>
      </c>
      <c r="K1048" s="335" t="str">
        <f t="shared" si="66"/>
        <v/>
      </c>
      <c r="L1048" s="308" t="str">
        <f t="shared" si="67"/>
        <v/>
      </c>
      <c r="M1048" s="365">
        <f t="shared" si="65"/>
        <v>0</v>
      </c>
    </row>
    <row r="1049" spans="2:13" x14ac:dyDescent="0.3">
      <c r="B1049" s="245"/>
      <c r="C1049" s="260" t="str">
        <f>IFERROR(IF(ISBLANK(B1049),"",IFERROR(_xlfn.XLOOKUP(B1049,'First-Tier Entities'!B:B,'First-Tier Entities'!C:C),_xlfn.XLOOKUP(""&amp;'Downstream Reporting'!B1049,'Downstream Reporting'!D:D,'Downstream Reporting'!E:E))),"")</f>
        <v/>
      </c>
      <c r="D1049" s="306" t="str">
        <f>IF(ISBLANK(B1049),"",B1049&amp;"."&amp;COUNTIF(B$3:B1048,B1049)+1)</f>
        <v/>
      </c>
      <c r="E1049" s="129"/>
      <c r="F1049" s="248"/>
      <c r="G1049" s="302"/>
      <c r="H1049" s="329"/>
      <c r="I1049" s="335" t="str">
        <f>IF(MAX(G1049:H1049)=0,"",SUMIF(B:B,D1049,H:H)+SUMIF(B1050:B$4004,D1049,I1050:I$4004))</f>
        <v/>
      </c>
      <c r="J1049" s="363" t="str">
        <f t="shared" si="64"/>
        <v/>
      </c>
      <c r="K1049" s="335" t="str">
        <f t="shared" si="66"/>
        <v/>
      </c>
      <c r="L1049" s="308" t="str">
        <f t="shared" si="67"/>
        <v/>
      </c>
      <c r="M1049" s="365">
        <f t="shared" si="65"/>
        <v>0</v>
      </c>
    </row>
    <row r="1050" spans="2:13" x14ac:dyDescent="0.3">
      <c r="B1050" s="245"/>
      <c r="C1050" s="260" t="str">
        <f>IFERROR(IF(ISBLANK(B1050),"",IFERROR(_xlfn.XLOOKUP(B1050,'First-Tier Entities'!B:B,'First-Tier Entities'!C:C),_xlfn.XLOOKUP(""&amp;'Downstream Reporting'!B1050,'Downstream Reporting'!D:D,'Downstream Reporting'!E:E))),"")</f>
        <v/>
      </c>
      <c r="D1050" s="306" t="str">
        <f>IF(ISBLANK(B1050),"",B1050&amp;"."&amp;COUNTIF(B$3:B1049,B1050)+1)</f>
        <v/>
      </c>
      <c r="E1050" s="129"/>
      <c r="F1050" s="248"/>
      <c r="G1050" s="302"/>
      <c r="H1050" s="329"/>
      <c r="I1050" s="335" t="str">
        <f>IF(MAX(G1050:H1050)=0,"",SUMIF(B:B,D1050,H:H)+SUMIF(B1051:B$4004,D1050,I1051:I$4004))</f>
        <v/>
      </c>
      <c r="J1050" s="363" t="str">
        <f t="shared" si="64"/>
        <v/>
      </c>
      <c r="K1050" s="335" t="str">
        <f t="shared" si="66"/>
        <v/>
      </c>
      <c r="L1050" s="308" t="str">
        <f t="shared" si="67"/>
        <v/>
      </c>
      <c r="M1050" s="365">
        <f t="shared" si="65"/>
        <v>0</v>
      </c>
    </row>
    <row r="1051" spans="2:13" x14ac:dyDescent="0.3">
      <c r="B1051" s="245"/>
      <c r="C1051" s="260" t="str">
        <f>IFERROR(IF(ISBLANK(B1051),"",IFERROR(_xlfn.XLOOKUP(B1051,'First-Tier Entities'!B:B,'First-Tier Entities'!C:C),_xlfn.XLOOKUP(""&amp;'Downstream Reporting'!B1051,'Downstream Reporting'!D:D,'Downstream Reporting'!E:E))),"")</f>
        <v/>
      </c>
      <c r="D1051" s="306" t="str">
        <f>IF(ISBLANK(B1051),"",B1051&amp;"."&amp;COUNTIF(B$3:B1050,B1051)+1)</f>
        <v/>
      </c>
      <c r="E1051" s="129"/>
      <c r="F1051" s="248"/>
      <c r="G1051" s="302"/>
      <c r="H1051" s="329"/>
      <c r="I1051" s="335" t="str">
        <f>IF(MAX(G1051:H1051)=0,"",SUMIF(B:B,D1051,H:H)+SUMIF(B1052:B$4004,D1051,I1052:I$4004))</f>
        <v/>
      </c>
      <c r="J1051" s="363" t="str">
        <f t="shared" si="64"/>
        <v/>
      </c>
      <c r="K1051" s="335" t="str">
        <f t="shared" si="66"/>
        <v/>
      </c>
      <c r="L1051" s="308" t="str">
        <f t="shared" si="67"/>
        <v/>
      </c>
      <c r="M1051" s="365">
        <f t="shared" si="65"/>
        <v>0</v>
      </c>
    </row>
    <row r="1052" spans="2:13" x14ac:dyDescent="0.3">
      <c r="B1052" s="245"/>
      <c r="C1052" s="260" t="str">
        <f>IFERROR(IF(ISBLANK(B1052),"",IFERROR(_xlfn.XLOOKUP(B1052,'First-Tier Entities'!B:B,'First-Tier Entities'!C:C),_xlfn.XLOOKUP(""&amp;'Downstream Reporting'!B1052,'Downstream Reporting'!D:D,'Downstream Reporting'!E:E))),"")</f>
        <v/>
      </c>
      <c r="D1052" s="306" t="str">
        <f>IF(ISBLANK(B1052),"",B1052&amp;"."&amp;COUNTIF(B$3:B1051,B1052)+1)</f>
        <v/>
      </c>
      <c r="E1052" s="129"/>
      <c r="F1052" s="248"/>
      <c r="G1052" s="302"/>
      <c r="H1052" s="329"/>
      <c r="I1052" s="335" t="str">
        <f>IF(MAX(G1052:H1052)=0,"",SUMIF(B:B,D1052,H:H)+SUMIF(B1053:B$4004,D1052,I1053:I$4004))</f>
        <v/>
      </c>
      <c r="J1052" s="363" t="str">
        <f t="shared" si="64"/>
        <v/>
      </c>
      <c r="K1052" s="335" t="str">
        <f t="shared" si="66"/>
        <v/>
      </c>
      <c r="L1052" s="308" t="str">
        <f t="shared" si="67"/>
        <v/>
      </c>
      <c r="M1052" s="365">
        <f t="shared" si="65"/>
        <v>0</v>
      </c>
    </row>
    <row r="1053" spans="2:13" x14ac:dyDescent="0.3">
      <c r="B1053" s="245"/>
      <c r="C1053" s="260" t="str">
        <f>IFERROR(IF(ISBLANK(B1053),"",IFERROR(_xlfn.XLOOKUP(B1053,'First-Tier Entities'!B:B,'First-Tier Entities'!C:C),_xlfn.XLOOKUP(""&amp;'Downstream Reporting'!B1053,'Downstream Reporting'!D:D,'Downstream Reporting'!E:E))),"")</f>
        <v/>
      </c>
      <c r="D1053" s="306" t="str">
        <f>IF(ISBLANK(B1053),"",B1053&amp;"."&amp;COUNTIF(B$3:B1052,B1053)+1)</f>
        <v/>
      </c>
      <c r="E1053" s="129"/>
      <c r="F1053" s="248"/>
      <c r="G1053" s="302"/>
      <c r="H1053" s="329"/>
      <c r="I1053" s="335" t="str">
        <f>IF(MAX(G1053:H1053)=0,"",SUMIF(B:B,D1053,H:H)+SUMIF(B1054:B$4004,D1053,I1054:I$4004))</f>
        <v/>
      </c>
      <c r="J1053" s="363" t="str">
        <f t="shared" si="64"/>
        <v/>
      </c>
      <c r="K1053" s="335" t="str">
        <f t="shared" si="66"/>
        <v/>
      </c>
      <c r="L1053" s="308" t="str">
        <f t="shared" si="67"/>
        <v/>
      </c>
      <c r="M1053" s="365">
        <f t="shared" si="65"/>
        <v>0</v>
      </c>
    </row>
    <row r="1054" spans="2:13" x14ac:dyDescent="0.3">
      <c r="B1054" s="245"/>
      <c r="C1054" s="260" t="str">
        <f>IFERROR(IF(ISBLANK(B1054),"",IFERROR(_xlfn.XLOOKUP(B1054,'First-Tier Entities'!B:B,'First-Tier Entities'!C:C),_xlfn.XLOOKUP(""&amp;'Downstream Reporting'!B1054,'Downstream Reporting'!D:D,'Downstream Reporting'!E:E))),"")</f>
        <v/>
      </c>
      <c r="D1054" s="306" t="str">
        <f>IF(ISBLANK(B1054),"",B1054&amp;"."&amp;COUNTIF(B$3:B1053,B1054)+1)</f>
        <v/>
      </c>
      <c r="E1054" s="129"/>
      <c r="F1054" s="248"/>
      <c r="G1054" s="302"/>
      <c r="H1054" s="329"/>
      <c r="I1054" s="335" t="str">
        <f>IF(MAX(G1054:H1054)=0,"",SUMIF(B:B,D1054,H:H)+SUMIF(B1055:B$4004,D1054,I1055:I$4004))</f>
        <v/>
      </c>
      <c r="J1054" s="363" t="str">
        <f t="shared" si="64"/>
        <v/>
      </c>
      <c r="K1054" s="335" t="str">
        <f t="shared" si="66"/>
        <v/>
      </c>
      <c r="L1054" s="308" t="str">
        <f t="shared" si="67"/>
        <v/>
      </c>
      <c r="M1054" s="365">
        <f t="shared" si="65"/>
        <v>0</v>
      </c>
    </row>
    <row r="1055" spans="2:13" x14ac:dyDescent="0.3">
      <c r="B1055" s="245"/>
      <c r="C1055" s="260" t="str">
        <f>IFERROR(IF(ISBLANK(B1055),"",IFERROR(_xlfn.XLOOKUP(B1055,'First-Tier Entities'!B:B,'First-Tier Entities'!C:C),_xlfn.XLOOKUP(""&amp;'Downstream Reporting'!B1055,'Downstream Reporting'!D:D,'Downstream Reporting'!E:E))),"")</f>
        <v/>
      </c>
      <c r="D1055" s="306" t="str">
        <f>IF(ISBLANK(B1055),"",B1055&amp;"."&amp;COUNTIF(B$3:B1054,B1055)+1)</f>
        <v/>
      </c>
      <c r="E1055" s="129"/>
      <c r="F1055" s="248"/>
      <c r="G1055" s="302"/>
      <c r="H1055" s="329"/>
      <c r="I1055" s="335" t="str">
        <f>IF(MAX(G1055:H1055)=0,"",SUMIF(B:B,D1055,H:H)+SUMIF(B1056:B$4004,D1055,I1056:I$4004))</f>
        <v/>
      </c>
      <c r="J1055" s="363" t="str">
        <f t="shared" si="64"/>
        <v/>
      </c>
      <c r="K1055" s="335" t="str">
        <f t="shared" si="66"/>
        <v/>
      </c>
      <c r="L1055" s="308" t="str">
        <f t="shared" si="67"/>
        <v/>
      </c>
      <c r="M1055" s="365">
        <f t="shared" si="65"/>
        <v>0</v>
      </c>
    </row>
    <row r="1056" spans="2:13" x14ac:dyDescent="0.3">
      <c r="B1056" s="245"/>
      <c r="C1056" s="260" t="str">
        <f>IFERROR(IF(ISBLANK(B1056),"",IFERROR(_xlfn.XLOOKUP(B1056,'First-Tier Entities'!B:B,'First-Tier Entities'!C:C),_xlfn.XLOOKUP(""&amp;'Downstream Reporting'!B1056,'Downstream Reporting'!D:D,'Downstream Reporting'!E:E))),"")</f>
        <v/>
      </c>
      <c r="D1056" s="306" t="str">
        <f>IF(ISBLANK(B1056),"",B1056&amp;"."&amp;COUNTIF(B$3:B1055,B1056)+1)</f>
        <v/>
      </c>
      <c r="E1056" s="129"/>
      <c r="F1056" s="248"/>
      <c r="G1056" s="302"/>
      <c r="H1056" s="329"/>
      <c r="I1056" s="335" t="str">
        <f>IF(MAX(G1056:H1056)=0,"",SUMIF(B:B,D1056,H:H)+SUMIF(B1057:B$4004,D1056,I1057:I$4004))</f>
        <v/>
      </c>
      <c r="J1056" s="363" t="str">
        <f t="shared" si="64"/>
        <v/>
      </c>
      <c r="K1056" s="335" t="str">
        <f t="shared" si="66"/>
        <v/>
      </c>
      <c r="L1056" s="308" t="str">
        <f t="shared" si="67"/>
        <v/>
      </c>
      <c r="M1056" s="365">
        <f t="shared" si="65"/>
        <v>0</v>
      </c>
    </row>
    <row r="1057" spans="2:13" x14ac:dyDescent="0.3">
      <c r="B1057" s="245"/>
      <c r="C1057" s="260" t="str">
        <f>IFERROR(IF(ISBLANK(B1057),"",IFERROR(_xlfn.XLOOKUP(B1057,'First-Tier Entities'!B:B,'First-Tier Entities'!C:C),_xlfn.XLOOKUP(""&amp;'Downstream Reporting'!B1057,'Downstream Reporting'!D:D,'Downstream Reporting'!E:E))),"")</f>
        <v/>
      </c>
      <c r="D1057" s="306" t="str">
        <f>IF(ISBLANK(B1057),"",B1057&amp;"."&amp;COUNTIF(B$3:B1056,B1057)+1)</f>
        <v/>
      </c>
      <c r="E1057" s="129"/>
      <c r="F1057" s="248"/>
      <c r="G1057" s="302"/>
      <c r="H1057" s="329"/>
      <c r="I1057" s="335" t="str">
        <f>IF(MAX(G1057:H1057)=0,"",SUMIF(B:B,D1057,H:H)+SUMIF(B1058:B$4004,D1057,I1058:I$4004))</f>
        <v/>
      </c>
      <c r="J1057" s="363" t="str">
        <f t="shared" si="64"/>
        <v/>
      </c>
      <c r="K1057" s="335" t="str">
        <f t="shared" si="66"/>
        <v/>
      </c>
      <c r="L1057" s="308" t="str">
        <f t="shared" si="67"/>
        <v/>
      </c>
      <c r="M1057" s="365">
        <f t="shared" si="65"/>
        <v>0</v>
      </c>
    </row>
    <row r="1058" spans="2:13" x14ac:dyDescent="0.3">
      <c r="B1058" s="245"/>
      <c r="C1058" s="260" t="str">
        <f>IFERROR(IF(ISBLANK(B1058),"",IFERROR(_xlfn.XLOOKUP(B1058,'First-Tier Entities'!B:B,'First-Tier Entities'!C:C),_xlfn.XLOOKUP(""&amp;'Downstream Reporting'!B1058,'Downstream Reporting'!D:D,'Downstream Reporting'!E:E))),"")</f>
        <v/>
      </c>
      <c r="D1058" s="306" t="str">
        <f>IF(ISBLANK(B1058),"",B1058&amp;"."&amp;COUNTIF(B$3:B1057,B1058)+1)</f>
        <v/>
      </c>
      <c r="E1058" s="129"/>
      <c r="F1058" s="248"/>
      <c r="G1058" s="302"/>
      <c r="H1058" s="329"/>
      <c r="I1058" s="335" t="str">
        <f>IF(MAX(G1058:H1058)=0,"",SUMIF(B:B,D1058,H:H)+SUMIF(B1059:B$4004,D1058,I1059:I$4004))</f>
        <v/>
      </c>
      <c r="J1058" s="363" t="str">
        <f t="shared" si="64"/>
        <v/>
      </c>
      <c r="K1058" s="335" t="str">
        <f t="shared" si="66"/>
        <v/>
      </c>
      <c r="L1058" s="308" t="str">
        <f t="shared" si="67"/>
        <v/>
      </c>
      <c r="M1058" s="365">
        <f t="shared" si="65"/>
        <v>0</v>
      </c>
    </row>
    <row r="1059" spans="2:13" x14ac:dyDescent="0.3">
      <c r="B1059" s="245"/>
      <c r="C1059" s="260" t="str">
        <f>IFERROR(IF(ISBLANK(B1059),"",IFERROR(_xlfn.XLOOKUP(B1059,'First-Tier Entities'!B:B,'First-Tier Entities'!C:C),_xlfn.XLOOKUP(""&amp;'Downstream Reporting'!B1059,'Downstream Reporting'!D:D,'Downstream Reporting'!E:E))),"")</f>
        <v/>
      </c>
      <c r="D1059" s="306" t="str">
        <f>IF(ISBLANK(B1059),"",B1059&amp;"."&amp;COUNTIF(B$3:B1058,B1059)+1)</f>
        <v/>
      </c>
      <c r="E1059" s="129"/>
      <c r="F1059" s="248"/>
      <c r="G1059" s="302"/>
      <c r="H1059" s="329"/>
      <c r="I1059" s="335" t="str">
        <f>IF(MAX(G1059:H1059)=0,"",SUMIF(B:B,D1059,H:H)+SUMIF(B1060:B$4004,D1059,I1060:I$4004))</f>
        <v/>
      </c>
      <c r="J1059" s="363" t="str">
        <f t="shared" si="64"/>
        <v/>
      </c>
      <c r="K1059" s="335" t="str">
        <f t="shared" si="66"/>
        <v/>
      </c>
      <c r="L1059" s="308" t="str">
        <f t="shared" si="67"/>
        <v/>
      </c>
      <c r="M1059" s="365">
        <f t="shared" si="65"/>
        <v>0</v>
      </c>
    </row>
    <row r="1060" spans="2:13" x14ac:dyDescent="0.3">
      <c r="B1060" s="245"/>
      <c r="C1060" s="260" t="str">
        <f>IFERROR(IF(ISBLANK(B1060),"",IFERROR(_xlfn.XLOOKUP(B1060,'First-Tier Entities'!B:B,'First-Tier Entities'!C:C),_xlfn.XLOOKUP(""&amp;'Downstream Reporting'!B1060,'Downstream Reporting'!D:D,'Downstream Reporting'!E:E))),"")</f>
        <v/>
      </c>
      <c r="D1060" s="306" t="str">
        <f>IF(ISBLANK(B1060),"",B1060&amp;"."&amp;COUNTIF(B$3:B1059,B1060)+1)</f>
        <v/>
      </c>
      <c r="E1060" s="129"/>
      <c r="F1060" s="248"/>
      <c r="G1060" s="302"/>
      <c r="H1060" s="329"/>
      <c r="I1060" s="335" t="str">
        <f>IF(MAX(G1060:H1060)=0,"",SUMIF(B:B,D1060,H:H)+SUMIF(B1061:B$4004,D1060,I1061:I$4004))</f>
        <v/>
      </c>
      <c r="J1060" s="363" t="str">
        <f t="shared" si="64"/>
        <v/>
      </c>
      <c r="K1060" s="335" t="str">
        <f t="shared" si="66"/>
        <v/>
      </c>
      <c r="L1060" s="308" t="str">
        <f t="shared" si="67"/>
        <v/>
      </c>
      <c r="M1060" s="365">
        <f t="shared" si="65"/>
        <v>0</v>
      </c>
    </row>
    <row r="1061" spans="2:13" x14ac:dyDescent="0.3">
      <c r="B1061" s="245"/>
      <c r="C1061" s="260" t="str">
        <f>IFERROR(IF(ISBLANK(B1061),"",IFERROR(_xlfn.XLOOKUP(B1061,'First-Tier Entities'!B:B,'First-Tier Entities'!C:C),_xlfn.XLOOKUP(""&amp;'Downstream Reporting'!B1061,'Downstream Reporting'!D:D,'Downstream Reporting'!E:E))),"")</f>
        <v/>
      </c>
      <c r="D1061" s="306" t="str">
        <f>IF(ISBLANK(B1061),"",B1061&amp;"."&amp;COUNTIF(B$3:B1060,B1061)+1)</f>
        <v/>
      </c>
      <c r="E1061" s="129"/>
      <c r="F1061" s="248"/>
      <c r="G1061" s="302"/>
      <c r="H1061" s="329"/>
      <c r="I1061" s="335" t="str">
        <f>IF(MAX(G1061:H1061)=0,"",SUMIF(B:B,D1061,H:H)+SUMIF(B1062:B$4004,D1061,I1062:I$4004))</f>
        <v/>
      </c>
      <c r="J1061" s="363" t="str">
        <f t="shared" si="64"/>
        <v/>
      </c>
      <c r="K1061" s="335" t="str">
        <f t="shared" si="66"/>
        <v/>
      </c>
      <c r="L1061" s="308" t="str">
        <f t="shared" si="67"/>
        <v/>
      </c>
      <c r="M1061" s="365">
        <f t="shared" si="65"/>
        <v>0</v>
      </c>
    </row>
    <row r="1062" spans="2:13" x14ac:dyDescent="0.3">
      <c r="B1062" s="245"/>
      <c r="C1062" s="260" t="str">
        <f>IFERROR(IF(ISBLANK(B1062),"",IFERROR(_xlfn.XLOOKUP(B1062,'First-Tier Entities'!B:B,'First-Tier Entities'!C:C),_xlfn.XLOOKUP(""&amp;'Downstream Reporting'!B1062,'Downstream Reporting'!D:D,'Downstream Reporting'!E:E))),"")</f>
        <v/>
      </c>
      <c r="D1062" s="306" t="str">
        <f>IF(ISBLANK(B1062),"",B1062&amp;"."&amp;COUNTIF(B$3:B1061,B1062)+1)</f>
        <v/>
      </c>
      <c r="E1062" s="129"/>
      <c r="F1062" s="248"/>
      <c r="G1062" s="302"/>
      <c r="H1062" s="329"/>
      <c r="I1062" s="335" t="str">
        <f>IF(MAX(G1062:H1062)=0,"",SUMIF(B:B,D1062,H:H)+SUMIF(B1063:B$4004,D1062,I1063:I$4004))</f>
        <v/>
      </c>
      <c r="J1062" s="363" t="str">
        <f t="shared" si="64"/>
        <v/>
      </c>
      <c r="K1062" s="335" t="str">
        <f t="shared" si="66"/>
        <v/>
      </c>
      <c r="L1062" s="308" t="str">
        <f t="shared" si="67"/>
        <v/>
      </c>
      <c r="M1062" s="365">
        <f t="shared" si="65"/>
        <v>0</v>
      </c>
    </row>
    <row r="1063" spans="2:13" x14ac:dyDescent="0.3">
      <c r="B1063" s="245"/>
      <c r="C1063" s="260" t="str">
        <f>IFERROR(IF(ISBLANK(B1063),"",IFERROR(_xlfn.XLOOKUP(B1063,'First-Tier Entities'!B:B,'First-Tier Entities'!C:C),_xlfn.XLOOKUP(""&amp;'Downstream Reporting'!B1063,'Downstream Reporting'!D:D,'Downstream Reporting'!E:E))),"")</f>
        <v/>
      </c>
      <c r="D1063" s="306" t="str">
        <f>IF(ISBLANK(B1063),"",B1063&amp;"."&amp;COUNTIF(B$3:B1062,B1063)+1)</f>
        <v/>
      </c>
      <c r="E1063" s="129"/>
      <c r="F1063" s="248"/>
      <c r="G1063" s="302"/>
      <c r="H1063" s="329"/>
      <c r="I1063" s="335" t="str">
        <f>IF(MAX(G1063:H1063)=0,"",SUMIF(B:B,D1063,H:H)+SUMIF(B1064:B$4004,D1063,I1064:I$4004))</f>
        <v/>
      </c>
      <c r="J1063" s="363" t="str">
        <f t="shared" si="64"/>
        <v/>
      </c>
      <c r="K1063" s="335" t="str">
        <f t="shared" si="66"/>
        <v/>
      </c>
      <c r="L1063" s="308" t="str">
        <f t="shared" si="67"/>
        <v/>
      </c>
      <c r="M1063" s="365">
        <f t="shared" si="65"/>
        <v>0</v>
      </c>
    </row>
    <row r="1064" spans="2:13" x14ac:dyDescent="0.3">
      <c r="B1064" s="245"/>
      <c r="C1064" s="260" t="str">
        <f>IFERROR(IF(ISBLANK(B1064),"",IFERROR(_xlfn.XLOOKUP(B1064,'First-Tier Entities'!B:B,'First-Tier Entities'!C:C),_xlfn.XLOOKUP(""&amp;'Downstream Reporting'!B1064,'Downstream Reporting'!D:D,'Downstream Reporting'!E:E))),"")</f>
        <v/>
      </c>
      <c r="D1064" s="306" t="str">
        <f>IF(ISBLANK(B1064),"",B1064&amp;"."&amp;COUNTIF(B$3:B1063,B1064)+1)</f>
        <v/>
      </c>
      <c r="E1064" s="129"/>
      <c r="F1064" s="248"/>
      <c r="G1064" s="302"/>
      <c r="H1064" s="329"/>
      <c r="I1064" s="335" t="str">
        <f>IF(MAX(G1064:H1064)=0,"",SUMIF(B:B,D1064,H:H)+SUMIF(B1065:B$4004,D1064,I1065:I$4004))</f>
        <v/>
      </c>
      <c r="J1064" s="363" t="str">
        <f t="shared" si="64"/>
        <v/>
      </c>
      <c r="K1064" s="335" t="str">
        <f t="shared" si="66"/>
        <v/>
      </c>
      <c r="L1064" s="308" t="str">
        <f t="shared" si="67"/>
        <v/>
      </c>
      <c r="M1064" s="365">
        <f t="shared" si="65"/>
        <v>0</v>
      </c>
    </row>
    <row r="1065" spans="2:13" x14ac:dyDescent="0.3">
      <c r="B1065" s="245"/>
      <c r="C1065" s="260" t="str">
        <f>IFERROR(IF(ISBLANK(B1065),"",IFERROR(_xlfn.XLOOKUP(B1065,'First-Tier Entities'!B:B,'First-Tier Entities'!C:C),_xlfn.XLOOKUP(""&amp;'Downstream Reporting'!B1065,'Downstream Reporting'!D:D,'Downstream Reporting'!E:E))),"")</f>
        <v/>
      </c>
      <c r="D1065" s="306" t="str">
        <f>IF(ISBLANK(B1065),"",B1065&amp;"."&amp;COUNTIF(B$3:B1064,B1065)+1)</f>
        <v/>
      </c>
      <c r="E1065" s="129"/>
      <c r="F1065" s="248"/>
      <c r="G1065" s="302"/>
      <c r="H1065" s="329"/>
      <c r="I1065" s="335" t="str">
        <f>IF(MAX(G1065:H1065)=0,"",SUMIF(B:B,D1065,H:H)+SUMIF(B1066:B$4004,D1065,I1066:I$4004))</f>
        <v/>
      </c>
      <c r="J1065" s="363" t="str">
        <f t="shared" si="64"/>
        <v/>
      </c>
      <c r="K1065" s="335" t="str">
        <f t="shared" si="66"/>
        <v/>
      </c>
      <c r="L1065" s="308" t="str">
        <f t="shared" si="67"/>
        <v/>
      </c>
      <c r="M1065" s="365">
        <f t="shared" si="65"/>
        <v>0</v>
      </c>
    </row>
    <row r="1066" spans="2:13" x14ac:dyDescent="0.3">
      <c r="B1066" s="245"/>
      <c r="C1066" s="260" t="str">
        <f>IFERROR(IF(ISBLANK(B1066),"",IFERROR(_xlfn.XLOOKUP(B1066,'First-Tier Entities'!B:B,'First-Tier Entities'!C:C),_xlfn.XLOOKUP(""&amp;'Downstream Reporting'!B1066,'Downstream Reporting'!D:D,'Downstream Reporting'!E:E))),"")</f>
        <v/>
      </c>
      <c r="D1066" s="306" t="str">
        <f>IF(ISBLANK(B1066),"",B1066&amp;"."&amp;COUNTIF(B$3:B1065,B1066)+1)</f>
        <v/>
      </c>
      <c r="E1066" s="129"/>
      <c r="F1066" s="248"/>
      <c r="G1066" s="302"/>
      <c r="H1066" s="329"/>
      <c r="I1066" s="335" t="str">
        <f>IF(MAX(G1066:H1066)=0,"",SUMIF(B:B,D1066,H:H)+SUMIF(B1067:B$4004,D1066,I1067:I$4004))</f>
        <v/>
      </c>
      <c r="J1066" s="363" t="str">
        <f t="shared" si="64"/>
        <v/>
      </c>
      <c r="K1066" s="335" t="str">
        <f t="shared" si="66"/>
        <v/>
      </c>
      <c r="L1066" s="308" t="str">
        <f t="shared" si="67"/>
        <v/>
      </c>
      <c r="M1066" s="365">
        <f t="shared" si="65"/>
        <v>0</v>
      </c>
    </row>
    <row r="1067" spans="2:13" x14ac:dyDescent="0.3">
      <c r="B1067" s="245"/>
      <c r="C1067" s="260" t="str">
        <f>IFERROR(IF(ISBLANK(B1067),"",IFERROR(_xlfn.XLOOKUP(B1067,'First-Tier Entities'!B:B,'First-Tier Entities'!C:C),_xlfn.XLOOKUP(""&amp;'Downstream Reporting'!B1067,'Downstream Reporting'!D:D,'Downstream Reporting'!E:E))),"")</f>
        <v/>
      </c>
      <c r="D1067" s="306" t="str">
        <f>IF(ISBLANK(B1067),"",B1067&amp;"."&amp;COUNTIF(B$3:B1066,B1067)+1)</f>
        <v/>
      </c>
      <c r="E1067" s="129"/>
      <c r="F1067" s="248"/>
      <c r="G1067" s="302"/>
      <c r="H1067" s="329"/>
      <c r="I1067" s="335" t="str">
        <f>IF(MAX(G1067:H1067)=0,"",SUMIF(B:B,D1067,H:H)+SUMIF(B1068:B$4004,D1067,I1068:I$4004))</f>
        <v/>
      </c>
      <c r="J1067" s="363" t="str">
        <f t="shared" si="64"/>
        <v/>
      </c>
      <c r="K1067" s="335" t="str">
        <f t="shared" si="66"/>
        <v/>
      </c>
      <c r="L1067" s="308" t="str">
        <f t="shared" si="67"/>
        <v/>
      </c>
      <c r="M1067" s="365">
        <f t="shared" si="65"/>
        <v>0</v>
      </c>
    </row>
    <row r="1068" spans="2:13" x14ac:dyDescent="0.3">
      <c r="B1068" s="245"/>
      <c r="C1068" s="260" t="str">
        <f>IFERROR(IF(ISBLANK(B1068),"",IFERROR(_xlfn.XLOOKUP(B1068,'First-Tier Entities'!B:B,'First-Tier Entities'!C:C),_xlfn.XLOOKUP(""&amp;'Downstream Reporting'!B1068,'Downstream Reporting'!D:D,'Downstream Reporting'!E:E))),"")</f>
        <v/>
      </c>
      <c r="D1068" s="306" t="str">
        <f>IF(ISBLANK(B1068),"",B1068&amp;"."&amp;COUNTIF(B$3:B1067,B1068)+1)</f>
        <v/>
      </c>
      <c r="E1068" s="129"/>
      <c r="F1068" s="248"/>
      <c r="G1068" s="302"/>
      <c r="H1068" s="329"/>
      <c r="I1068" s="335" t="str">
        <f>IF(MAX(G1068:H1068)=0,"",SUMIF(B:B,D1068,H:H)+SUMIF(B1069:B$4004,D1068,I1069:I$4004))</f>
        <v/>
      </c>
      <c r="J1068" s="363" t="str">
        <f t="shared" si="64"/>
        <v/>
      </c>
      <c r="K1068" s="335" t="str">
        <f t="shared" si="66"/>
        <v/>
      </c>
      <c r="L1068" s="308" t="str">
        <f t="shared" si="67"/>
        <v/>
      </c>
      <c r="M1068" s="365">
        <f t="shared" si="65"/>
        <v>0</v>
      </c>
    </row>
    <row r="1069" spans="2:13" x14ac:dyDescent="0.3">
      <c r="B1069" s="245"/>
      <c r="C1069" s="260" t="str">
        <f>IFERROR(IF(ISBLANK(B1069),"",IFERROR(_xlfn.XLOOKUP(B1069,'First-Tier Entities'!B:B,'First-Tier Entities'!C:C),_xlfn.XLOOKUP(""&amp;'Downstream Reporting'!B1069,'Downstream Reporting'!D:D,'Downstream Reporting'!E:E))),"")</f>
        <v/>
      </c>
      <c r="D1069" s="306" t="str">
        <f>IF(ISBLANK(B1069),"",B1069&amp;"."&amp;COUNTIF(B$3:B1068,B1069)+1)</f>
        <v/>
      </c>
      <c r="E1069" s="129"/>
      <c r="F1069" s="248"/>
      <c r="G1069" s="302"/>
      <c r="H1069" s="329"/>
      <c r="I1069" s="335" t="str">
        <f>IF(MAX(G1069:H1069)=0,"",SUMIF(B:B,D1069,H:H)+SUMIF(B1070:B$4004,D1069,I1070:I$4004))</f>
        <v/>
      </c>
      <c r="J1069" s="363" t="str">
        <f t="shared" si="64"/>
        <v/>
      </c>
      <c r="K1069" s="335" t="str">
        <f t="shared" si="66"/>
        <v/>
      </c>
      <c r="L1069" s="308" t="str">
        <f t="shared" si="67"/>
        <v/>
      </c>
      <c r="M1069" s="365">
        <f t="shared" si="65"/>
        <v>0</v>
      </c>
    </row>
    <row r="1070" spans="2:13" x14ac:dyDescent="0.3">
      <c r="B1070" s="245"/>
      <c r="C1070" s="260" t="str">
        <f>IFERROR(IF(ISBLANK(B1070),"",IFERROR(_xlfn.XLOOKUP(B1070,'First-Tier Entities'!B:B,'First-Tier Entities'!C:C),_xlfn.XLOOKUP(""&amp;'Downstream Reporting'!B1070,'Downstream Reporting'!D:D,'Downstream Reporting'!E:E))),"")</f>
        <v/>
      </c>
      <c r="D1070" s="306" t="str">
        <f>IF(ISBLANK(B1070),"",B1070&amp;"."&amp;COUNTIF(B$3:B1069,B1070)+1)</f>
        <v/>
      </c>
      <c r="E1070" s="129"/>
      <c r="F1070" s="248"/>
      <c r="G1070" s="302"/>
      <c r="H1070" s="329"/>
      <c r="I1070" s="335" t="str">
        <f>IF(MAX(G1070:H1070)=0,"",SUMIF(B:B,D1070,H:H)+SUMIF(B1071:B$4004,D1070,I1071:I$4004))</f>
        <v/>
      </c>
      <c r="J1070" s="363" t="str">
        <f t="shared" si="64"/>
        <v/>
      </c>
      <c r="K1070" s="335" t="str">
        <f t="shared" si="66"/>
        <v/>
      </c>
      <c r="L1070" s="308" t="str">
        <f t="shared" si="67"/>
        <v/>
      </c>
      <c r="M1070" s="365">
        <f t="shared" si="65"/>
        <v>0</v>
      </c>
    </row>
    <row r="1071" spans="2:13" x14ac:dyDescent="0.3">
      <c r="B1071" s="245"/>
      <c r="C1071" s="260" t="str">
        <f>IFERROR(IF(ISBLANK(B1071),"",IFERROR(_xlfn.XLOOKUP(B1071,'First-Tier Entities'!B:B,'First-Tier Entities'!C:C),_xlfn.XLOOKUP(""&amp;'Downstream Reporting'!B1071,'Downstream Reporting'!D:D,'Downstream Reporting'!E:E))),"")</f>
        <v/>
      </c>
      <c r="D1071" s="306" t="str">
        <f>IF(ISBLANK(B1071),"",B1071&amp;"."&amp;COUNTIF(B$3:B1070,B1071)+1)</f>
        <v/>
      </c>
      <c r="E1071" s="129"/>
      <c r="F1071" s="248"/>
      <c r="G1071" s="302"/>
      <c r="H1071" s="329"/>
      <c r="I1071" s="335" t="str">
        <f>IF(MAX(G1071:H1071)=0,"",SUMIF(B:B,D1071,H:H)+SUMIF(B1072:B$4004,D1071,I1072:I$4004))</f>
        <v/>
      </c>
      <c r="J1071" s="363" t="str">
        <f t="shared" si="64"/>
        <v/>
      </c>
      <c r="K1071" s="335" t="str">
        <f t="shared" si="66"/>
        <v/>
      </c>
      <c r="L1071" s="308" t="str">
        <f t="shared" si="67"/>
        <v/>
      </c>
      <c r="M1071" s="365">
        <f t="shared" si="65"/>
        <v>0</v>
      </c>
    </row>
    <row r="1072" spans="2:13" x14ac:dyDescent="0.3">
      <c r="B1072" s="245"/>
      <c r="C1072" s="260" t="str">
        <f>IFERROR(IF(ISBLANK(B1072),"",IFERROR(_xlfn.XLOOKUP(B1072,'First-Tier Entities'!B:B,'First-Tier Entities'!C:C),_xlfn.XLOOKUP(""&amp;'Downstream Reporting'!B1072,'Downstream Reporting'!D:D,'Downstream Reporting'!E:E))),"")</f>
        <v/>
      </c>
      <c r="D1072" s="306" t="str">
        <f>IF(ISBLANK(B1072),"",B1072&amp;"."&amp;COUNTIF(B$3:B1071,B1072)+1)</f>
        <v/>
      </c>
      <c r="E1072" s="129"/>
      <c r="F1072" s="248"/>
      <c r="G1072" s="302"/>
      <c r="H1072" s="329"/>
      <c r="I1072" s="335" t="str">
        <f>IF(MAX(G1072:H1072)=0,"",SUMIF(B:B,D1072,H:H)+SUMIF(B1073:B$4004,D1072,I1073:I$4004))</f>
        <v/>
      </c>
      <c r="J1072" s="363" t="str">
        <f t="shared" si="64"/>
        <v/>
      </c>
      <c r="K1072" s="335" t="str">
        <f t="shared" si="66"/>
        <v/>
      </c>
      <c r="L1072" s="308" t="str">
        <f t="shared" si="67"/>
        <v/>
      </c>
      <c r="M1072" s="365">
        <f t="shared" si="65"/>
        <v>0</v>
      </c>
    </row>
    <row r="1073" spans="2:13" x14ac:dyDescent="0.3">
      <c r="B1073" s="245"/>
      <c r="C1073" s="260" t="str">
        <f>IFERROR(IF(ISBLANK(B1073),"",IFERROR(_xlfn.XLOOKUP(B1073,'First-Tier Entities'!B:B,'First-Tier Entities'!C:C),_xlfn.XLOOKUP(""&amp;'Downstream Reporting'!B1073,'Downstream Reporting'!D:D,'Downstream Reporting'!E:E))),"")</f>
        <v/>
      </c>
      <c r="D1073" s="306" t="str">
        <f>IF(ISBLANK(B1073),"",B1073&amp;"."&amp;COUNTIF(B$3:B1072,B1073)+1)</f>
        <v/>
      </c>
      <c r="E1073" s="129"/>
      <c r="F1073" s="248"/>
      <c r="G1073" s="302"/>
      <c r="H1073" s="329"/>
      <c r="I1073" s="335" t="str">
        <f>IF(MAX(G1073:H1073)=0,"",SUMIF(B:B,D1073,H:H)+SUMIF(B1074:B$4004,D1073,I1074:I$4004))</f>
        <v/>
      </c>
      <c r="J1073" s="363" t="str">
        <f t="shared" si="64"/>
        <v/>
      </c>
      <c r="K1073" s="335" t="str">
        <f t="shared" si="66"/>
        <v/>
      </c>
      <c r="L1073" s="308" t="str">
        <f t="shared" si="67"/>
        <v/>
      </c>
      <c r="M1073" s="365">
        <f t="shared" si="65"/>
        <v>0</v>
      </c>
    </row>
    <row r="1074" spans="2:13" x14ac:dyDescent="0.3">
      <c r="B1074" s="245"/>
      <c r="C1074" s="260" t="str">
        <f>IFERROR(IF(ISBLANK(B1074),"",IFERROR(_xlfn.XLOOKUP(B1074,'First-Tier Entities'!B:B,'First-Tier Entities'!C:C),_xlfn.XLOOKUP(""&amp;'Downstream Reporting'!B1074,'Downstream Reporting'!D:D,'Downstream Reporting'!E:E))),"")</f>
        <v/>
      </c>
      <c r="D1074" s="306" t="str">
        <f>IF(ISBLANK(B1074),"",B1074&amp;"."&amp;COUNTIF(B$3:B1073,B1074)+1)</f>
        <v/>
      </c>
      <c r="E1074" s="129"/>
      <c r="F1074" s="248"/>
      <c r="G1074" s="302"/>
      <c r="H1074" s="329"/>
      <c r="I1074" s="335" t="str">
        <f>IF(MAX(G1074:H1074)=0,"",SUMIF(B:B,D1074,H:H)+SUMIF(B1075:B$4004,D1074,I1075:I$4004))</f>
        <v/>
      </c>
      <c r="J1074" s="363" t="str">
        <f t="shared" si="64"/>
        <v/>
      </c>
      <c r="K1074" s="335" t="str">
        <f t="shared" si="66"/>
        <v/>
      </c>
      <c r="L1074" s="308" t="str">
        <f t="shared" si="67"/>
        <v/>
      </c>
      <c r="M1074" s="365">
        <f t="shared" si="65"/>
        <v>0</v>
      </c>
    </row>
    <row r="1075" spans="2:13" x14ac:dyDescent="0.3">
      <c r="B1075" s="245"/>
      <c r="C1075" s="260" t="str">
        <f>IFERROR(IF(ISBLANK(B1075),"",IFERROR(_xlfn.XLOOKUP(B1075,'First-Tier Entities'!B:B,'First-Tier Entities'!C:C),_xlfn.XLOOKUP(""&amp;'Downstream Reporting'!B1075,'Downstream Reporting'!D:D,'Downstream Reporting'!E:E))),"")</f>
        <v/>
      </c>
      <c r="D1075" s="306" t="str">
        <f>IF(ISBLANK(B1075),"",B1075&amp;"."&amp;COUNTIF(B$3:B1074,B1075)+1)</f>
        <v/>
      </c>
      <c r="E1075" s="129"/>
      <c r="F1075" s="248"/>
      <c r="G1075" s="302"/>
      <c r="H1075" s="329"/>
      <c r="I1075" s="335" t="str">
        <f>IF(MAX(G1075:H1075)=0,"",SUMIF(B:B,D1075,H:H)+SUMIF(B1076:B$4004,D1075,I1076:I$4004))</f>
        <v/>
      </c>
      <c r="J1075" s="363" t="str">
        <f t="shared" si="64"/>
        <v/>
      </c>
      <c r="K1075" s="335" t="str">
        <f t="shared" si="66"/>
        <v/>
      </c>
      <c r="L1075" s="308" t="str">
        <f t="shared" si="67"/>
        <v/>
      </c>
      <c r="M1075" s="365">
        <f t="shared" si="65"/>
        <v>0</v>
      </c>
    </row>
    <row r="1076" spans="2:13" x14ac:dyDescent="0.3">
      <c r="B1076" s="245"/>
      <c r="C1076" s="260" t="str">
        <f>IFERROR(IF(ISBLANK(B1076),"",IFERROR(_xlfn.XLOOKUP(B1076,'First-Tier Entities'!B:B,'First-Tier Entities'!C:C),_xlfn.XLOOKUP(""&amp;'Downstream Reporting'!B1076,'Downstream Reporting'!D:D,'Downstream Reporting'!E:E))),"")</f>
        <v/>
      </c>
      <c r="D1076" s="306" t="str">
        <f>IF(ISBLANK(B1076),"",B1076&amp;"."&amp;COUNTIF(B$3:B1075,B1076)+1)</f>
        <v/>
      </c>
      <c r="E1076" s="129"/>
      <c r="F1076" s="248"/>
      <c r="G1076" s="302"/>
      <c r="H1076" s="329"/>
      <c r="I1076" s="335" t="str">
        <f>IF(MAX(G1076:H1076)=0,"",SUMIF(B:B,D1076,H:H)+SUMIF(B1077:B$4004,D1076,I1077:I$4004))</f>
        <v/>
      </c>
      <c r="J1076" s="363" t="str">
        <f t="shared" si="64"/>
        <v/>
      </c>
      <c r="K1076" s="335" t="str">
        <f t="shared" si="66"/>
        <v/>
      </c>
      <c r="L1076" s="308" t="str">
        <f t="shared" si="67"/>
        <v/>
      </c>
      <c r="M1076" s="365">
        <f t="shared" si="65"/>
        <v>0</v>
      </c>
    </row>
    <row r="1077" spans="2:13" x14ac:dyDescent="0.3">
      <c r="B1077" s="245"/>
      <c r="C1077" s="260" t="str">
        <f>IFERROR(IF(ISBLANK(B1077),"",IFERROR(_xlfn.XLOOKUP(B1077,'First-Tier Entities'!B:B,'First-Tier Entities'!C:C),_xlfn.XLOOKUP(""&amp;'Downstream Reporting'!B1077,'Downstream Reporting'!D:D,'Downstream Reporting'!E:E))),"")</f>
        <v/>
      </c>
      <c r="D1077" s="306" t="str">
        <f>IF(ISBLANK(B1077),"",B1077&amp;"."&amp;COUNTIF(B$3:B1076,B1077)+1)</f>
        <v/>
      </c>
      <c r="E1077" s="129"/>
      <c r="F1077" s="248"/>
      <c r="G1077" s="302"/>
      <c r="H1077" s="329"/>
      <c r="I1077" s="335" t="str">
        <f>IF(MAX(G1077:H1077)=0,"",SUMIF(B:B,D1077,H:H)+SUMIF(B1078:B$4004,D1077,I1078:I$4004))</f>
        <v/>
      </c>
      <c r="J1077" s="363" t="str">
        <f t="shared" si="64"/>
        <v/>
      </c>
      <c r="K1077" s="335" t="str">
        <f t="shared" si="66"/>
        <v/>
      </c>
      <c r="L1077" s="308" t="str">
        <f t="shared" si="67"/>
        <v/>
      </c>
      <c r="M1077" s="365">
        <f t="shared" si="65"/>
        <v>0</v>
      </c>
    </row>
    <row r="1078" spans="2:13" x14ac:dyDescent="0.3">
      <c r="B1078" s="245"/>
      <c r="C1078" s="260" t="str">
        <f>IFERROR(IF(ISBLANK(B1078),"",IFERROR(_xlfn.XLOOKUP(B1078,'First-Tier Entities'!B:B,'First-Tier Entities'!C:C),_xlfn.XLOOKUP(""&amp;'Downstream Reporting'!B1078,'Downstream Reporting'!D:D,'Downstream Reporting'!E:E))),"")</f>
        <v/>
      </c>
      <c r="D1078" s="306" t="str">
        <f>IF(ISBLANK(B1078),"",B1078&amp;"."&amp;COUNTIF(B$3:B1077,B1078)+1)</f>
        <v/>
      </c>
      <c r="E1078" s="129"/>
      <c r="F1078" s="248"/>
      <c r="G1078" s="302"/>
      <c r="H1078" s="329"/>
      <c r="I1078" s="335" t="str">
        <f>IF(MAX(G1078:H1078)=0,"",SUMIF(B:B,D1078,H:H)+SUMIF(B1079:B$4004,D1078,I1079:I$4004))</f>
        <v/>
      </c>
      <c r="J1078" s="363" t="str">
        <f t="shared" si="64"/>
        <v/>
      </c>
      <c r="K1078" s="335" t="str">
        <f t="shared" si="66"/>
        <v/>
      </c>
      <c r="L1078" s="308" t="str">
        <f t="shared" si="67"/>
        <v/>
      </c>
      <c r="M1078" s="365">
        <f t="shared" si="65"/>
        <v>0</v>
      </c>
    </row>
    <row r="1079" spans="2:13" x14ac:dyDescent="0.3">
      <c r="B1079" s="245"/>
      <c r="C1079" s="260" t="str">
        <f>IFERROR(IF(ISBLANK(B1079),"",IFERROR(_xlfn.XLOOKUP(B1079,'First-Tier Entities'!B:B,'First-Tier Entities'!C:C),_xlfn.XLOOKUP(""&amp;'Downstream Reporting'!B1079,'Downstream Reporting'!D:D,'Downstream Reporting'!E:E))),"")</f>
        <v/>
      </c>
      <c r="D1079" s="306" t="str">
        <f>IF(ISBLANK(B1079),"",B1079&amp;"."&amp;COUNTIF(B$3:B1078,B1079)+1)</f>
        <v/>
      </c>
      <c r="E1079" s="129"/>
      <c r="F1079" s="248"/>
      <c r="G1079" s="302"/>
      <c r="H1079" s="329"/>
      <c r="I1079" s="335" t="str">
        <f>IF(MAX(G1079:H1079)=0,"",SUMIF(B:B,D1079,H:H)+SUMIF(B1080:B$4004,D1079,I1080:I$4004))</f>
        <v/>
      </c>
      <c r="J1079" s="363" t="str">
        <f t="shared" si="64"/>
        <v/>
      </c>
      <c r="K1079" s="335" t="str">
        <f t="shared" si="66"/>
        <v/>
      </c>
      <c r="L1079" s="308" t="str">
        <f t="shared" si="67"/>
        <v/>
      </c>
      <c r="M1079" s="365">
        <f t="shared" si="65"/>
        <v>0</v>
      </c>
    </row>
    <row r="1080" spans="2:13" x14ac:dyDescent="0.3">
      <c r="B1080" s="245"/>
      <c r="C1080" s="260" t="str">
        <f>IFERROR(IF(ISBLANK(B1080),"",IFERROR(_xlfn.XLOOKUP(B1080,'First-Tier Entities'!B:B,'First-Tier Entities'!C:C),_xlfn.XLOOKUP(""&amp;'Downstream Reporting'!B1080,'Downstream Reporting'!D:D,'Downstream Reporting'!E:E))),"")</f>
        <v/>
      </c>
      <c r="D1080" s="306" t="str">
        <f>IF(ISBLANK(B1080),"",B1080&amp;"."&amp;COUNTIF(B$3:B1079,B1080)+1)</f>
        <v/>
      </c>
      <c r="E1080" s="129"/>
      <c r="F1080" s="248"/>
      <c r="G1080" s="302"/>
      <c r="H1080" s="329"/>
      <c r="I1080" s="335" t="str">
        <f>IF(MAX(G1080:H1080)=0,"",SUMIF(B:B,D1080,H:H)+SUMIF(B1081:B$4004,D1080,I1081:I$4004))</f>
        <v/>
      </c>
      <c r="J1080" s="363" t="str">
        <f t="shared" si="64"/>
        <v/>
      </c>
      <c r="K1080" s="335" t="str">
        <f t="shared" si="66"/>
        <v/>
      </c>
      <c r="L1080" s="308" t="str">
        <f t="shared" si="67"/>
        <v/>
      </c>
      <c r="M1080" s="365">
        <f t="shared" si="65"/>
        <v>0</v>
      </c>
    </row>
    <row r="1081" spans="2:13" x14ac:dyDescent="0.3">
      <c r="B1081" s="245"/>
      <c r="C1081" s="260" t="str">
        <f>IFERROR(IF(ISBLANK(B1081),"",IFERROR(_xlfn.XLOOKUP(B1081,'First-Tier Entities'!B:B,'First-Tier Entities'!C:C),_xlfn.XLOOKUP(""&amp;'Downstream Reporting'!B1081,'Downstream Reporting'!D:D,'Downstream Reporting'!E:E))),"")</f>
        <v/>
      </c>
      <c r="D1081" s="306" t="str">
        <f>IF(ISBLANK(B1081),"",B1081&amp;"."&amp;COUNTIF(B$3:B1080,B1081)+1)</f>
        <v/>
      </c>
      <c r="E1081" s="129"/>
      <c r="F1081" s="248"/>
      <c r="G1081" s="302"/>
      <c r="H1081" s="329"/>
      <c r="I1081" s="335" t="str">
        <f>IF(MAX(G1081:H1081)=0,"",SUMIF(B:B,D1081,H:H)+SUMIF(B1082:B$4004,D1081,I1082:I$4004))</f>
        <v/>
      </c>
      <c r="J1081" s="363" t="str">
        <f t="shared" si="64"/>
        <v/>
      </c>
      <c r="K1081" s="335" t="str">
        <f t="shared" si="66"/>
        <v/>
      </c>
      <c r="L1081" s="308" t="str">
        <f t="shared" si="67"/>
        <v/>
      </c>
      <c r="M1081" s="365">
        <f t="shared" si="65"/>
        <v>0</v>
      </c>
    </row>
    <row r="1082" spans="2:13" x14ac:dyDescent="0.3">
      <c r="B1082" s="245"/>
      <c r="C1082" s="260" t="str">
        <f>IFERROR(IF(ISBLANK(B1082),"",IFERROR(_xlfn.XLOOKUP(B1082,'First-Tier Entities'!B:B,'First-Tier Entities'!C:C),_xlfn.XLOOKUP(""&amp;'Downstream Reporting'!B1082,'Downstream Reporting'!D:D,'Downstream Reporting'!E:E))),"")</f>
        <v/>
      </c>
      <c r="D1082" s="306" t="str">
        <f>IF(ISBLANK(B1082),"",B1082&amp;"."&amp;COUNTIF(B$3:B1081,B1082)+1)</f>
        <v/>
      </c>
      <c r="E1082" s="129"/>
      <c r="F1082" s="248"/>
      <c r="G1082" s="302"/>
      <c r="H1082" s="329"/>
      <c r="I1082" s="335" t="str">
        <f>IF(MAX(G1082:H1082)=0,"",SUMIF(B:B,D1082,H:H)+SUMIF(B1083:B$4004,D1082,I1083:I$4004))</f>
        <v/>
      </c>
      <c r="J1082" s="363" t="str">
        <f t="shared" si="64"/>
        <v/>
      </c>
      <c r="K1082" s="335" t="str">
        <f t="shared" si="66"/>
        <v/>
      </c>
      <c r="L1082" s="308" t="str">
        <f t="shared" si="67"/>
        <v/>
      </c>
      <c r="M1082" s="365">
        <f t="shared" si="65"/>
        <v>0</v>
      </c>
    </row>
    <row r="1083" spans="2:13" x14ac:dyDescent="0.3">
      <c r="B1083" s="245"/>
      <c r="C1083" s="260" t="str">
        <f>IFERROR(IF(ISBLANK(B1083),"",IFERROR(_xlfn.XLOOKUP(B1083,'First-Tier Entities'!B:B,'First-Tier Entities'!C:C),_xlfn.XLOOKUP(""&amp;'Downstream Reporting'!B1083,'Downstream Reporting'!D:D,'Downstream Reporting'!E:E))),"")</f>
        <v/>
      </c>
      <c r="D1083" s="306" t="str">
        <f>IF(ISBLANK(B1083),"",B1083&amp;"."&amp;COUNTIF(B$3:B1082,B1083)+1)</f>
        <v/>
      </c>
      <c r="E1083" s="129"/>
      <c r="F1083" s="248"/>
      <c r="G1083" s="302"/>
      <c r="H1083" s="329"/>
      <c r="I1083" s="335" t="str">
        <f>IF(MAX(G1083:H1083)=0,"",SUMIF(B:B,D1083,H:H)+SUMIF(B1084:B$4004,D1083,I1084:I$4004))</f>
        <v/>
      </c>
      <c r="J1083" s="363" t="str">
        <f t="shared" si="64"/>
        <v/>
      </c>
      <c r="K1083" s="335" t="str">
        <f t="shared" si="66"/>
        <v/>
      </c>
      <c r="L1083" s="308" t="str">
        <f t="shared" si="67"/>
        <v/>
      </c>
      <c r="M1083" s="365">
        <f t="shared" si="65"/>
        <v>0</v>
      </c>
    </row>
    <row r="1084" spans="2:13" x14ac:dyDescent="0.3">
      <c r="B1084" s="245"/>
      <c r="C1084" s="260" t="str">
        <f>IFERROR(IF(ISBLANK(B1084),"",IFERROR(_xlfn.XLOOKUP(B1084,'First-Tier Entities'!B:B,'First-Tier Entities'!C:C),_xlfn.XLOOKUP(""&amp;'Downstream Reporting'!B1084,'Downstream Reporting'!D:D,'Downstream Reporting'!E:E))),"")</f>
        <v/>
      </c>
      <c r="D1084" s="306" t="str">
        <f>IF(ISBLANK(B1084),"",B1084&amp;"."&amp;COUNTIF(B$3:B1083,B1084)+1)</f>
        <v/>
      </c>
      <c r="E1084" s="129"/>
      <c r="F1084" s="248"/>
      <c r="G1084" s="302"/>
      <c r="H1084" s="329"/>
      <c r="I1084" s="335" t="str">
        <f>IF(MAX(G1084:H1084)=0,"",SUMIF(B:B,D1084,H:H)+SUMIF(B1085:B$4004,D1084,I1085:I$4004))</f>
        <v/>
      </c>
      <c r="J1084" s="363" t="str">
        <f t="shared" si="64"/>
        <v/>
      </c>
      <c r="K1084" s="335" t="str">
        <f t="shared" si="66"/>
        <v/>
      </c>
      <c r="L1084" s="308" t="str">
        <f t="shared" si="67"/>
        <v/>
      </c>
      <c r="M1084" s="365">
        <f t="shared" si="65"/>
        <v>0</v>
      </c>
    </row>
    <row r="1085" spans="2:13" x14ac:dyDescent="0.3">
      <c r="B1085" s="245"/>
      <c r="C1085" s="260" t="str">
        <f>IFERROR(IF(ISBLANK(B1085),"",IFERROR(_xlfn.XLOOKUP(B1085,'First-Tier Entities'!B:B,'First-Tier Entities'!C:C),_xlfn.XLOOKUP(""&amp;'Downstream Reporting'!B1085,'Downstream Reporting'!D:D,'Downstream Reporting'!E:E))),"")</f>
        <v/>
      </c>
      <c r="D1085" s="306" t="str">
        <f>IF(ISBLANK(B1085),"",B1085&amp;"."&amp;COUNTIF(B$3:B1084,B1085)+1)</f>
        <v/>
      </c>
      <c r="E1085" s="129"/>
      <c r="F1085" s="248"/>
      <c r="G1085" s="302"/>
      <c r="H1085" s="329"/>
      <c r="I1085" s="335" t="str">
        <f>IF(MAX(G1085:H1085)=0,"",SUMIF(B:B,D1085,H:H)+SUMIF(B1086:B$4004,D1085,I1086:I$4004))</f>
        <v/>
      </c>
      <c r="J1085" s="363" t="str">
        <f t="shared" si="64"/>
        <v/>
      </c>
      <c r="K1085" s="335" t="str">
        <f t="shared" si="66"/>
        <v/>
      </c>
      <c r="L1085" s="308" t="str">
        <f t="shared" si="67"/>
        <v/>
      </c>
      <c r="M1085" s="365">
        <f t="shared" si="65"/>
        <v>0</v>
      </c>
    </row>
    <row r="1086" spans="2:13" x14ac:dyDescent="0.3">
      <c r="B1086" s="245"/>
      <c r="C1086" s="260" t="str">
        <f>IFERROR(IF(ISBLANK(B1086),"",IFERROR(_xlfn.XLOOKUP(B1086,'First-Tier Entities'!B:B,'First-Tier Entities'!C:C),_xlfn.XLOOKUP(""&amp;'Downstream Reporting'!B1086,'Downstream Reporting'!D:D,'Downstream Reporting'!E:E))),"")</f>
        <v/>
      </c>
      <c r="D1086" s="306" t="str">
        <f>IF(ISBLANK(B1086),"",B1086&amp;"."&amp;COUNTIF(B$3:B1085,B1086)+1)</f>
        <v/>
      </c>
      <c r="E1086" s="129"/>
      <c r="F1086" s="248"/>
      <c r="G1086" s="302"/>
      <c r="H1086" s="329"/>
      <c r="I1086" s="335" t="str">
        <f>IF(MAX(G1086:H1086)=0,"",SUMIF(B:B,D1086,H:H)+SUMIF(B1087:B$4004,D1086,I1087:I$4004))</f>
        <v/>
      </c>
      <c r="J1086" s="363" t="str">
        <f t="shared" si="64"/>
        <v/>
      </c>
      <c r="K1086" s="335" t="str">
        <f t="shared" si="66"/>
        <v/>
      </c>
      <c r="L1086" s="308" t="str">
        <f t="shared" si="67"/>
        <v/>
      </c>
      <c r="M1086" s="365">
        <f t="shared" si="65"/>
        <v>0</v>
      </c>
    </row>
    <row r="1087" spans="2:13" x14ac:dyDescent="0.3">
      <c r="B1087" s="245"/>
      <c r="C1087" s="260" t="str">
        <f>IFERROR(IF(ISBLANK(B1087),"",IFERROR(_xlfn.XLOOKUP(B1087,'First-Tier Entities'!B:B,'First-Tier Entities'!C:C),_xlfn.XLOOKUP(""&amp;'Downstream Reporting'!B1087,'Downstream Reporting'!D:D,'Downstream Reporting'!E:E))),"")</f>
        <v/>
      </c>
      <c r="D1087" s="306" t="str">
        <f>IF(ISBLANK(B1087),"",B1087&amp;"."&amp;COUNTIF(B$3:B1086,B1087)+1)</f>
        <v/>
      </c>
      <c r="E1087" s="129"/>
      <c r="F1087" s="248"/>
      <c r="G1087" s="302"/>
      <c r="H1087" s="329"/>
      <c r="I1087" s="335" t="str">
        <f>IF(MAX(G1087:H1087)=0,"",SUMIF(B:B,D1087,H:H)+SUMIF(B1088:B$4004,D1087,I1088:I$4004))</f>
        <v/>
      </c>
      <c r="J1087" s="363" t="str">
        <f t="shared" si="64"/>
        <v/>
      </c>
      <c r="K1087" s="335" t="str">
        <f t="shared" si="66"/>
        <v/>
      </c>
      <c r="L1087" s="308" t="str">
        <f t="shared" si="67"/>
        <v/>
      </c>
      <c r="M1087" s="365">
        <f t="shared" si="65"/>
        <v>0</v>
      </c>
    </row>
    <row r="1088" spans="2:13" x14ac:dyDescent="0.3">
      <c r="B1088" s="245"/>
      <c r="C1088" s="260" t="str">
        <f>IFERROR(IF(ISBLANK(B1088),"",IFERROR(_xlfn.XLOOKUP(B1088,'First-Tier Entities'!B:B,'First-Tier Entities'!C:C),_xlfn.XLOOKUP(""&amp;'Downstream Reporting'!B1088,'Downstream Reporting'!D:D,'Downstream Reporting'!E:E))),"")</f>
        <v/>
      </c>
      <c r="D1088" s="306" t="str">
        <f>IF(ISBLANK(B1088),"",B1088&amp;"."&amp;COUNTIF(B$3:B1087,B1088)+1)</f>
        <v/>
      </c>
      <c r="E1088" s="129"/>
      <c r="F1088" s="248"/>
      <c r="G1088" s="302"/>
      <c r="H1088" s="329"/>
      <c r="I1088" s="335" t="str">
        <f>IF(MAX(G1088:H1088)=0,"",SUMIF(B:B,D1088,H:H)+SUMIF(B1089:B$4004,D1088,I1089:I$4004))</f>
        <v/>
      </c>
      <c r="J1088" s="363" t="str">
        <f t="shared" si="64"/>
        <v/>
      </c>
      <c r="K1088" s="335" t="str">
        <f t="shared" si="66"/>
        <v/>
      </c>
      <c r="L1088" s="308" t="str">
        <f t="shared" si="67"/>
        <v/>
      </c>
      <c r="M1088" s="365">
        <f t="shared" si="65"/>
        <v>0</v>
      </c>
    </row>
    <row r="1089" spans="2:13" x14ac:dyDescent="0.3">
      <c r="B1089" s="245"/>
      <c r="C1089" s="260" t="str">
        <f>IFERROR(IF(ISBLANK(B1089),"",IFERROR(_xlfn.XLOOKUP(B1089,'First-Tier Entities'!B:B,'First-Tier Entities'!C:C),_xlfn.XLOOKUP(""&amp;'Downstream Reporting'!B1089,'Downstream Reporting'!D:D,'Downstream Reporting'!E:E))),"")</f>
        <v/>
      </c>
      <c r="D1089" s="306" t="str">
        <f>IF(ISBLANK(B1089),"",B1089&amp;"."&amp;COUNTIF(B$3:B1088,B1089)+1)</f>
        <v/>
      </c>
      <c r="E1089" s="129"/>
      <c r="F1089" s="248"/>
      <c r="G1089" s="302"/>
      <c r="H1089" s="329"/>
      <c r="I1089" s="335" t="str">
        <f>IF(MAX(G1089:H1089)=0,"",SUMIF(B:B,D1089,H:H)+SUMIF(B1090:B$4004,D1089,I1090:I$4004))</f>
        <v/>
      </c>
      <c r="J1089" s="363" t="str">
        <f t="shared" si="64"/>
        <v/>
      </c>
      <c r="K1089" s="335" t="str">
        <f t="shared" si="66"/>
        <v/>
      </c>
      <c r="L1089" s="308" t="str">
        <f t="shared" si="67"/>
        <v/>
      </c>
      <c r="M1089" s="365">
        <f t="shared" si="65"/>
        <v>0</v>
      </c>
    </row>
    <row r="1090" spans="2:13" x14ac:dyDescent="0.3">
      <c r="B1090" s="245"/>
      <c r="C1090" s="260" t="str">
        <f>IFERROR(IF(ISBLANK(B1090),"",IFERROR(_xlfn.XLOOKUP(B1090,'First-Tier Entities'!B:B,'First-Tier Entities'!C:C),_xlfn.XLOOKUP(""&amp;'Downstream Reporting'!B1090,'Downstream Reporting'!D:D,'Downstream Reporting'!E:E))),"")</f>
        <v/>
      </c>
      <c r="D1090" s="306" t="str">
        <f>IF(ISBLANK(B1090),"",B1090&amp;"."&amp;COUNTIF(B$3:B1089,B1090)+1)</f>
        <v/>
      </c>
      <c r="E1090" s="129"/>
      <c r="F1090" s="248"/>
      <c r="G1090" s="302"/>
      <c r="H1090" s="329"/>
      <c r="I1090" s="335" t="str">
        <f>IF(MAX(G1090:H1090)=0,"",SUMIF(B:B,D1090,H:H)+SUMIF(B1091:B$4004,D1090,I1091:I$4004))</f>
        <v/>
      </c>
      <c r="J1090" s="363" t="str">
        <f t="shared" si="64"/>
        <v/>
      </c>
      <c r="K1090" s="335" t="str">
        <f t="shared" si="66"/>
        <v/>
      </c>
      <c r="L1090" s="308" t="str">
        <f t="shared" si="67"/>
        <v/>
      </c>
      <c r="M1090" s="365">
        <f t="shared" si="65"/>
        <v>0</v>
      </c>
    </row>
    <row r="1091" spans="2:13" x14ac:dyDescent="0.3">
      <c r="B1091" s="245"/>
      <c r="C1091" s="260" t="str">
        <f>IFERROR(IF(ISBLANK(B1091),"",IFERROR(_xlfn.XLOOKUP(B1091,'First-Tier Entities'!B:B,'First-Tier Entities'!C:C),_xlfn.XLOOKUP(""&amp;'Downstream Reporting'!B1091,'Downstream Reporting'!D:D,'Downstream Reporting'!E:E))),"")</f>
        <v/>
      </c>
      <c r="D1091" s="306" t="str">
        <f>IF(ISBLANK(B1091),"",B1091&amp;"."&amp;COUNTIF(B$3:B1090,B1091)+1)</f>
        <v/>
      </c>
      <c r="E1091" s="129"/>
      <c r="F1091" s="248"/>
      <c r="G1091" s="302"/>
      <c r="H1091" s="329"/>
      <c r="I1091" s="335" t="str">
        <f>IF(MAX(G1091:H1091)=0,"",SUMIF(B:B,D1091,H:H)+SUMIF(B1092:B$4004,D1091,I1092:I$4004))</f>
        <v/>
      </c>
      <c r="J1091" s="363" t="str">
        <f t="shared" si="64"/>
        <v/>
      </c>
      <c r="K1091" s="335" t="str">
        <f t="shared" si="66"/>
        <v/>
      </c>
      <c r="L1091" s="308" t="str">
        <f t="shared" si="67"/>
        <v/>
      </c>
      <c r="M1091" s="365">
        <f t="shared" si="65"/>
        <v>0</v>
      </c>
    </row>
    <row r="1092" spans="2:13" x14ac:dyDescent="0.3">
      <c r="B1092" s="245"/>
      <c r="C1092" s="260" t="str">
        <f>IFERROR(IF(ISBLANK(B1092),"",IFERROR(_xlfn.XLOOKUP(B1092,'First-Tier Entities'!B:B,'First-Tier Entities'!C:C),_xlfn.XLOOKUP(""&amp;'Downstream Reporting'!B1092,'Downstream Reporting'!D:D,'Downstream Reporting'!E:E))),"")</f>
        <v/>
      </c>
      <c r="D1092" s="306" t="str">
        <f>IF(ISBLANK(B1092),"",B1092&amp;"."&amp;COUNTIF(B$3:B1091,B1092)+1)</f>
        <v/>
      </c>
      <c r="E1092" s="129"/>
      <c r="F1092" s="248"/>
      <c r="G1092" s="302"/>
      <c r="H1092" s="329"/>
      <c r="I1092" s="335" t="str">
        <f>IF(MAX(G1092:H1092)=0,"",SUMIF(B:B,D1092,H:H)+SUMIF(B1093:B$4004,D1092,I1093:I$4004))</f>
        <v/>
      </c>
      <c r="J1092" s="363" t="str">
        <f t="shared" si="64"/>
        <v/>
      </c>
      <c r="K1092" s="335" t="str">
        <f t="shared" si="66"/>
        <v/>
      </c>
      <c r="L1092" s="308" t="str">
        <f t="shared" si="67"/>
        <v/>
      </c>
      <c r="M1092" s="365">
        <f t="shared" si="65"/>
        <v>0</v>
      </c>
    </row>
    <row r="1093" spans="2:13" x14ac:dyDescent="0.3">
      <c r="B1093" s="245"/>
      <c r="C1093" s="260" t="str">
        <f>IFERROR(IF(ISBLANK(B1093),"",IFERROR(_xlfn.XLOOKUP(B1093,'First-Tier Entities'!B:B,'First-Tier Entities'!C:C),_xlfn.XLOOKUP(""&amp;'Downstream Reporting'!B1093,'Downstream Reporting'!D:D,'Downstream Reporting'!E:E))),"")</f>
        <v/>
      </c>
      <c r="D1093" s="306" t="str">
        <f>IF(ISBLANK(B1093),"",B1093&amp;"."&amp;COUNTIF(B$3:B1092,B1093)+1)</f>
        <v/>
      </c>
      <c r="E1093" s="129"/>
      <c r="F1093" s="248"/>
      <c r="G1093" s="302"/>
      <c r="H1093" s="329"/>
      <c r="I1093" s="335" t="str">
        <f>IF(MAX(G1093:H1093)=0,"",SUMIF(B:B,D1093,H:H)+SUMIF(B1094:B$4004,D1093,I1094:I$4004))</f>
        <v/>
      </c>
      <c r="J1093" s="363" t="str">
        <f t="shared" ref="J1093:J1156" si="68">IF(MAX(G1093:H1093)=0,"",H1093+I1093)</f>
        <v/>
      </c>
      <c r="K1093" s="335" t="str">
        <f t="shared" si="66"/>
        <v/>
      </c>
      <c r="L1093" s="308" t="str">
        <f t="shared" si="67"/>
        <v/>
      </c>
      <c r="M1093" s="365">
        <f t="shared" ref="M1093:M1156" si="69">IF(ISERROR(SEARCH(".",B1093)),B1093,LEFT(B1093,SEARCH(".",B1093)-1))</f>
        <v>0</v>
      </c>
    </row>
    <row r="1094" spans="2:13" x14ac:dyDescent="0.3">
      <c r="B1094" s="245"/>
      <c r="C1094" s="260" t="str">
        <f>IFERROR(IF(ISBLANK(B1094),"",IFERROR(_xlfn.XLOOKUP(B1094,'First-Tier Entities'!B:B,'First-Tier Entities'!C:C),_xlfn.XLOOKUP(""&amp;'Downstream Reporting'!B1094,'Downstream Reporting'!D:D,'Downstream Reporting'!E:E))),"")</f>
        <v/>
      </c>
      <c r="D1094" s="306" t="str">
        <f>IF(ISBLANK(B1094),"",B1094&amp;"."&amp;COUNTIF(B$3:B1093,B1094)+1)</f>
        <v/>
      </c>
      <c r="E1094" s="129"/>
      <c r="F1094" s="248"/>
      <c r="G1094" s="302"/>
      <c r="H1094" s="329"/>
      <c r="I1094" s="335" t="str">
        <f>IF(MAX(G1094:H1094)=0,"",SUMIF(B:B,D1094,H:H)+SUMIF(B1095:B$4004,D1094,I1095:I$4004))</f>
        <v/>
      </c>
      <c r="J1094" s="363" t="str">
        <f t="shared" si="68"/>
        <v/>
      </c>
      <c r="K1094" s="335" t="str">
        <f t="shared" ref="K1094:K1157" si="70">IF(G1094=0,"",SUMIF(B:B,D1094,G:G)-I1094)</f>
        <v/>
      </c>
      <c r="L1094" s="308" t="str">
        <f t="shared" ref="L1094:L1157" si="71">IF(G1094=0,"",G1094-J1094-K1094)</f>
        <v/>
      </c>
      <c r="M1094" s="365">
        <f t="shared" si="69"/>
        <v>0</v>
      </c>
    </row>
    <row r="1095" spans="2:13" x14ac:dyDescent="0.3">
      <c r="B1095" s="245"/>
      <c r="C1095" s="260" t="str">
        <f>IFERROR(IF(ISBLANK(B1095),"",IFERROR(_xlfn.XLOOKUP(B1095,'First-Tier Entities'!B:B,'First-Tier Entities'!C:C),_xlfn.XLOOKUP(""&amp;'Downstream Reporting'!B1095,'Downstream Reporting'!D:D,'Downstream Reporting'!E:E))),"")</f>
        <v/>
      </c>
      <c r="D1095" s="306" t="str">
        <f>IF(ISBLANK(B1095),"",B1095&amp;"."&amp;COUNTIF(B$3:B1094,B1095)+1)</f>
        <v/>
      </c>
      <c r="E1095" s="129"/>
      <c r="F1095" s="248"/>
      <c r="G1095" s="302"/>
      <c r="H1095" s="329"/>
      <c r="I1095" s="335" t="str">
        <f>IF(MAX(G1095:H1095)=0,"",SUMIF(B:B,D1095,H:H)+SUMIF(B1096:B$4004,D1095,I1096:I$4004))</f>
        <v/>
      </c>
      <c r="J1095" s="363" t="str">
        <f t="shared" si="68"/>
        <v/>
      </c>
      <c r="K1095" s="335" t="str">
        <f t="shared" si="70"/>
        <v/>
      </c>
      <c r="L1095" s="308" t="str">
        <f t="shared" si="71"/>
        <v/>
      </c>
      <c r="M1095" s="365">
        <f t="shared" si="69"/>
        <v>0</v>
      </c>
    </row>
    <row r="1096" spans="2:13" x14ac:dyDescent="0.3">
      <c r="B1096" s="245"/>
      <c r="C1096" s="260" t="str">
        <f>IFERROR(IF(ISBLANK(B1096),"",IFERROR(_xlfn.XLOOKUP(B1096,'First-Tier Entities'!B:B,'First-Tier Entities'!C:C),_xlfn.XLOOKUP(""&amp;'Downstream Reporting'!B1096,'Downstream Reporting'!D:D,'Downstream Reporting'!E:E))),"")</f>
        <v/>
      </c>
      <c r="D1096" s="306" t="str">
        <f>IF(ISBLANK(B1096),"",B1096&amp;"."&amp;COUNTIF(B$3:B1095,B1096)+1)</f>
        <v/>
      </c>
      <c r="E1096" s="129"/>
      <c r="F1096" s="248"/>
      <c r="G1096" s="302"/>
      <c r="H1096" s="329"/>
      <c r="I1096" s="335" t="str">
        <f>IF(MAX(G1096:H1096)=0,"",SUMIF(B:B,D1096,H:H)+SUMIF(B1097:B$4004,D1096,I1097:I$4004))</f>
        <v/>
      </c>
      <c r="J1096" s="363" t="str">
        <f t="shared" si="68"/>
        <v/>
      </c>
      <c r="K1096" s="335" t="str">
        <f t="shared" si="70"/>
        <v/>
      </c>
      <c r="L1096" s="308" t="str">
        <f t="shared" si="71"/>
        <v/>
      </c>
      <c r="M1096" s="365">
        <f t="shared" si="69"/>
        <v>0</v>
      </c>
    </row>
    <row r="1097" spans="2:13" x14ac:dyDescent="0.3">
      <c r="B1097" s="245"/>
      <c r="C1097" s="260" t="str">
        <f>IFERROR(IF(ISBLANK(B1097),"",IFERROR(_xlfn.XLOOKUP(B1097,'First-Tier Entities'!B:B,'First-Tier Entities'!C:C),_xlfn.XLOOKUP(""&amp;'Downstream Reporting'!B1097,'Downstream Reporting'!D:D,'Downstream Reporting'!E:E))),"")</f>
        <v/>
      </c>
      <c r="D1097" s="306" t="str">
        <f>IF(ISBLANK(B1097),"",B1097&amp;"."&amp;COUNTIF(B$3:B1096,B1097)+1)</f>
        <v/>
      </c>
      <c r="E1097" s="129"/>
      <c r="F1097" s="248"/>
      <c r="G1097" s="302"/>
      <c r="H1097" s="329"/>
      <c r="I1097" s="335" t="str">
        <f>IF(MAX(G1097:H1097)=0,"",SUMIF(B:B,D1097,H:H)+SUMIF(B1098:B$4004,D1097,I1098:I$4004))</f>
        <v/>
      </c>
      <c r="J1097" s="363" t="str">
        <f t="shared" si="68"/>
        <v/>
      </c>
      <c r="K1097" s="335" t="str">
        <f t="shared" si="70"/>
        <v/>
      </c>
      <c r="L1097" s="308" t="str">
        <f t="shared" si="71"/>
        <v/>
      </c>
      <c r="M1097" s="365">
        <f t="shared" si="69"/>
        <v>0</v>
      </c>
    </row>
    <row r="1098" spans="2:13" x14ac:dyDescent="0.3">
      <c r="B1098" s="245"/>
      <c r="C1098" s="260" t="str">
        <f>IFERROR(IF(ISBLANK(B1098),"",IFERROR(_xlfn.XLOOKUP(B1098,'First-Tier Entities'!B:B,'First-Tier Entities'!C:C),_xlfn.XLOOKUP(""&amp;'Downstream Reporting'!B1098,'Downstream Reporting'!D:D,'Downstream Reporting'!E:E))),"")</f>
        <v/>
      </c>
      <c r="D1098" s="306" t="str">
        <f>IF(ISBLANK(B1098),"",B1098&amp;"."&amp;COUNTIF(B$3:B1097,B1098)+1)</f>
        <v/>
      </c>
      <c r="E1098" s="129"/>
      <c r="F1098" s="248"/>
      <c r="G1098" s="302"/>
      <c r="H1098" s="329"/>
      <c r="I1098" s="335" t="str">
        <f>IF(MAX(G1098:H1098)=0,"",SUMIF(B:B,D1098,H:H)+SUMIF(B1099:B$4004,D1098,I1099:I$4004))</f>
        <v/>
      </c>
      <c r="J1098" s="363" t="str">
        <f t="shared" si="68"/>
        <v/>
      </c>
      <c r="K1098" s="335" t="str">
        <f t="shared" si="70"/>
        <v/>
      </c>
      <c r="L1098" s="308" t="str">
        <f t="shared" si="71"/>
        <v/>
      </c>
      <c r="M1098" s="365">
        <f t="shared" si="69"/>
        <v>0</v>
      </c>
    </row>
    <row r="1099" spans="2:13" x14ac:dyDescent="0.3">
      <c r="B1099" s="245"/>
      <c r="C1099" s="260" t="str">
        <f>IFERROR(IF(ISBLANK(B1099),"",IFERROR(_xlfn.XLOOKUP(B1099,'First-Tier Entities'!B:B,'First-Tier Entities'!C:C),_xlfn.XLOOKUP(""&amp;'Downstream Reporting'!B1099,'Downstream Reporting'!D:D,'Downstream Reporting'!E:E))),"")</f>
        <v/>
      </c>
      <c r="D1099" s="306" t="str">
        <f>IF(ISBLANK(B1099),"",B1099&amp;"."&amp;COUNTIF(B$3:B1098,B1099)+1)</f>
        <v/>
      </c>
      <c r="E1099" s="129"/>
      <c r="F1099" s="248"/>
      <c r="G1099" s="302"/>
      <c r="H1099" s="329"/>
      <c r="I1099" s="335" t="str">
        <f>IF(MAX(G1099:H1099)=0,"",SUMIF(B:B,D1099,H:H)+SUMIF(B1100:B$4004,D1099,I1100:I$4004))</f>
        <v/>
      </c>
      <c r="J1099" s="363" t="str">
        <f t="shared" si="68"/>
        <v/>
      </c>
      <c r="K1099" s="335" t="str">
        <f t="shared" si="70"/>
        <v/>
      </c>
      <c r="L1099" s="308" t="str">
        <f t="shared" si="71"/>
        <v/>
      </c>
      <c r="M1099" s="365">
        <f t="shared" si="69"/>
        <v>0</v>
      </c>
    </row>
    <row r="1100" spans="2:13" x14ac:dyDescent="0.3">
      <c r="B1100" s="245"/>
      <c r="C1100" s="260" t="str">
        <f>IFERROR(IF(ISBLANK(B1100),"",IFERROR(_xlfn.XLOOKUP(B1100,'First-Tier Entities'!B:B,'First-Tier Entities'!C:C),_xlfn.XLOOKUP(""&amp;'Downstream Reporting'!B1100,'Downstream Reporting'!D:D,'Downstream Reporting'!E:E))),"")</f>
        <v/>
      </c>
      <c r="D1100" s="306" t="str">
        <f>IF(ISBLANK(B1100),"",B1100&amp;"."&amp;COUNTIF(B$3:B1099,B1100)+1)</f>
        <v/>
      </c>
      <c r="E1100" s="129"/>
      <c r="F1100" s="248"/>
      <c r="G1100" s="302"/>
      <c r="H1100" s="329"/>
      <c r="I1100" s="335" t="str">
        <f>IF(MAX(G1100:H1100)=0,"",SUMIF(B:B,D1100,H:H)+SUMIF(B1101:B$4004,D1100,I1101:I$4004))</f>
        <v/>
      </c>
      <c r="J1100" s="363" t="str">
        <f t="shared" si="68"/>
        <v/>
      </c>
      <c r="K1100" s="335" t="str">
        <f t="shared" si="70"/>
        <v/>
      </c>
      <c r="L1100" s="308" t="str">
        <f t="shared" si="71"/>
        <v/>
      </c>
      <c r="M1100" s="365">
        <f t="shared" si="69"/>
        <v>0</v>
      </c>
    </row>
    <row r="1101" spans="2:13" x14ac:dyDescent="0.3">
      <c r="B1101" s="245"/>
      <c r="C1101" s="260" t="str">
        <f>IFERROR(IF(ISBLANK(B1101),"",IFERROR(_xlfn.XLOOKUP(B1101,'First-Tier Entities'!B:B,'First-Tier Entities'!C:C),_xlfn.XLOOKUP(""&amp;'Downstream Reporting'!B1101,'Downstream Reporting'!D:D,'Downstream Reporting'!E:E))),"")</f>
        <v/>
      </c>
      <c r="D1101" s="306" t="str">
        <f>IF(ISBLANK(B1101),"",B1101&amp;"."&amp;COUNTIF(B$3:B1100,B1101)+1)</f>
        <v/>
      </c>
      <c r="E1101" s="129"/>
      <c r="F1101" s="248"/>
      <c r="G1101" s="302"/>
      <c r="H1101" s="329"/>
      <c r="I1101" s="335" t="str">
        <f>IF(MAX(G1101:H1101)=0,"",SUMIF(B:B,D1101,H:H)+SUMIF(B1102:B$4004,D1101,I1102:I$4004))</f>
        <v/>
      </c>
      <c r="J1101" s="363" t="str">
        <f t="shared" si="68"/>
        <v/>
      </c>
      <c r="K1101" s="335" t="str">
        <f t="shared" si="70"/>
        <v/>
      </c>
      <c r="L1101" s="308" t="str">
        <f t="shared" si="71"/>
        <v/>
      </c>
      <c r="M1101" s="365">
        <f t="shared" si="69"/>
        <v>0</v>
      </c>
    </row>
    <row r="1102" spans="2:13" x14ac:dyDescent="0.3">
      <c r="B1102" s="245"/>
      <c r="C1102" s="260" t="str">
        <f>IFERROR(IF(ISBLANK(B1102),"",IFERROR(_xlfn.XLOOKUP(B1102,'First-Tier Entities'!B:B,'First-Tier Entities'!C:C),_xlfn.XLOOKUP(""&amp;'Downstream Reporting'!B1102,'Downstream Reporting'!D:D,'Downstream Reporting'!E:E))),"")</f>
        <v/>
      </c>
      <c r="D1102" s="306" t="str">
        <f>IF(ISBLANK(B1102),"",B1102&amp;"."&amp;COUNTIF(B$3:B1101,B1102)+1)</f>
        <v/>
      </c>
      <c r="E1102" s="129"/>
      <c r="F1102" s="248"/>
      <c r="G1102" s="302"/>
      <c r="H1102" s="329"/>
      <c r="I1102" s="335" t="str">
        <f>IF(MAX(G1102:H1102)=0,"",SUMIF(B:B,D1102,H:H)+SUMIF(B1103:B$4004,D1102,I1103:I$4004))</f>
        <v/>
      </c>
      <c r="J1102" s="363" t="str">
        <f t="shared" si="68"/>
        <v/>
      </c>
      <c r="K1102" s="335" t="str">
        <f t="shared" si="70"/>
        <v/>
      </c>
      <c r="L1102" s="308" t="str">
        <f t="shared" si="71"/>
        <v/>
      </c>
      <c r="M1102" s="365">
        <f t="shared" si="69"/>
        <v>0</v>
      </c>
    </row>
    <row r="1103" spans="2:13" x14ac:dyDescent="0.3">
      <c r="B1103" s="245"/>
      <c r="C1103" s="260" t="str">
        <f>IFERROR(IF(ISBLANK(B1103),"",IFERROR(_xlfn.XLOOKUP(B1103,'First-Tier Entities'!B:B,'First-Tier Entities'!C:C),_xlfn.XLOOKUP(""&amp;'Downstream Reporting'!B1103,'Downstream Reporting'!D:D,'Downstream Reporting'!E:E))),"")</f>
        <v/>
      </c>
      <c r="D1103" s="306" t="str">
        <f>IF(ISBLANK(B1103),"",B1103&amp;"."&amp;COUNTIF(B$3:B1102,B1103)+1)</f>
        <v/>
      </c>
      <c r="E1103" s="129"/>
      <c r="F1103" s="248"/>
      <c r="G1103" s="302"/>
      <c r="H1103" s="329"/>
      <c r="I1103" s="335" t="str">
        <f>IF(MAX(G1103:H1103)=0,"",SUMIF(B:B,D1103,H:H)+SUMIF(B1104:B$4004,D1103,I1104:I$4004))</f>
        <v/>
      </c>
      <c r="J1103" s="363" t="str">
        <f t="shared" si="68"/>
        <v/>
      </c>
      <c r="K1103" s="335" t="str">
        <f t="shared" si="70"/>
        <v/>
      </c>
      <c r="L1103" s="308" t="str">
        <f t="shared" si="71"/>
        <v/>
      </c>
      <c r="M1103" s="365">
        <f t="shared" si="69"/>
        <v>0</v>
      </c>
    </row>
    <row r="1104" spans="2:13" x14ac:dyDescent="0.3">
      <c r="B1104" s="245"/>
      <c r="C1104" s="260" t="str">
        <f>IFERROR(IF(ISBLANK(B1104),"",IFERROR(_xlfn.XLOOKUP(B1104,'First-Tier Entities'!B:B,'First-Tier Entities'!C:C),_xlfn.XLOOKUP(""&amp;'Downstream Reporting'!B1104,'Downstream Reporting'!D:D,'Downstream Reporting'!E:E))),"")</f>
        <v/>
      </c>
      <c r="D1104" s="306" t="str">
        <f>IF(ISBLANK(B1104),"",B1104&amp;"."&amp;COUNTIF(B$3:B1103,B1104)+1)</f>
        <v/>
      </c>
      <c r="E1104" s="129"/>
      <c r="F1104" s="248"/>
      <c r="G1104" s="302"/>
      <c r="H1104" s="329"/>
      <c r="I1104" s="335" t="str">
        <f>IF(MAX(G1104:H1104)=0,"",SUMIF(B:B,D1104,H:H)+SUMIF(B1105:B$4004,D1104,I1105:I$4004))</f>
        <v/>
      </c>
      <c r="J1104" s="363" t="str">
        <f t="shared" si="68"/>
        <v/>
      </c>
      <c r="K1104" s="335" t="str">
        <f t="shared" si="70"/>
        <v/>
      </c>
      <c r="L1104" s="308" t="str">
        <f t="shared" si="71"/>
        <v/>
      </c>
      <c r="M1104" s="365">
        <f t="shared" si="69"/>
        <v>0</v>
      </c>
    </row>
    <row r="1105" spans="2:13" x14ac:dyDescent="0.3">
      <c r="B1105" s="245"/>
      <c r="C1105" s="260" t="str">
        <f>IFERROR(IF(ISBLANK(B1105),"",IFERROR(_xlfn.XLOOKUP(B1105,'First-Tier Entities'!B:B,'First-Tier Entities'!C:C),_xlfn.XLOOKUP(""&amp;'Downstream Reporting'!B1105,'Downstream Reporting'!D:D,'Downstream Reporting'!E:E))),"")</f>
        <v/>
      </c>
      <c r="D1105" s="306" t="str">
        <f>IF(ISBLANK(B1105),"",B1105&amp;"."&amp;COUNTIF(B$3:B1104,B1105)+1)</f>
        <v/>
      </c>
      <c r="E1105" s="129"/>
      <c r="F1105" s="248"/>
      <c r="G1105" s="302"/>
      <c r="H1105" s="329"/>
      <c r="I1105" s="335" t="str">
        <f>IF(MAX(G1105:H1105)=0,"",SUMIF(B:B,D1105,H:H)+SUMIF(B1106:B$4004,D1105,I1106:I$4004))</f>
        <v/>
      </c>
      <c r="J1105" s="363" t="str">
        <f t="shared" si="68"/>
        <v/>
      </c>
      <c r="K1105" s="335" t="str">
        <f t="shared" si="70"/>
        <v/>
      </c>
      <c r="L1105" s="308" t="str">
        <f t="shared" si="71"/>
        <v/>
      </c>
      <c r="M1105" s="365">
        <f t="shared" si="69"/>
        <v>0</v>
      </c>
    </row>
    <row r="1106" spans="2:13" x14ac:dyDescent="0.3">
      <c r="B1106" s="245"/>
      <c r="C1106" s="260" t="str">
        <f>IFERROR(IF(ISBLANK(B1106),"",IFERROR(_xlfn.XLOOKUP(B1106,'First-Tier Entities'!B:B,'First-Tier Entities'!C:C),_xlfn.XLOOKUP(""&amp;'Downstream Reporting'!B1106,'Downstream Reporting'!D:D,'Downstream Reporting'!E:E))),"")</f>
        <v/>
      </c>
      <c r="D1106" s="306" t="str">
        <f>IF(ISBLANK(B1106),"",B1106&amp;"."&amp;COUNTIF(B$3:B1105,B1106)+1)</f>
        <v/>
      </c>
      <c r="E1106" s="129"/>
      <c r="F1106" s="248"/>
      <c r="G1106" s="302"/>
      <c r="H1106" s="329"/>
      <c r="I1106" s="335" t="str">
        <f>IF(MAX(G1106:H1106)=0,"",SUMIF(B:B,D1106,H:H)+SUMIF(B1107:B$4004,D1106,I1107:I$4004))</f>
        <v/>
      </c>
      <c r="J1106" s="363" t="str">
        <f t="shared" si="68"/>
        <v/>
      </c>
      <c r="K1106" s="335" t="str">
        <f t="shared" si="70"/>
        <v/>
      </c>
      <c r="L1106" s="308" t="str">
        <f t="shared" si="71"/>
        <v/>
      </c>
      <c r="M1106" s="365">
        <f t="shared" si="69"/>
        <v>0</v>
      </c>
    </row>
    <row r="1107" spans="2:13" x14ac:dyDescent="0.3">
      <c r="B1107" s="245"/>
      <c r="C1107" s="260" t="str">
        <f>IFERROR(IF(ISBLANK(B1107),"",IFERROR(_xlfn.XLOOKUP(B1107,'First-Tier Entities'!B:B,'First-Tier Entities'!C:C),_xlfn.XLOOKUP(""&amp;'Downstream Reporting'!B1107,'Downstream Reporting'!D:D,'Downstream Reporting'!E:E))),"")</f>
        <v/>
      </c>
      <c r="D1107" s="306" t="str">
        <f>IF(ISBLANK(B1107),"",B1107&amp;"."&amp;COUNTIF(B$3:B1106,B1107)+1)</f>
        <v/>
      </c>
      <c r="E1107" s="129"/>
      <c r="F1107" s="248"/>
      <c r="G1107" s="302"/>
      <c r="H1107" s="329"/>
      <c r="I1107" s="335" t="str">
        <f>IF(MAX(G1107:H1107)=0,"",SUMIF(B:B,D1107,H:H)+SUMIF(B1108:B$4004,D1107,I1108:I$4004))</f>
        <v/>
      </c>
      <c r="J1107" s="363" t="str">
        <f t="shared" si="68"/>
        <v/>
      </c>
      <c r="K1107" s="335" t="str">
        <f t="shared" si="70"/>
        <v/>
      </c>
      <c r="L1107" s="308" t="str">
        <f t="shared" si="71"/>
        <v/>
      </c>
      <c r="M1107" s="365">
        <f t="shared" si="69"/>
        <v>0</v>
      </c>
    </row>
    <row r="1108" spans="2:13" x14ac:dyDescent="0.3">
      <c r="B1108" s="245"/>
      <c r="C1108" s="260" t="str">
        <f>IFERROR(IF(ISBLANK(B1108),"",IFERROR(_xlfn.XLOOKUP(B1108,'First-Tier Entities'!B:B,'First-Tier Entities'!C:C),_xlfn.XLOOKUP(""&amp;'Downstream Reporting'!B1108,'Downstream Reporting'!D:D,'Downstream Reporting'!E:E))),"")</f>
        <v/>
      </c>
      <c r="D1108" s="306" t="str">
        <f>IF(ISBLANK(B1108),"",B1108&amp;"."&amp;COUNTIF(B$3:B1107,B1108)+1)</f>
        <v/>
      </c>
      <c r="E1108" s="129"/>
      <c r="F1108" s="248"/>
      <c r="G1108" s="302"/>
      <c r="H1108" s="329"/>
      <c r="I1108" s="335" t="str">
        <f>IF(MAX(G1108:H1108)=0,"",SUMIF(B:B,D1108,H:H)+SUMIF(B1109:B$4004,D1108,I1109:I$4004))</f>
        <v/>
      </c>
      <c r="J1108" s="363" t="str">
        <f t="shared" si="68"/>
        <v/>
      </c>
      <c r="K1108" s="335" t="str">
        <f t="shared" si="70"/>
        <v/>
      </c>
      <c r="L1108" s="308" t="str">
        <f t="shared" si="71"/>
        <v/>
      </c>
      <c r="M1108" s="365">
        <f t="shared" si="69"/>
        <v>0</v>
      </c>
    </row>
    <row r="1109" spans="2:13" x14ac:dyDescent="0.3">
      <c r="B1109" s="245"/>
      <c r="C1109" s="260" t="str">
        <f>IFERROR(IF(ISBLANK(B1109),"",IFERROR(_xlfn.XLOOKUP(B1109,'First-Tier Entities'!B:B,'First-Tier Entities'!C:C),_xlfn.XLOOKUP(""&amp;'Downstream Reporting'!B1109,'Downstream Reporting'!D:D,'Downstream Reporting'!E:E))),"")</f>
        <v/>
      </c>
      <c r="D1109" s="306" t="str">
        <f>IF(ISBLANK(B1109),"",B1109&amp;"."&amp;COUNTIF(B$3:B1108,B1109)+1)</f>
        <v/>
      </c>
      <c r="E1109" s="129"/>
      <c r="F1109" s="248"/>
      <c r="G1109" s="302"/>
      <c r="H1109" s="329"/>
      <c r="I1109" s="335" t="str">
        <f>IF(MAX(G1109:H1109)=0,"",SUMIF(B:B,D1109,H:H)+SUMIF(B1110:B$4004,D1109,I1110:I$4004))</f>
        <v/>
      </c>
      <c r="J1109" s="363" t="str">
        <f t="shared" si="68"/>
        <v/>
      </c>
      <c r="K1109" s="335" t="str">
        <f t="shared" si="70"/>
        <v/>
      </c>
      <c r="L1109" s="308" t="str">
        <f t="shared" si="71"/>
        <v/>
      </c>
      <c r="M1109" s="365">
        <f t="shared" si="69"/>
        <v>0</v>
      </c>
    </row>
    <row r="1110" spans="2:13" x14ac:dyDescent="0.3">
      <c r="B1110" s="245"/>
      <c r="C1110" s="260" t="str">
        <f>IFERROR(IF(ISBLANK(B1110),"",IFERROR(_xlfn.XLOOKUP(B1110,'First-Tier Entities'!B:B,'First-Tier Entities'!C:C),_xlfn.XLOOKUP(""&amp;'Downstream Reporting'!B1110,'Downstream Reporting'!D:D,'Downstream Reporting'!E:E))),"")</f>
        <v/>
      </c>
      <c r="D1110" s="306" t="str">
        <f>IF(ISBLANK(B1110),"",B1110&amp;"."&amp;COUNTIF(B$3:B1109,B1110)+1)</f>
        <v/>
      </c>
      <c r="E1110" s="129"/>
      <c r="F1110" s="248"/>
      <c r="G1110" s="302"/>
      <c r="H1110" s="329"/>
      <c r="I1110" s="335" t="str">
        <f>IF(MAX(G1110:H1110)=0,"",SUMIF(B:B,D1110,H:H)+SUMIF(B1111:B$4004,D1110,I1111:I$4004))</f>
        <v/>
      </c>
      <c r="J1110" s="363" t="str">
        <f t="shared" si="68"/>
        <v/>
      </c>
      <c r="K1110" s="335" t="str">
        <f t="shared" si="70"/>
        <v/>
      </c>
      <c r="L1110" s="308" t="str">
        <f t="shared" si="71"/>
        <v/>
      </c>
      <c r="M1110" s="365">
        <f t="shared" si="69"/>
        <v>0</v>
      </c>
    </row>
    <row r="1111" spans="2:13" x14ac:dyDescent="0.3">
      <c r="B1111" s="245"/>
      <c r="C1111" s="260" t="str">
        <f>IFERROR(IF(ISBLANK(B1111),"",IFERROR(_xlfn.XLOOKUP(B1111,'First-Tier Entities'!B:B,'First-Tier Entities'!C:C),_xlfn.XLOOKUP(""&amp;'Downstream Reporting'!B1111,'Downstream Reporting'!D:D,'Downstream Reporting'!E:E))),"")</f>
        <v/>
      </c>
      <c r="D1111" s="306" t="str">
        <f>IF(ISBLANK(B1111),"",B1111&amp;"."&amp;COUNTIF(B$3:B1110,B1111)+1)</f>
        <v/>
      </c>
      <c r="E1111" s="129"/>
      <c r="F1111" s="248"/>
      <c r="G1111" s="302"/>
      <c r="H1111" s="329"/>
      <c r="I1111" s="335" t="str">
        <f>IF(MAX(G1111:H1111)=0,"",SUMIF(B:B,D1111,H:H)+SUMIF(B1112:B$4004,D1111,I1112:I$4004))</f>
        <v/>
      </c>
      <c r="J1111" s="363" t="str">
        <f t="shared" si="68"/>
        <v/>
      </c>
      <c r="K1111" s="335" t="str">
        <f t="shared" si="70"/>
        <v/>
      </c>
      <c r="L1111" s="308" t="str">
        <f t="shared" si="71"/>
        <v/>
      </c>
      <c r="M1111" s="365">
        <f t="shared" si="69"/>
        <v>0</v>
      </c>
    </row>
    <row r="1112" spans="2:13" x14ac:dyDescent="0.3">
      <c r="B1112" s="245"/>
      <c r="C1112" s="260" t="str">
        <f>IFERROR(IF(ISBLANK(B1112),"",IFERROR(_xlfn.XLOOKUP(B1112,'First-Tier Entities'!B:B,'First-Tier Entities'!C:C),_xlfn.XLOOKUP(""&amp;'Downstream Reporting'!B1112,'Downstream Reporting'!D:D,'Downstream Reporting'!E:E))),"")</f>
        <v/>
      </c>
      <c r="D1112" s="306" t="str">
        <f>IF(ISBLANK(B1112),"",B1112&amp;"."&amp;COUNTIF(B$3:B1111,B1112)+1)</f>
        <v/>
      </c>
      <c r="E1112" s="129"/>
      <c r="F1112" s="248"/>
      <c r="G1112" s="302"/>
      <c r="H1112" s="329"/>
      <c r="I1112" s="335" t="str">
        <f>IF(MAX(G1112:H1112)=0,"",SUMIF(B:B,D1112,H:H)+SUMIF(B1113:B$4004,D1112,I1113:I$4004))</f>
        <v/>
      </c>
      <c r="J1112" s="363" t="str">
        <f t="shared" si="68"/>
        <v/>
      </c>
      <c r="K1112" s="335" t="str">
        <f t="shared" si="70"/>
        <v/>
      </c>
      <c r="L1112" s="308" t="str">
        <f t="shared" si="71"/>
        <v/>
      </c>
      <c r="M1112" s="365">
        <f t="shared" si="69"/>
        <v>0</v>
      </c>
    </row>
    <row r="1113" spans="2:13" x14ac:dyDescent="0.3">
      <c r="B1113" s="245"/>
      <c r="C1113" s="260" t="str">
        <f>IFERROR(IF(ISBLANK(B1113),"",IFERROR(_xlfn.XLOOKUP(B1113,'First-Tier Entities'!B:B,'First-Tier Entities'!C:C),_xlfn.XLOOKUP(""&amp;'Downstream Reporting'!B1113,'Downstream Reporting'!D:D,'Downstream Reporting'!E:E))),"")</f>
        <v/>
      </c>
      <c r="D1113" s="306" t="str">
        <f>IF(ISBLANK(B1113),"",B1113&amp;"."&amp;COUNTIF(B$3:B1112,B1113)+1)</f>
        <v/>
      </c>
      <c r="E1113" s="129"/>
      <c r="F1113" s="248"/>
      <c r="G1113" s="302"/>
      <c r="H1113" s="329"/>
      <c r="I1113" s="335" t="str">
        <f>IF(MAX(G1113:H1113)=0,"",SUMIF(B:B,D1113,H:H)+SUMIF(B1114:B$4004,D1113,I1114:I$4004))</f>
        <v/>
      </c>
      <c r="J1113" s="363" t="str">
        <f t="shared" si="68"/>
        <v/>
      </c>
      <c r="K1113" s="335" t="str">
        <f t="shared" si="70"/>
        <v/>
      </c>
      <c r="L1113" s="308" t="str">
        <f t="shared" si="71"/>
        <v/>
      </c>
      <c r="M1113" s="365">
        <f t="shared" si="69"/>
        <v>0</v>
      </c>
    </row>
    <row r="1114" spans="2:13" x14ac:dyDescent="0.3">
      <c r="B1114" s="245"/>
      <c r="C1114" s="260" t="str">
        <f>IFERROR(IF(ISBLANK(B1114),"",IFERROR(_xlfn.XLOOKUP(B1114,'First-Tier Entities'!B:B,'First-Tier Entities'!C:C),_xlfn.XLOOKUP(""&amp;'Downstream Reporting'!B1114,'Downstream Reporting'!D:D,'Downstream Reporting'!E:E))),"")</f>
        <v/>
      </c>
      <c r="D1114" s="306" t="str">
        <f>IF(ISBLANK(B1114),"",B1114&amp;"."&amp;COUNTIF(B$3:B1113,B1114)+1)</f>
        <v/>
      </c>
      <c r="E1114" s="129"/>
      <c r="F1114" s="248"/>
      <c r="G1114" s="302"/>
      <c r="H1114" s="329"/>
      <c r="I1114" s="335" t="str">
        <f>IF(MAX(G1114:H1114)=0,"",SUMIF(B:B,D1114,H:H)+SUMIF(B1115:B$4004,D1114,I1115:I$4004))</f>
        <v/>
      </c>
      <c r="J1114" s="363" t="str">
        <f t="shared" si="68"/>
        <v/>
      </c>
      <c r="K1114" s="335" t="str">
        <f t="shared" si="70"/>
        <v/>
      </c>
      <c r="L1114" s="308" t="str">
        <f t="shared" si="71"/>
        <v/>
      </c>
      <c r="M1114" s="365">
        <f t="shared" si="69"/>
        <v>0</v>
      </c>
    </row>
    <row r="1115" spans="2:13" x14ac:dyDescent="0.3">
      <c r="B1115" s="245"/>
      <c r="C1115" s="260" t="str">
        <f>IFERROR(IF(ISBLANK(B1115),"",IFERROR(_xlfn.XLOOKUP(B1115,'First-Tier Entities'!B:B,'First-Tier Entities'!C:C),_xlfn.XLOOKUP(""&amp;'Downstream Reporting'!B1115,'Downstream Reporting'!D:D,'Downstream Reporting'!E:E))),"")</f>
        <v/>
      </c>
      <c r="D1115" s="306" t="str">
        <f>IF(ISBLANK(B1115),"",B1115&amp;"."&amp;COUNTIF(B$3:B1114,B1115)+1)</f>
        <v/>
      </c>
      <c r="E1115" s="129"/>
      <c r="F1115" s="248"/>
      <c r="G1115" s="302"/>
      <c r="H1115" s="329"/>
      <c r="I1115" s="335" t="str">
        <f>IF(MAX(G1115:H1115)=0,"",SUMIF(B:B,D1115,H:H)+SUMIF(B1116:B$4004,D1115,I1116:I$4004))</f>
        <v/>
      </c>
      <c r="J1115" s="363" t="str">
        <f t="shared" si="68"/>
        <v/>
      </c>
      <c r="K1115" s="335" t="str">
        <f t="shared" si="70"/>
        <v/>
      </c>
      <c r="L1115" s="308" t="str">
        <f t="shared" si="71"/>
        <v/>
      </c>
      <c r="M1115" s="365">
        <f t="shared" si="69"/>
        <v>0</v>
      </c>
    </row>
    <row r="1116" spans="2:13" x14ac:dyDescent="0.3">
      <c r="B1116" s="245"/>
      <c r="C1116" s="260" t="str">
        <f>IFERROR(IF(ISBLANK(B1116),"",IFERROR(_xlfn.XLOOKUP(B1116,'First-Tier Entities'!B:B,'First-Tier Entities'!C:C),_xlfn.XLOOKUP(""&amp;'Downstream Reporting'!B1116,'Downstream Reporting'!D:D,'Downstream Reporting'!E:E))),"")</f>
        <v/>
      </c>
      <c r="D1116" s="306" t="str">
        <f>IF(ISBLANK(B1116),"",B1116&amp;"."&amp;COUNTIF(B$3:B1115,B1116)+1)</f>
        <v/>
      </c>
      <c r="E1116" s="129"/>
      <c r="F1116" s="248"/>
      <c r="G1116" s="302"/>
      <c r="H1116" s="329"/>
      <c r="I1116" s="335" t="str">
        <f>IF(MAX(G1116:H1116)=0,"",SUMIF(B:B,D1116,H:H)+SUMIF(B1117:B$4004,D1116,I1117:I$4004))</f>
        <v/>
      </c>
      <c r="J1116" s="363" t="str">
        <f t="shared" si="68"/>
        <v/>
      </c>
      <c r="K1116" s="335" t="str">
        <f t="shared" si="70"/>
        <v/>
      </c>
      <c r="L1116" s="308" t="str">
        <f t="shared" si="71"/>
        <v/>
      </c>
      <c r="M1116" s="365">
        <f t="shared" si="69"/>
        <v>0</v>
      </c>
    </row>
    <row r="1117" spans="2:13" x14ac:dyDescent="0.3">
      <c r="B1117" s="245"/>
      <c r="C1117" s="260" t="str">
        <f>IFERROR(IF(ISBLANK(B1117),"",IFERROR(_xlfn.XLOOKUP(B1117,'First-Tier Entities'!B:B,'First-Tier Entities'!C:C),_xlfn.XLOOKUP(""&amp;'Downstream Reporting'!B1117,'Downstream Reporting'!D:D,'Downstream Reporting'!E:E))),"")</f>
        <v/>
      </c>
      <c r="D1117" s="306" t="str">
        <f>IF(ISBLANK(B1117),"",B1117&amp;"."&amp;COUNTIF(B$3:B1116,B1117)+1)</f>
        <v/>
      </c>
      <c r="E1117" s="129"/>
      <c r="F1117" s="248"/>
      <c r="G1117" s="302"/>
      <c r="H1117" s="329"/>
      <c r="I1117" s="335" t="str">
        <f>IF(MAX(G1117:H1117)=0,"",SUMIF(B:B,D1117,H:H)+SUMIF(B1118:B$4004,D1117,I1118:I$4004))</f>
        <v/>
      </c>
      <c r="J1117" s="363" t="str">
        <f t="shared" si="68"/>
        <v/>
      </c>
      <c r="K1117" s="335" t="str">
        <f t="shared" si="70"/>
        <v/>
      </c>
      <c r="L1117" s="308" t="str">
        <f t="shared" si="71"/>
        <v/>
      </c>
      <c r="M1117" s="365">
        <f t="shared" si="69"/>
        <v>0</v>
      </c>
    </row>
    <row r="1118" spans="2:13" x14ac:dyDescent="0.3">
      <c r="B1118" s="245"/>
      <c r="C1118" s="260" t="str">
        <f>IFERROR(IF(ISBLANK(B1118),"",IFERROR(_xlfn.XLOOKUP(B1118,'First-Tier Entities'!B:B,'First-Tier Entities'!C:C),_xlfn.XLOOKUP(""&amp;'Downstream Reporting'!B1118,'Downstream Reporting'!D:D,'Downstream Reporting'!E:E))),"")</f>
        <v/>
      </c>
      <c r="D1118" s="306" t="str">
        <f>IF(ISBLANK(B1118),"",B1118&amp;"."&amp;COUNTIF(B$3:B1117,B1118)+1)</f>
        <v/>
      </c>
      <c r="E1118" s="129"/>
      <c r="F1118" s="248"/>
      <c r="G1118" s="302"/>
      <c r="H1118" s="329"/>
      <c r="I1118" s="335" t="str">
        <f>IF(MAX(G1118:H1118)=0,"",SUMIF(B:B,D1118,H:H)+SUMIF(B1119:B$4004,D1118,I1119:I$4004))</f>
        <v/>
      </c>
      <c r="J1118" s="363" t="str">
        <f t="shared" si="68"/>
        <v/>
      </c>
      <c r="K1118" s="335" t="str">
        <f t="shared" si="70"/>
        <v/>
      </c>
      <c r="L1118" s="308" t="str">
        <f t="shared" si="71"/>
        <v/>
      </c>
      <c r="M1118" s="365">
        <f t="shared" si="69"/>
        <v>0</v>
      </c>
    </row>
    <row r="1119" spans="2:13" x14ac:dyDescent="0.3">
      <c r="B1119" s="245"/>
      <c r="C1119" s="260" t="str">
        <f>IFERROR(IF(ISBLANK(B1119),"",IFERROR(_xlfn.XLOOKUP(B1119,'First-Tier Entities'!B:B,'First-Tier Entities'!C:C),_xlfn.XLOOKUP(""&amp;'Downstream Reporting'!B1119,'Downstream Reporting'!D:D,'Downstream Reporting'!E:E))),"")</f>
        <v/>
      </c>
      <c r="D1119" s="306" t="str">
        <f>IF(ISBLANK(B1119),"",B1119&amp;"."&amp;COUNTIF(B$3:B1118,B1119)+1)</f>
        <v/>
      </c>
      <c r="E1119" s="129"/>
      <c r="F1119" s="248"/>
      <c r="G1119" s="302"/>
      <c r="H1119" s="329"/>
      <c r="I1119" s="335" t="str">
        <f>IF(MAX(G1119:H1119)=0,"",SUMIF(B:B,D1119,H:H)+SUMIF(B1120:B$4004,D1119,I1120:I$4004))</f>
        <v/>
      </c>
      <c r="J1119" s="363" t="str">
        <f t="shared" si="68"/>
        <v/>
      </c>
      <c r="K1119" s="335" t="str">
        <f t="shared" si="70"/>
        <v/>
      </c>
      <c r="L1119" s="308" t="str">
        <f t="shared" si="71"/>
        <v/>
      </c>
      <c r="M1119" s="365">
        <f t="shared" si="69"/>
        <v>0</v>
      </c>
    </row>
    <row r="1120" spans="2:13" x14ac:dyDescent="0.3">
      <c r="B1120" s="245"/>
      <c r="C1120" s="260" t="str">
        <f>IFERROR(IF(ISBLANK(B1120),"",IFERROR(_xlfn.XLOOKUP(B1120,'First-Tier Entities'!B:B,'First-Tier Entities'!C:C),_xlfn.XLOOKUP(""&amp;'Downstream Reporting'!B1120,'Downstream Reporting'!D:D,'Downstream Reporting'!E:E))),"")</f>
        <v/>
      </c>
      <c r="D1120" s="306" t="str">
        <f>IF(ISBLANK(B1120),"",B1120&amp;"."&amp;COUNTIF(B$3:B1119,B1120)+1)</f>
        <v/>
      </c>
      <c r="E1120" s="129"/>
      <c r="F1120" s="248"/>
      <c r="G1120" s="302"/>
      <c r="H1120" s="329"/>
      <c r="I1120" s="335" t="str">
        <f>IF(MAX(G1120:H1120)=0,"",SUMIF(B:B,D1120,H:H)+SUMIF(B1121:B$4004,D1120,I1121:I$4004))</f>
        <v/>
      </c>
      <c r="J1120" s="363" t="str">
        <f t="shared" si="68"/>
        <v/>
      </c>
      <c r="K1120" s="335" t="str">
        <f t="shared" si="70"/>
        <v/>
      </c>
      <c r="L1120" s="308" t="str">
        <f t="shared" si="71"/>
        <v/>
      </c>
      <c r="M1120" s="365">
        <f t="shared" si="69"/>
        <v>0</v>
      </c>
    </row>
    <row r="1121" spans="2:13" x14ac:dyDescent="0.3">
      <c r="B1121" s="245"/>
      <c r="C1121" s="260" t="str">
        <f>IFERROR(IF(ISBLANK(B1121),"",IFERROR(_xlfn.XLOOKUP(B1121,'First-Tier Entities'!B:B,'First-Tier Entities'!C:C),_xlfn.XLOOKUP(""&amp;'Downstream Reporting'!B1121,'Downstream Reporting'!D:D,'Downstream Reporting'!E:E))),"")</f>
        <v/>
      </c>
      <c r="D1121" s="306" t="str">
        <f>IF(ISBLANK(B1121),"",B1121&amp;"."&amp;COUNTIF(B$3:B1120,B1121)+1)</f>
        <v/>
      </c>
      <c r="E1121" s="129"/>
      <c r="F1121" s="248"/>
      <c r="G1121" s="302"/>
      <c r="H1121" s="329"/>
      <c r="I1121" s="335" t="str">
        <f>IF(MAX(G1121:H1121)=0,"",SUMIF(B:B,D1121,H:H)+SUMIF(B1122:B$4004,D1121,I1122:I$4004))</f>
        <v/>
      </c>
      <c r="J1121" s="363" t="str">
        <f t="shared" si="68"/>
        <v/>
      </c>
      <c r="K1121" s="335" t="str">
        <f t="shared" si="70"/>
        <v/>
      </c>
      <c r="L1121" s="308" t="str">
        <f t="shared" si="71"/>
        <v/>
      </c>
      <c r="M1121" s="365">
        <f t="shared" si="69"/>
        <v>0</v>
      </c>
    </row>
    <row r="1122" spans="2:13" x14ac:dyDescent="0.3">
      <c r="B1122" s="245"/>
      <c r="C1122" s="260" t="str">
        <f>IFERROR(IF(ISBLANK(B1122),"",IFERROR(_xlfn.XLOOKUP(B1122,'First-Tier Entities'!B:B,'First-Tier Entities'!C:C),_xlfn.XLOOKUP(""&amp;'Downstream Reporting'!B1122,'Downstream Reporting'!D:D,'Downstream Reporting'!E:E))),"")</f>
        <v/>
      </c>
      <c r="D1122" s="306" t="str">
        <f>IF(ISBLANK(B1122),"",B1122&amp;"."&amp;COUNTIF(B$3:B1121,B1122)+1)</f>
        <v/>
      </c>
      <c r="E1122" s="129"/>
      <c r="F1122" s="248"/>
      <c r="G1122" s="302"/>
      <c r="H1122" s="329"/>
      <c r="I1122" s="335" t="str">
        <f>IF(MAX(G1122:H1122)=0,"",SUMIF(B:B,D1122,H:H)+SUMIF(B1123:B$4004,D1122,I1123:I$4004))</f>
        <v/>
      </c>
      <c r="J1122" s="363" t="str">
        <f t="shared" si="68"/>
        <v/>
      </c>
      <c r="K1122" s="335" t="str">
        <f t="shared" si="70"/>
        <v/>
      </c>
      <c r="L1122" s="308" t="str">
        <f t="shared" si="71"/>
        <v/>
      </c>
      <c r="M1122" s="365">
        <f t="shared" si="69"/>
        <v>0</v>
      </c>
    </row>
    <row r="1123" spans="2:13" x14ac:dyDescent="0.3">
      <c r="B1123" s="245"/>
      <c r="C1123" s="260" t="str">
        <f>IFERROR(IF(ISBLANK(B1123),"",IFERROR(_xlfn.XLOOKUP(B1123,'First-Tier Entities'!B:B,'First-Tier Entities'!C:C),_xlfn.XLOOKUP(""&amp;'Downstream Reporting'!B1123,'Downstream Reporting'!D:D,'Downstream Reporting'!E:E))),"")</f>
        <v/>
      </c>
      <c r="D1123" s="306" t="str">
        <f>IF(ISBLANK(B1123),"",B1123&amp;"."&amp;COUNTIF(B$3:B1122,B1123)+1)</f>
        <v/>
      </c>
      <c r="E1123" s="129"/>
      <c r="F1123" s="248"/>
      <c r="G1123" s="302"/>
      <c r="H1123" s="329"/>
      <c r="I1123" s="335" t="str">
        <f>IF(MAX(G1123:H1123)=0,"",SUMIF(B:B,D1123,H:H)+SUMIF(B1124:B$4004,D1123,I1124:I$4004))</f>
        <v/>
      </c>
      <c r="J1123" s="363" t="str">
        <f t="shared" si="68"/>
        <v/>
      </c>
      <c r="K1123" s="335" t="str">
        <f t="shared" si="70"/>
        <v/>
      </c>
      <c r="L1123" s="308" t="str">
        <f t="shared" si="71"/>
        <v/>
      </c>
      <c r="M1123" s="365">
        <f t="shared" si="69"/>
        <v>0</v>
      </c>
    </row>
    <row r="1124" spans="2:13" x14ac:dyDescent="0.3">
      <c r="B1124" s="245"/>
      <c r="C1124" s="260" t="str">
        <f>IFERROR(IF(ISBLANK(B1124),"",IFERROR(_xlfn.XLOOKUP(B1124,'First-Tier Entities'!B:B,'First-Tier Entities'!C:C),_xlfn.XLOOKUP(""&amp;'Downstream Reporting'!B1124,'Downstream Reporting'!D:D,'Downstream Reporting'!E:E))),"")</f>
        <v/>
      </c>
      <c r="D1124" s="306" t="str">
        <f>IF(ISBLANK(B1124),"",B1124&amp;"."&amp;COUNTIF(B$3:B1123,B1124)+1)</f>
        <v/>
      </c>
      <c r="E1124" s="129"/>
      <c r="F1124" s="248"/>
      <c r="G1124" s="302"/>
      <c r="H1124" s="329"/>
      <c r="I1124" s="335" t="str">
        <f>IF(MAX(G1124:H1124)=0,"",SUMIF(B:B,D1124,H:H)+SUMIF(B1125:B$4004,D1124,I1125:I$4004))</f>
        <v/>
      </c>
      <c r="J1124" s="363" t="str">
        <f t="shared" si="68"/>
        <v/>
      </c>
      <c r="K1124" s="335" t="str">
        <f t="shared" si="70"/>
        <v/>
      </c>
      <c r="L1124" s="308" t="str">
        <f t="shared" si="71"/>
        <v/>
      </c>
      <c r="M1124" s="365">
        <f t="shared" si="69"/>
        <v>0</v>
      </c>
    </row>
    <row r="1125" spans="2:13" x14ac:dyDescent="0.3">
      <c r="B1125" s="245"/>
      <c r="C1125" s="260" t="str">
        <f>IFERROR(IF(ISBLANK(B1125),"",IFERROR(_xlfn.XLOOKUP(B1125,'First-Tier Entities'!B:B,'First-Tier Entities'!C:C),_xlfn.XLOOKUP(""&amp;'Downstream Reporting'!B1125,'Downstream Reporting'!D:D,'Downstream Reporting'!E:E))),"")</f>
        <v/>
      </c>
      <c r="D1125" s="306" t="str">
        <f>IF(ISBLANK(B1125),"",B1125&amp;"."&amp;COUNTIF(B$3:B1124,B1125)+1)</f>
        <v/>
      </c>
      <c r="E1125" s="129"/>
      <c r="F1125" s="248"/>
      <c r="G1125" s="302"/>
      <c r="H1125" s="329"/>
      <c r="I1125" s="335" t="str">
        <f>IF(MAX(G1125:H1125)=0,"",SUMIF(B:B,D1125,H:H)+SUMIF(B1126:B$4004,D1125,I1126:I$4004))</f>
        <v/>
      </c>
      <c r="J1125" s="363" t="str">
        <f t="shared" si="68"/>
        <v/>
      </c>
      <c r="K1125" s="335" t="str">
        <f t="shared" si="70"/>
        <v/>
      </c>
      <c r="L1125" s="308" t="str">
        <f t="shared" si="71"/>
        <v/>
      </c>
      <c r="M1125" s="365">
        <f t="shared" si="69"/>
        <v>0</v>
      </c>
    </row>
    <row r="1126" spans="2:13" x14ac:dyDescent="0.3">
      <c r="B1126" s="245"/>
      <c r="C1126" s="260" t="str">
        <f>IFERROR(IF(ISBLANK(B1126),"",IFERROR(_xlfn.XLOOKUP(B1126,'First-Tier Entities'!B:B,'First-Tier Entities'!C:C),_xlfn.XLOOKUP(""&amp;'Downstream Reporting'!B1126,'Downstream Reporting'!D:D,'Downstream Reporting'!E:E))),"")</f>
        <v/>
      </c>
      <c r="D1126" s="306" t="str">
        <f>IF(ISBLANK(B1126),"",B1126&amp;"."&amp;COUNTIF(B$3:B1125,B1126)+1)</f>
        <v/>
      </c>
      <c r="E1126" s="129"/>
      <c r="F1126" s="248"/>
      <c r="G1126" s="302"/>
      <c r="H1126" s="329"/>
      <c r="I1126" s="335" t="str">
        <f>IF(MAX(G1126:H1126)=0,"",SUMIF(B:B,D1126,H:H)+SUMIF(B1127:B$4004,D1126,I1127:I$4004))</f>
        <v/>
      </c>
      <c r="J1126" s="363" t="str">
        <f t="shared" si="68"/>
        <v/>
      </c>
      <c r="K1126" s="335" t="str">
        <f t="shared" si="70"/>
        <v/>
      </c>
      <c r="L1126" s="308" t="str">
        <f t="shared" si="71"/>
        <v/>
      </c>
      <c r="M1126" s="365">
        <f t="shared" si="69"/>
        <v>0</v>
      </c>
    </row>
    <row r="1127" spans="2:13" x14ac:dyDescent="0.3">
      <c r="B1127" s="245"/>
      <c r="C1127" s="260" t="str">
        <f>IFERROR(IF(ISBLANK(B1127),"",IFERROR(_xlfn.XLOOKUP(B1127,'First-Tier Entities'!B:B,'First-Tier Entities'!C:C),_xlfn.XLOOKUP(""&amp;'Downstream Reporting'!B1127,'Downstream Reporting'!D:D,'Downstream Reporting'!E:E))),"")</f>
        <v/>
      </c>
      <c r="D1127" s="306" t="str">
        <f>IF(ISBLANK(B1127),"",B1127&amp;"."&amp;COUNTIF(B$3:B1126,B1127)+1)</f>
        <v/>
      </c>
      <c r="E1127" s="129"/>
      <c r="F1127" s="248"/>
      <c r="G1127" s="302"/>
      <c r="H1127" s="329"/>
      <c r="I1127" s="335" t="str">
        <f>IF(MAX(G1127:H1127)=0,"",SUMIF(B:B,D1127,H:H)+SUMIF(B1128:B$4004,D1127,I1128:I$4004))</f>
        <v/>
      </c>
      <c r="J1127" s="363" t="str">
        <f t="shared" si="68"/>
        <v/>
      </c>
      <c r="K1127" s="335" t="str">
        <f t="shared" si="70"/>
        <v/>
      </c>
      <c r="L1127" s="308" t="str">
        <f t="shared" si="71"/>
        <v/>
      </c>
      <c r="M1127" s="365">
        <f t="shared" si="69"/>
        <v>0</v>
      </c>
    </row>
    <row r="1128" spans="2:13" x14ac:dyDescent="0.3">
      <c r="B1128" s="245"/>
      <c r="C1128" s="260" t="str">
        <f>IFERROR(IF(ISBLANK(B1128),"",IFERROR(_xlfn.XLOOKUP(B1128,'First-Tier Entities'!B:B,'First-Tier Entities'!C:C),_xlfn.XLOOKUP(""&amp;'Downstream Reporting'!B1128,'Downstream Reporting'!D:D,'Downstream Reporting'!E:E))),"")</f>
        <v/>
      </c>
      <c r="D1128" s="306" t="str">
        <f>IF(ISBLANK(B1128),"",B1128&amp;"."&amp;COUNTIF(B$3:B1127,B1128)+1)</f>
        <v/>
      </c>
      <c r="E1128" s="129"/>
      <c r="F1128" s="248"/>
      <c r="G1128" s="302"/>
      <c r="H1128" s="329"/>
      <c r="I1128" s="335" t="str">
        <f>IF(MAX(G1128:H1128)=0,"",SUMIF(B:B,D1128,H:H)+SUMIF(B1129:B$4004,D1128,I1129:I$4004))</f>
        <v/>
      </c>
      <c r="J1128" s="363" t="str">
        <f t="shared" si="68"/>
        <v/>
      </c>
      <c r="K1128" s="335" t="str">
        <f t="shared" si="70"/>
        <v/>
      </c>
      <c r="L1128" s="308" t="str">
        <f t="shared" si="71"/>
        <v/>
      </c>
      <c r="M1128" s="365">
        <f t="shared" si="69"/>
        <v>0</v>
      </c>
    </row>
    <row r="1129" spans="2:13" x14ac:dyDescent="0.3">
      <c r="B1129" s="245"/>
      <c r="C1129" s="260" t="str">
        <f>IFERROR(IF(ISBLANK(B1129),"",IFERROR(_xlfn.XLOOKUP(B1129,'First-Tier Entities'!B:B,'First-Tier Entities'!C:C),_xlfn.XLOOKUP(""&amp;'Downstream Reporting'!B1129,'Downstream Reporting'!D:D,'Downstream Reporting'!E:E))),"")</f>
        <v/>
      </c>
      <c r="D1129" s="306" t="str">
        <f>IF(ISBLANK(B1129),"",B1129&amp;"."&amp;COUNTIF(B$3:B1128,B1129)+1)</f>
        <v/>
      </c>
      <c r="E1129" s="129"/>
      <c r="F1129" s="248"/>
      <c r="G1129" s="302"/>
      <c r="H1129" s="329"/>
      <c r="I1129" s="335" t="str">
        <f>IF(MAX(G1129:H1129)=0,"",SUMIF(B:B,D1129,H:H)+SUMIF(B1130:B$4004,D1129,I1130:I$4004))</f>
        <v/>
      </c>
      <c r="J1129" s="363" t="str">
        <f t="shared" si="68"/>
        <v/>
      </c>
      <c r="K1129" s="335" t="str">
        <f t="shared" si="70"/>
        <v/>
      </c>
      <c r="L1129" s="308" t="str">
        <f t="shared" si="71"/>
        <v/>
      </c>
      <c r="M1129" s="365">
        <f t="shared" si="69"/>
        <v>0</v>
      </c>
    </row>
    <row r="1130" spans="2:13" x14ac:dyDescent="0.3">
      <c r="B1130" s="245"/>
      <c r="C1130" s="260" t="str">
        <f>IFERROR(IF(ISBLANK(B1130),"",IFERROR(_xlfn.XLOOKUP(B1130,'First-Tier Entities'!B:B,'First-Tier Entities'!C:C),_xlfn.XLOOKUP(""&amp;'Downstream Reporting'!B1130,'Downstream Reporting'!D:D,'Downstream Reporting'!E:E))),"")</f>
        <v/>
      </c>
      <c r="D1130" s="306" t="str">
        <f>IF(ISBLANK(B1130),"",B1130&amp;"."&amp;COUNTIF(B$3:B1129,B1130)+1)</f>
        <v/>
      </c>
      <c r="E1130" s="129"/>
      <c r="F1130" s="248"/>
      <c r="G1130" s="302"/>
      <c r="H1130" s="329"/>
      <c r="I1130" s="335" t="str">
        <f>IF(MAX(G1130:H1130)=0,"",SUMIF(B:B,D1130,H:H)+SUMIF(B1131:B$4004,D1130,I1131:I$4004))</f>
        <v/>
      </c>
      <c r="J1130" s="363" t="str">
        <f t="shared" si="68"/>
        <v/>
      </c>
      <c r="K1130" s="335" t="str">
        <f t="shared" si="70"/>
        <v/>
      </c>
      <c r="L1130" s="308" t="str">
        <f t="shared" si="71"/>
        <v/>
      </c>
      <c r="M1130" s="365">
        <f t="shared" si="69"/>
        <v>0</v>
      </c>
    </row>
    <row r="1131" spans="2:13" x14ac:dyDescent="0.3">
      <c r="B1131" s="245"/>
      <c r="C1131" s="260" t="str">
        <f>IFERROR(IF(ISBLANK(B1131),"",IFERROR(_xlfn.XLOOKUP(B1131,'First-Tier Entities'!B:B,'First-Tier Entities'!C:C),_xlfn.XLOOKUP(""&amp;'Downstream Reporting'!B1131,'Downstream Reporting'!D:D,'Downstream Reporting'!E:E))),"")</f>
        <v/>
      </c>
      <c r="D1131" s="306" t="str">
        <f>IF(ISBLANK(B1131),"",B1131&amp;"."&amp;COUNTIF(B$3:B1130,B1131)+1)</f>
        <v/>
      </c>
      <c r="E1131" s="129"/>
      <c r="F1131" s="248"/>
      <c r="G1131" s="302"/>
      <c r="H1131" s="329"/>
      <c r="I1131" s="335" t="str">
        <f>IF(MAX(G1131:H1131)=0,"",SUMIF(B:B,D1131,H:H)+SUMIF(B1132:B$4004,D1131,I1132:I$4004))</f>
        <v/>
      </c>
      <c r="J1131" s="363" t="str">
        <f t="shared" si="68"/>
        <v/>
      </c>
      <c r="K1131" s="335" t="str">
        <f t="shared" si="70"/>
        <v/>
      </c>
      <c r="L1131" s="308" t="str">
        <f t="shared" si="71"/>
        <v/>
      </c>
      <c r="M1131" s="365">
        <f t="shared" si="69"/>
        <v>0</v>
      </c>
    </row>
    <row r="1132" spans="2:13" x14ac:dyDescent="0.3">
      <c r="B1132" s="245"/>
      <c r="C1132" s="260" t="str">
        <f>IFERROR(IF(ISBLANK(B1132),"",IFERROR(_xlfn.XLOOKUP(B1132,'First-Tier Entities'!B:B,'First-Tier Entities'!C:C),_xlfn.XLOOKUP(""&amp;'Downstream Reporting'!B1132,'Downstream Reporting'!D:D,'Downstream Reporting'!E:E))),"")</f>
        <v/>
      </c>
      <c r="D1132" s="306" t="str">
        <f>IF(ISBLANK(B1132),"",B1132&amp;"."&amp;COUNTIF(B$3:B1131,B1132)+1)</f>
        <v/>
      </c>
      <c r="E1132" s="129"/>
      <c r="F1132" s="248"/>
      <c r="G1132" s="302"/>
      <c r="H1132" s="329"/>
      <c r="I1132" s="335" t="str">
        <f>IF(MAX(G1132:H1132)=0,"",SUMIF(B:B,D1132,H:H)+SUMIF(B1133:B$4004,D1132,I1133:I$4004))</f>
        <v/>
      </c>
      <c r="J1132" s="363" t="str">
        <f t="shared" si="68"/>
        <v/>
      </c>
      <c r="K1132" s="335" t="str">
        <f t="shared" si="70"/>
        <v/>
      </c>
      <c r="L1132" s="308" t="str">
        <f t="shared" si="71"/>
        <v/>
      </c>
      <c r="M1132" s="365">
        <f t="shared" si="69"/>
        <v>0</v>
      </c>
    </row>
    <row r="1133" spans="2:13" x14ac:dyDescent="0.3">
      <c r="B1133" s="245"/>
      <c r="C1133" s="260" t="str">
        <f>IFERROR(IF(ISBLANK(B1133),"",IFERROR(_xlfn.XLOOKUP(B1133,'First-Tier Entities'!B:B,'First-Tier Entities'!C:C),_xlfn.XLOOKUP(""&amp;'Downstream Reporting'!B1133,'Downstream Reporting'!D:D,'Downstream Reporting'!E:E))),"")</f>
        <v/>
      </c>
      <c r="D1133" s="306" t="str">
        <f>IF(ISBLANK(B1133),"",B1133&amp;"."&amp;COUNTIF(B$3:B1132,B1133)+1)</f>
        <v/>
      </c>
      <c r="E1133" s="129"/>
      <c r="F1133" s="248"/>
      <c r="G1133" s="302"/>
      <c r="H1133" s="329"/>
      <c r="I1133" s="335" t="str">
        <f>IF(MAX(G1133:H1133)=0,"",SUMIF(B:B,D1133,H:H)+SUMIF(B1134:B$4004,D1133,I1134:I$4004))</f>
        <v/>
      </c>
      <c r="J1133" s="363" t="str">
        <f t="shared" si="68"/>
        <v/>
      </c>
      <c r="K1133" s="335" t="str">
        <f t="shared" si="70"/>
        <v/>
      </c>
      <c r="L1133" s="308" t="str">
        <f t="shared" si="71"/>
        <v/>
      </c>
      <c r="M1133" s="365">
        <f t="shared" si="69"/>
        <v>0</v>
      </c>
    </row>
    <row r="1134" spans="2:13" x14ac:dyDescent="0.3">
      <c r="B1134" s="245"/>
      <c r="C1134" s="260" t="str">
        <f>IFERROR(IF(ISBLANK(B1134),"",IFERROR(_xlfn.XLOOKUP(B1134,'First-Tier Entities'!B:B,'First-Tier Entities'!C:C),_xlfn.XLOOKUP(""&amp;'Downstream Reporting'!B1134,'Downstream Reporting'!D:D,'Downstream Reporting'!E:E))),"")</f>
        <v/>
      </c>
      <c r="D1134" s="306" t="str">
        <f>IF(ISBLANK(B1134),"",B1134&amp;"."&amp;COUNTIF(B$3:B1133,B1134)+1)</f>
        <v/>
      </c>
      <c r="E1134" s="129"/>
      <c r="F1134" s="248"/>
      <c r="G1134" s="302"/>
      <c r="H1134" s="329"/>
      <c r="I1134" s="335" t="str">
        <f>IF(MAX(G1134:H1134)=0,"",SUMIF(B:B,D1134,H:H)+SUMIF(B1135:B$4004,D1134,I1135:I$4004))</f>
        <v/>
      </c>
      <c r="J1134" s="363" t="str">
        <f t="shared" si="68"/>
        <v/>
      </c>
      <c r="K1134" s="335" t="str">
        <f t="shared" si="70"/>
        <v/>
      </c>
      <c r="L1134" s="308" t="str">
        <f t="shared" si="71"/>
        <v/>
      </c>
      <c r="M1134" s="365">
        <f t="shared" si="69"/>
        <v>0</v>
      </c>
    </row>
    <row r="1135" spans="2:13" x14ac:dyDescent="0.3">
      <c r="B1135" s="245"/>
      <c r="C1135" s="260" t="str">
        <f>IFERROR(IF(ISBLANK(B1135),"",IFERROR(_xlfn.XLOOKUP(B1135,'First-Tier Entities'!B:B,'First-Tier Entities'!C:C),_xlfn.XLOOKUP(""&amp;'Downstream Reporting'!B1135,'Downstream Reporting'!D:D,'Downstream Reporting'!E:E))),"")</f>
        <v/>
      </c>
      <c r="D1135" s="306" t="str">
        <f>IF(ISBLANK(B1135),"",B1135&amp;"."&amp;COUNTIF(B$3:B1134,B1135)+1)</f>
        <v/>
      </c>
      <c r="E1135" s="129"/>
      <c r="F1135" s="248"/>
      <c r="G1135" s="302"/>
      <c r="H1135" s="329"/>
      <c r="I1135" s="335" t="str">
        <f>IF(MAX(G1135:H1135)=0,"",SUMIF(B:B,D1135,H:H)+SUMIF(B1136:B$4004,D1135,I1136:I$4004))</f>
        <v/>
      </c>
      <c r="J1135" s="363" t="str">
        <f t="shared" si="68"/>
        <v/>
      </c>
      <c r="K1135" s="335" t="str">
        <f t="shared" si="70"/>
        <v/>
      </c>
      <c r="L1135" s="308" t="str">
        <f t="shared" si="71"/>
        <v/>
      </c>
      <c r="M1135" s="365">
        <f t="shared" si="69"/>
        <v>0</v>
      </c>
    </row>
    <row r="1136" spans="2:13" x14ac:dyDescent="0.3">
      <c r="B1136" s="245"/>
      <c r="C1136" s="260" t="str">
        <f>IFERROR(IF(ISBLANK(B1136),"",IFERROR(_xlfn.XLOOKUP(B1136,'First-Tier Entities'!B:B,'First-Tier Entities'!C:C),_xlfn.XLOOKUP(""&amp;'Downstream Reporting'!B1136,'Downstream Reporting'!D:D,'Downstream Reporting'!E:E))),"")</f>
        <v/>
      </c>
      <c r="D1136" s="306" t="str">
        <f>IF(ISBLANK(B1136),"",B1136&amp;"."&amp;COUNTIF(B$3:B1135,B1136)+1)</f>
        <v/>
      </c>
      <c r="E1136" s="129"/>
      <c r="F1136" s="248"/>
      <c r="G1136" s="302"/>
      <c r="H1136" s="329"/>
      <c r="I1136" s="335" t="str">
        <f>IF(MAX(G1136:H1136)=0,"",SUMIF(B:B,D1136,H:H)+SUMIF(B1137:B$4004,D1136,I1137:I$4004))</f>
        <v/>
      </c>
      <c r="J1136" s="363" t="str">
        <f t="shared" si="68"/>
        <v/>
      </c>
      <c r="K1136" s="335" t="str">
        <f t="shared" si="70"/>
        <v/>
      </c>
      <c r="L1136" s="308" t="str">
        <f t="shared" si="71"/>
        <v/>
      </c>
      <c r="M1136" s="365">
        <f t="shared" si="69"/>
        <v>0</v>
      </c>
    </row>
    <row r="1137" spans="2:13" x14ac:dyDescent="0.3">
      <c r="B1137" s="245"/>
      <c r="C1137" s="260" t="str">
        <f>IFERROR(IF(ISBLANK(B1137),"",IFERROR(_xlfn.XLOOKUP(B1137,'First-Tier Entities'!B:B,'First-Tier Entities'!C:C),_xlfn.XLOOKUP(""&amp;'Downstream Reporting'!B1137,'Downstream Reporting'!D:D,'Downstream Reporting'!E:E))),"")</f>
        <v/>
      </c>
      <c r="D1137" s="306" t="str">
        <f>IF(ISBLANK(B1137),"",B1137&amp;"."&amp;COUNTIF(B$3:B1136,B1137)+1)</f>
        <v/>
      </c>
      <c r="E1137" s="129"/>
      <c r="F1137" s="248"/>
      <c r="G1137" s="302"/>
      <c r="H1137" s="329"/>
      <c r="I1137" s="335" t="str">
        <f>IF(MAX(G1137:H1137)=0,"",SUMIF(B:B,D1137,H:H)+SUMIF(B1138:B$4004,D1137,I1138:I$4004))</f>
        <v/>
      </c>
      <c r="J1137" s="363" t="str">
        <f t="shared" si="68"/>
        <v/>
      </c>
      <c r="K1137" s="335" t="str">
        <f t="shared" si="70"/>
        <v/>
      </c>
      <c r="L1137" s="308" t="str">
        <f t="shared" si="71"/>
        <v/>
      </c>
      <c r="M1137" s="365">
        <f t="shared" si="69"/>
        <v>0</v>
      </c>
    </row>
    <row r="1138" spans="2:13" x14ac:dyDescent="0.3">
      <c r="B1138" s="245"/>
      <c r="C1138" s="260" t="str">
        <f>IFERROR(IF(ISBLANK(B1138),"",IFERROR(_xlfn.XLOOKUP(B1138,'First-Tier Entities'!B:B,'First-Tier Entities'!C:C),_xlfn.XLOOKUP(""&amp;'Downstream Reporting'!B1138,'Downstream Reporting'!D:D,'Downstream Reporting'!E:E))),"")</f>
        <v/>
      </c>
      <c r="D1138" s="306" t="str">
        <f>IF(ISBLANK(B1138),"",B1138&amp;"."&amp;COUNTIF(B$3:B1137,B1138)+1)</f>
        <v/>
      </c>
      <c r="E1138" s="129"/>
      <c r="F1138" s="248"/>
      <c r="G1138" s="302"/>
      <c r="H1138" s="329"/>
      <c r="I1138" s="335" t="str">
        <f>IF(MAX(G1138:H1138)=0,"",SUMIF(B:B,D1138,H:H)+SUMIF(B1139:B$4004,D1138,I1139:I$4004))</f>
        <v/>
      </c>
      <c r="J1138" s="363" t="str">
        <f t="shared" si="68"/>
        <v/>
      </c>
      <c r="K1138" s="335" t="str">
        <f t="shared" si="70"/>
        <v/>
      </c>
      <c r="L1138" s="308" t="str">
        <f t="shared" si="71"/>
        <v/>
      </c>
      <c r="M1138" s="365">
        <f t="shared" si="69"/>
        <v>0</v>
      </c>
    </row>
    <row r="1139" spans="2:13" x14ac:dyDescent="0.3">
      <c r="B1139" s="245"/>
      <c r="C1139" s="260" t="str">
        <f>IFERROR(IF(ISBLANK(B1139),"",IFERROR(_xlfn.XLOOKUP(B1139,'First-Tier Entities'!B:B,'First-Tier Entities'!C:C),_xlfn.XLOOKUP(""&amp;'Downstream Reporting'!B1139,'Downstream Reporting'!D:D,'Downstream Reporting'!E:E))),"")</f>
        <v/>
      </c>
      <c r="D1139" s="306" t="str">
        <f>IF(ISBLANK(B1139),"",B1139&amp;"."&amp;COUNTIF(B$3:B1138,B1139)+1)</f>
        <v/>
      </c>
      <c r="E1139" s="129"/>
      <c r="F1139" s="248"/>
      <c r="G1139" s="302"/>
      <c r="H1139" s="329"/>
      <c r="I1139" s="335" t="str">
        <f>IF(MAX(G1139:H1139)=0,"",SUMIF(B:B,D1139,H:H)+SUMIF(B1140:B$4004,D1139,I1140:I$4004))</f>
        <v/>
      </c>
      <c r="J1139" s="363" t="str">
        <f t="shared" si="68"/>
        <v/>
      </c>
      <c r="K1139" s="335" t="str">
        <f t="shared" si="70"/>
        <v/>
      </c>
      <c r="L1139" s="308" t="str">
        <f t="shared" si="71"/>
        <v/>
      </c>
      <c r="M1139" s="365">
        <f t="shared" si="69"/>
        <v>0</v>
      </c>
    </row>
    <row r="1140" spans="2:13" x14ac:dyDescent="0.3">
      <c r="B1140" s="245"/>
      <c r="C1140" s="260" t="str">
        <f>IFERROR(IF(ISBLANK(B1140),"",IFERROR(_xlfn.XLOOKUP(B1140,'First-Tier Entities'!B:B,'First-Tier Entities'!C:C),_xlfn.XLOOKUP(""&amp;'Downstream Reporting'!B1140,'Downstream Reporting'!D:D,'Downstream Reporting'!E:E))),"")</f>
        <v/>
      </c>
      <c r="D1140" s="306" t="str">
        <f>IF(ISBLANK(B1140),"",B1140&amp;"."&amp;COUNTIF(B$3:B1139,B1140)+1)</f>
        <v/>
      </c>
      <c r="E1140" s="129"/>
      <c r="F1140" s="248"/>
      <c r="G1140" s="302"/>
      <c r="H1140" s="329"/>
      <c r="I1140" s="335" t="str">
        <f>IF(MAX(G1140:H1140)=0,"",SUMIF(B:B,D1140,H:H)+SUMIF(B1141:B$4004,D1140,I1141:I$4004))</f>
        <v/>
      </c>
      <c r="J1140" s="363" t="str">
        <f t="shared" si="68"/>
        <v/>
      </c>
      <c r="K1140" s="335" t="str">
        <f t="shared" si="70"/>
        <v/>
      </c>
      <c r="L1140" s="308" t="str">
        <f t="shared" si="71"/>
        <v/>
      </c>
      <c r="M1140" s="365">
        <f t="shared" si="69"/>
        <v>0</v>
      </c>
    </row>
    <row r="1141" spans="2:13" x14ac:dyDescent="0.3">
      <c r="B1141" s="245"/>
      <c r="C1141" s="260" t="str">
        <f>IFERROR(IF(ISBLANK(B1141),"",IFERROR(_xlfn.XLOOKUP(B1141,'First-Tier Entities'!B:B,'First-Tier Entities'!C:C),_xlfn.XLOOKUP(""&amp;'Downstream Reporting'!B1141,'Downstream Reporting'!D:D,'Downstream Reporting'!E:E))),"")</f>
        <v/>
      </c>
      <c r="D1141" s="306" t="str">
        <f>IF(ISBLANK(B1141),"",B1141&amp;"."&amp;COUNTIF(B$3:B1140,B1141)+1)</f>
        <v/>
      </c>
      <c r="E1141" s="129"/>
      <c r="F1141" s="248"/>
      <c r="G1141" s="302"/>
      <c r="H1141" s="329"/>
      <c r="I1141" s="335" t="str">
        <f>IF(MAX(G1141:H1141)=0,"",SUMIF(B:B,D1141,H:H)+SUMIF(B1142:B$4004,D1141,I1142:I$4004))</f>
        <v/>
      </c>
      <c r="J1141" s="363" t="str">
        <f t="shared" si="68"/>
        <v/>
      </c>
      <c r="K1141" s="335" t="str">
        <f t="shared" si="70"/>
        <v/>
      </c>
      <c r="L1141" s="308" t="str">
        <f t="shared" si="71"/>
        <v/>
      </c>
      <c r="M1141" s="365">
        <f t="shared" si="69"/>
        <v>0</v>
      </c>
    </row>
    <row r="1142" spans="2:13" x14ac:dyDescent="0.3">
      <c r="B1142" s="245"/>
      <c r="C1142" s="260" t="str">
        <f>IFERROR(IF(ISBLANK(B1142),"",IFERROR(_xlfn.XLOOKUP(B1142,'First-Tier Entities'!B:B,'First-Tier Entities'!C:C),_xlfn.XLOOKUP(""&amp;'Downstream Reporting'!B1142,'Downstream Reporting'!D:D,'Downstream Reporting'!E:E))),"")</f>
        <v/>
      </c>
      <c r="D1142" s="306" t="str">
        <f>IF(ISBLANK(B1142),"",B1142&amp;"."&amp;COUNTIF(B$3:B1141,B1142)+1)</f>
        <v/>
      </c>
      <c r="E1142" s="129"/>
      <c r="F1142" s="248"/>
      <c r="G1142" s="302"/>
      <c r="H1142" s="329"/>
      <c r="I1142" s="335" t="str">
        <f>IF(MAX(G1142:H1142)=0,"",SUMIF(B:B,D1142,H:H)+SUMIF(B1143:B$4004,D1142,I1143:I$4004))</f>
        <v/>
      </c>
      <c r="J1142" s="363" t="str">
        <f t="shared" si="68"/>
        <v/>
      </c>
      <c r="K1142" s="335" t="str">
        <f t="shared" si="70"/>
        <v/>
      </c>
      <c r="L1142" s="308" t="str">
        <f t="shared" si="71"/>
        <v/>
      </c>
      <c r="M1142" s="365">
        <f t="shared" si="69"/>
        <v>0</v>
      </c>
    </row>
    <row r="1143" spans="2:13" x14ac:dyDescent="0.3">
      <c r="B1143" s="245"/>
      <c r="C1143" s="260" t="str">
        <f>IFERROR(IF(ISBLANK(B1143),"",IFERROR(_xlfn.XLOOKUP(B1143,'First-Tier Entities'!B:B,'First-Tier Entities'!C:C),_xlfn.XLOOKUP(""&amp;'Downstream Reporting'!B1143,'Downstream Reporting'!D:D,'Downstream Reporting'!E:E))),"")</f>
        <v/>
      </c>
      <c r="D1143" s="306" t="str">
        <f>IF(ISBLANK(B1143),"",B1143&amp;"."&amp;COUNTIF(B$3:B1142,B1143)+1)</f>
        <v/>
      </c>
      <c r="E1143" s="129"/>
      <c r="F1143" s="248"/>
      <c r="G1143" s="302"/>
      <c r="H1143" s="329"/>
      <c r="I1143" s="335" t="str">
        <f>IF(MAX(G1143:H1143)=0,"",SUMIF(B:B,D1143,H:H)+SUMIF(B1144:B$4004,D1143,I1144:I$4004))</f>
        <v/>
      </c>
      <c r="J1143" s="363" t="str">
        <f t="shared" si="68"/>
        <v/>
      </c>
      <c r="K1143" s="335" t="str">
        <f t="shared" si="70"/>
        <v/>
      </c>
      <c r="L1143" s="308" t="str">
        <f t="shared" si="71"/>
        <v/>
      </c>
      <c r="M1143" s="365">
        <f t="shared" si="69"/>
        <v>0</v>
      </c>
    </row>
    <row r="1144" spans="2:13" x14ac:dyDescent="0.3">
      <c r="B1144" s="245"/>
      <c r="C1144" s="260" t="str">
        <f>IFERROR(IF(ISBLANK(B1144),"",IFERROR(_xlfn.XLOOKUP(B1144,'First-Tier Entities'!B:B,'First-Tier Entities'!C:C),_xlfn.XLOOKUP(""&amp;'Downstream Reporting'!B1144,'Downstream Reporting'!D:D,'Downstream Reporting'!E:E))),"")</f>
        <v/>
      </c>
      <c r="D1144" s="306" t="str">
        <f>IF(ISBLANK(B1144),"",B1144&amp;"."&amp;COUNTIF(B$3:B1143,B1144)+1)</f>
        <v/>
      </c>
      <c r="E1144" s="129"/>
      <c r="F1144" s="248"/>
      <c r="G1144" s="302"/>
      <c r="H1144" s="329"/>
      <c r="I1144" s="335" t="str">
        <f>IF(MAX(G1144:H1144)=0,"",SUMIF(B:B,D1144,H:H)+SUMIF(B1145:B$4004,D1144,I1145:I$4004))</f>
        <v/>
      </c>
      <c r="J1144" s="363" t="str">
        <f t="shared" si="68"/>
        <v/>
      </c>
      <c r="K1144" s="335" t="str">
        <f t="shared" si="70"/>
        <v/>
      </c>
      <c r="L1144" s="308" t="str">
        <f t="shared" si="71"/>
        <v/>
      </c>
      <c r="M1144" s="365">
        <f t="shared" si="69"/>
        <v>0</v>
      </c>
    </row>
    <row r="1145" spans="2:13" x14ac:dyDescent="0.3">
      <c r="B1145" s="245"/>
      <c r="C1145" s="260" t="str">
        <f>IFERROR(IF(ISBLANK(B1145),"",IFERROR(_xlfn.XLOOKUP(B1145,'First-Tier Entities'!B:B,'First-Tier Entities'!C:C),_xlfn.XLOOKUP(""&amp;'Downstream Reporting'!B1145,'Downstream Reporting'!D:D,'Downstream Reporting'!E:E))),"")</f>
        <v/>
      </c>
      <c r="D1145" s="306" t="str">
        <f>IF(ISBLANK(B1145),"",B1145&amp;"."&amp;COUNTIF(B$3:B1144,B1145)+1)</f>
        <v/>
      </c>
      <c r="E1145" s="129"/>
      <c r="F1145" s="248"/>
      <c r="G1145" s="302"/>
      <c r="H1145" s="329"/>
      <c r="I1145" s="335" t="str">
        <f>IF(MAX(G1145:H1145)=0,"",SUMIF(B:B,D1145,H:H)+SUMIF(B1146:B$4004,D1145,I1146:I$4004))</f>
        <v/>
      </c>
      <c r="J1145" s="363" t="str">
        <f t="shared" si="68"/>
        <v/>
      </c>
      <c r="K1145" s="335" t="str">
        <f t="shared" si="70"/>
        <v/>
      </c>
      <c r="L1145" s="308" t="str">
        <f t="shared" si="71"/>
        <v/>
      </c>
      <c r="M1145" s="365">
        <f t="shared" si="69"/>
        <v>0</v>
      </c>
    </row>
    <row r="1146" spans="2:13" x14ac:dyDescent="0.3">
      <c r="B1146" s="245"/>
      <c r="C1146" s="260" t="str">
        <f>IFERROR(IF(ISBLANK(B1146),"",IFERROR(_xlfn.XLOOKUP(B1146,'First-Tier Entities'!B:B,'First-Tier Entities'!C:C),_xlfn.XLOOKUP(""&amp;'Downstream Reporting'!B1146,'Downstream Reporting'!D:D,'Downstream Reporting'!E:E))),"")</f>
        <v/>
      </c>
      <c r="D1146" s="306" t="str">
        <f>IF(ISBLANK(B1146),"",B1146&amp;"."&amp;COUNTIF(B$3:B1145,B1146)+1)</f>
        <v/>
      </c>
      <c r="E1146" s="129"/>
      <c r="F1146" s="248"/>
      <c r="G1146" s="302"/>
      <c r="H1146" s="329"/>
      <c r="I1146" s="335" t="str">
        <f>IF(MAX(G1146:H1146)=0,"",SUMIF(B:B,D1146,H:H)+SUMIF(B1147:B$4004,D1146,I1147:I$4004))</f>
        <v/>
      </c>
      <c r="J1146" s="363" t="str">
        <f t="shared" si="68"/>
        <v/>
      </c>
      <c r="K1146" s="335" t="str">
        <f t="shared" si="70"/>
        <v/>
      </c>
      <c r="L1146" s="308" t="str">
        <f t="shared" si="71"/>
        <v/>
      </c>
      <c r="M1146" s="365">
        <f t="shared" si="69"/>
        <v>0</v>
      </c>
    </row>
    <row r="1147" spans="2:13" x14ac:dyDescent="0.3">
      <c r="B1147" s="245"/>
      <c r="C1147" s="260" t="str">
        <f>IFERROR(IF(ISBLANK(B1147),"",IFERROR(_xlfn.XLOOKUP(B1147,'First-Tier Entities'!B:B,'First-Tier Entities'!C:C),_xlfn.XLOOKUP(""&amp;'Downstream Reporting'!B1147,'Downstream Reporting'!D:D,'Downstream Reporting'!E:E))),"")</f>
        <v/>
      </c>
      <c r="D1147" s="306" t="str">
        <f>IF(ISBLANK(B1147),"",B1147&amp;"."&amp;COUNTIF(B$3:B1146,B1147)+1)</f>
        <v/>
      </c>
      <c r="E1147" s="129"/>
      <c r="F1147" s="248"/>
      <c r="G1147" s="302"/>
      <c r="H1147" s="329"/>
      <c r="I1147" s="335" t="str">
        <f>IF(MAX(G1147:H1147)=0,"",SUMIF(B:B,D1147,H:H)+SUMIF(B1148:B$4004,D1147,I1148:I$4004))</f>
        <v/>
      </c>
      <c r="J1147" s="363" t="str">
        <f t="shared" si="68"/>
        <v/>
      </c>
      <c r="K1147" s="335" t="str">
        <f t="shared" si="70"/>
        <v/>
      </c>
      <c r="L1147" s="308" t="str">
        <f t="shared" si="71"/>
        <v/>
      </c>
      <c r="M1147" s="365">
        <f t="shared" si="69"/>
        <v>0</v>
      </c>
    </row>
    <row r="1148" spans="2:13" x14ac:dyDescent="0.3">
      <c r="B1148" s="245"/>
      <c r="C1148" s="260" t="str">
        <f>IFERROR(IF(ISBLANK(B1148),"",IFERROR(_xlfn.XLOOKUP(B1148,'First-Tier Entities'!B:B,'First-Tier Entities'!C:C),_xlfn.XLOOKUP(""&amp;'Downstream Reporting'!B1148,'Downstream Reporting'!D:D,'Downstream Reporting'!E:E))),"")</f>
        <v/>
      </c>
      <c r="D1148" s="306" t="str">
        <f>IF(ISBLANK(B1148),"",B1148&amp;"."&amp;COUNTIF(B$3:B1147,B1148)+1)</f>
        <v/>
      </c>
      <c r="E1148" s="129"/>
      <c r="F1148" s="248"/>
      <c r="G1148" s="302"/>
      <c r="H1148" s="329"/>
      <c r="I1148" s="335" t="str">
        <f>IF(MAX(G1148:H1148)=0,"",SUMIF(B:B,D1148,H:H)+SUMIF(B1149:B$4004,D1148,I1149:I$4004))</f>
        <v/>
      </c>
      <c r="J1148" s="363" t="str">
        <f t="shared" si="68"/>
        <v/>
      </c>
      <c r="K1148" s="335" t="str">
        <f t="shared" si="70"/>
        <v/>
      </c>
      <c r="L1148" s="308" t="str">
        <f t="shared" si="71"/>
        <v/>
      </c>
      <c r="M1148" s="365">
        <f t="shared" si="69"/>
        <v>0</v>
      </c>
    </row>
    <row r="1149" spans="2:13" x14ac:dyDescent="0.3">
      <c r="B1149" s="245"/>
      <c r="C1149" s="260" t="str">
        <f>IFERROR(IF(ISBLANK(B1149),"",IFERROR(_xlfn.XLOOKUP(B1149,'First-Tier Entities'!B:B,'First-Tier Entities'!C:C),_xlfn.XLOOKUP(""&amp;'Downstream Reporting'!B1149,'Downstream Reporting'!D:D,'Downstream Reporting'!E:E))),"")</f>
        <v/>
      </c>
      <c r="D1149" s="306" t="str">
        <f>IF(ISBLANK(B1149),"",B1149&amp;"."&amp;COUNTIF(B$3:B1148,B1149)+1)</f>
        <v/>
      </c>
      <c r="E1149" s="129"/>
      <c r="F1149" s="248"/>
      <c r="G1149" s="302"/>
      <c r="H1149" s="329"/>
      <c r="I1149" s="335" t="str">
        <f>IF(MAX(G1149:H1149)=0,"",SUMIF(B:B,D1149,H:H)+SUMIF(B1150:B$4004,D1149,I1150:I$4004))</f>
        <v/>
      </c>
      <c r="J1149" s="363" t="str">
        <f t="shared" si="68"/>
        <v/>
      </c>
      <c r="K1149" s="335" t="str">
        <f t="shared" si="70"/>
        <v/>
      </c>
      <c r="L1149" s="308" t="str">
        <f t="shared" si="71"/>
        <v/>
      </c>
      <c r="M1149" s="365">
        <f t="shared" si="69"/>
        <v>0</v>
      </c>
    </row>
    <row r="1150" spans="2:13" x14ac:dyDescent="0.3">
      <c r="B1150" s="245"/>
      <c r="C1150" s="260" t="str">
        <f>IFERROR(IF(ISBLANK(B1150),"",IFERROR(_xlfn.XLOOKUP(B1150,'First-Tier Entities'!B:B,'First-Tier Entities'!C:C),_xlfn.XLOOKUP(""&amp;'Downstream Reporting'!B1150,'Downstream Reporting'!D:D,'Downstream Reporting'!E:E))),"")</f>
        <v/>
      </c>
      <c r="D1150" s="306" t="str">
        <f>IF(ISBLANK(B1150),"",B1150&amp;"."&amp;COUNTIF(B$3:B1149,B1150)+1)</f>
        <v/>
      </c>
      <c r="E1150" s="129"/>
      <c r="F1150" s="248"/>
      <c r="G1150" s="302"/>
      <c r="H1150" s="329"/>
      <c r="I1150" s="335" t="str">
        <f>IF(MAX(G1150:H1150)=0,"",SUMIF(B:B,D1150,H:H)+SUMIF(B1151:B$4004,D1150,I1151:I$4004))</f>
        <v/>
      </c>
      <c r="J1150" s="363" t="str">
        <f t="shared" si="68"/>
        <v/>
      </c>
      <c r="K1150" s="335" t="str">
        <f t="shared" si="70"/>
        <v/>
      </c>
      <c r="L1150" s="308" t="str">
        <f t="shared" si="71"/>
        <v/>
      </c>
      <c r="M1150" s="365">
        <f t="shared" si="69"/>
        <v>0</v>
      </c>
    </row>
    <row r="1151" spans="2:13" x14ac:dyDescent="0.3">
      <c r="B1151" s="245"/>
      <c r="C1151" s="260" t="str">
        <f>IFERROR(IF(ISBLANK(B1151),"",IFERROR(_xlfn.XLOOKUP(B1151,'First-Tier Entities'!B:B,'First-Tier Entities'!C:C),_xlfn.XLOOKUP(""&amp;'Downstream Reporting'!B1151,'Downstream Reporting'!D:D,'Downstream Reporting'!E:E))),"")</f>
        <v/>
      </c>
      <c r="D1151" s="306" t="str">
        <f>IF(ISBLANK(B1151),"",B1151&amp;"."&amp;COUNTIF(B$3:B1150,B1151)+1)</f>
        <v/>
      </c>
      <c r="E1151" s="129"/>
      <c r="F1151" s="248"/>
      <c r="G1151" s="302"/>
      <c r="H1151" s="329"/>
      <c r="I1151" s="335" t="str">
        <f>IF(MAX(G1151:H1151)=0,"",SUMIF(B:B,D1151,H:H)+SUMIF(B1152:B$4004,D1151,I1152:I$4004))</f>
        <v/>
      </c>
      <c r="J1151" s="363" t="str">
        <f t="shared" si="68"/>
        <v/>
      </c>
      <c r="K1151" s="335" t="str">
        <f t="shared" si="70"/>
        <v/>
      </c>
      <c r="L1151" s="308" t="str">
        <f t="shared" si="71"/>
        <v/>
      </c>
      <c r="M1151" s="365">
        <f t="shared" si="69"/>
        <v>0</v>
      </c>
    </row>
    <row r="1152" spans="2:13" x14ac:dyDescent="0.3">
      <c r="B1152" s="245"/>
      <c r="C1152" s="260" t="str">
        <f>IFERROR(IF(ISBLANK(B1152),"",IFERROR(_xlfn.XLOOKUP(B1152,'First-Tier Entities'!B:B,'First-Tier Entities'!C:C),_xlfn.XLOOKUP(""&amp;'Downstream Reporting'!B1152,'Downstream Reporting'!D:D,'Downstream Reporting'!E:E))),"")</f>
        <v/>
      </c>
      <c r="D1152" s="306" t="str">
        <f>IF(ISBLANK(B1152),"",B1152&amp;"."&amp;COUNTIF(B$3:B1151,B1152)+1)</f>
        <v/>
      </c>
      <c r="E1152" s="129"/>
      <c r="F1152" s="248"/>
      <c r="G1152" s="302"/>
      <c r="H1152" s="329"/>
      <c r="I1152" s="335" t="str">
        <f>IF(MAX(G1152:H1152)=0,"",SUMIF(B:B,D1152,H:H)+SUMIF(B1153:B$4004,D1152,I1153:I$4004))</f>
        <v/>
      </c>
      <c r="J1152" s="363" t="str">
        <f t="shared" si="68"/>
        <v/>
      </c>
      <c r="K1152" s="335" t="str">
        <f t="shared" si="70"/>
        <v/>
      </c>
      <c r="L1152" s="308" t="str">
        <f t="shared" si="71"/>
        <v/>
      </c>
      <c r="M1152" s="365">
        <f t="shared" si="69"/>
        <v>0</v>
      </c>
    </row>
    <row r="1153" spans="2:13" x14ac:dyDescent="0.3">
      <c r="B1153" s="245"/>
      <c r="C1153" s="260" t="str">
        <f>IFERROR(IF(ISBLANK(B1153),"",IFERROR(_xlfn.XLOOKUP(B1153,'First-Tier Entities'!B:B,'First-Tier Entities'!C:C),_xlfn.XLOOKUP(""&amp;'Downstream Reporting'!B1153,'Downstream Reporting'!D:D,'Downstream Reporting'!E:E))),"")</f>
        <v/>
      </c>
      <c r="D1153" s="306" t="str">
        <f>IF(ISBLANK(B1153),"",B1153&amp;"."&amp;COUNTIF(B$3:B1152,B1153)+1)</f>
        <v/>
      </c>
      <c r="E1153" s="129"/>
      <c r="F1153" s="248"/>
      <c r="G1153" s="302"/>
      <c r="H1153" s="329"/>
      <c r="I1153" s="335" t="str">
        <f>IF(MAX(G1153:H1153)=0,"",SUMIF(B:B,D1153,H:H)+SUMIF(B1154:B$4004,D1153,I1154:I$4004))</f>
        <v/>
      </c>
      <c r="J1153" s="363" t="str">
        <f t="shared" si="68"/>
        <v/>
      </c>
      <c r="K1153" s="335" t="str">
        <f t="shared" si="70"/>
        <v/>
      </c>
      <c r="L1153" s="308" t="str">
        <f t="shared" si="71"/>
        <v/>
      </c>
      <c r="M1153" s="365">
        <f t="shared" si="69"/>
        <v>0</v>
      </c>
    </row>
    <row r="1154" spans="2:13" x14ac:dyDescent="0.3">
      <c r="B1154" s="245"/>
      <c r="C1154" s="260" t="str">
        <f>IFERROR(IF(ISBLANK(B1154),"",IFERROR(_xlfn.XLOOKUP(B1154,'First-Tier Entities'!B:B,'First-Tier Entities'!C:C),_xlfn.XLOOKUP(""&amp;'Downstream Reporting'!B1154,'Downstream Reporting'!D:D,'Downstream Reporting'!E:E))),"")</f>
        <v/>
      </c>
      <c r="D1154" s="306" t="str">
        <f>IF(ISBLANK(B1154),"",B1154&amp;"."&amp;COUNTIF(B$3:B1153,B1154)+1)</f>
        <v/>
      </c>
      <c r="E1154" s="129"/>
      <c r="F1154" s="248"/>
      <c r="G1154" s="302"/>
      <c r="H1154" s="329"/>
      <c r="I1154" s="335" t="str">
        <f>IF(MAX(G1154:H1154)=0,"",SUMIF(B:B,D1154,H:H)+SUMIF(B1155:B$4004,D1154,I1155:I$4004))</f>
        <v/>
      </c>
      <c r="J1154" s="363" t="str">
        <f t="shared" si="68"/>
        <v/>
      </c>
      <c r="K1154" s="335" t="str">
        <f t="shared" si="70"/>
        <v/>
      </c>
      <c r="L1154" s="308" t="str">
        <f t="shared" si="71"/>
        <v/>
      </c>
      <c r="M1154" s="365">
        <f t="shared" si="69"/>
        <v>0</v>
      </c>
    </row>
    <row r="1155" spans="2:13" x14ac:dyDescent="0.3">
      <c r="B1155" s="245"/>
      <c r="C1155" s="260" t="str">
        <f>IFERROR(IF(ISBLANK(B1155),"",IFERROR(_xlfn.XLOOKUP(B1155,'First-Tier Entities'!B:B,'First-Tier Entities'!C:C),_xlfn.XLOOKUP(""&amp;'Downstream Reporting'!B1155,'Downstream Reporting'!D:D,'Downstream Reporting'!E:E))),"")</f>
        <v/>
      </c>
      <c r="D1155" s="306" t="str">
        <f>IF(ISBLANK(B1155),"",B1155&amp;"."&amp;COUNTIF(B$3:B1154,B1155)+1)</f>
        <v/>
      </c>
      <c r="E1155" s="129"/>
      <c r="F1155" s="248"/>
      <c r="G1155" s="302"/>
      <c r="H1155" s="329"/>
      <c r="I1155" s="335" t="str">
        <f>IF(MAX(G1155:H1155)=0,"",SUMIF(B:B,D1155,H:H)+SUMIF(B1156:B$4004,D1155,I1156:I$4004))</f>
        <v/>
      </c>
      <c r="J1155" s="363" t="str">
        <f t="shared" si="68"/>
        <v/>
      </c>
      <c r="K1155" s="335" t="str">
        <f t="shared" si="70"/>
        <v/>
      </c>
      <c r="L1155" s="308" t="str">
        <f t="shared" si="71"/>
        <v/>
      </c>
      <c r="M1155" s="365">
        <f t="shared" si="69"/>
        <v>0</v>
      </c>
    </row>
    <row r="1156" spans="2:13" x14ac:dyDescent="0.3">
      <c r="B1156" s="245"/>
      <c r="C1156" s="260" t="str">
        <f>IFERROR(IF(ISBLANK(B1156),"",IFERROR(_xlfn.XLOOKUP(B1156,'First-Tier Entities'!B:B,'First-Tier Entities'!C:C),_xlfn.XLOOKUP(""&amp;'Downstream Reporting'!B1156,'Downstream Reporting'!D:D,'Downstream Reporting'!E:E))),"")</f>
        <v/>
      </c>
      <c r="D1156" s="306" t="str">
        <f>IF(ISBLANK(B1156),"",B1156&amp;"."&amp;COUNTIF(B$3:B1155,B1156)+1)</f>
        <v/>
      </c>
      <c r="E1156" s="129"/>
      <c r="F1156" s="248"/>
      <c r="G1156" s="302"/>
      <c r="H1156" s="329"/>
      <c r="I1156" s="335" t="str">
        <f>IF(MAX(G1156:H1156)=0,"",SUMIF(B:B,D1156,H:H)+SUMIF(B1157:B$4004,D1156,I1157:I$4004))</f>
        <v/>
      </c>
      <c r="J1156" s="363" t="str">
        <f t="shared" si="68"/>
        <v/>
      </c>
      <c r="K1156" s="335" t="str">
        <f t="shared" si="70"/>
        <v/>
      </c>
      <c r="L1156" s="308" t="str">
        <f t="shared" si="71"/>
        <v/>
      </c>
      <c r="M1156" s="365">
        <f t="shared" si="69"/>
        <v>0</v>
      </c>
    </row>
    <row r="1157" spans="2:13" x14ac:dyDescent="0.3">
      <c r="B1157" s="245"/>
      <c r="C1157" s="260" t="str">
        <f>IFERROR(IF(ISBLANK(B1157),"",IFERROR(_xlfn.XLOOKUP(B1157,'First-Tier Entities'!B:B,'First-Tier Entities'!C:C),_xlfn.XLOOKUP(""&amp;'Downstream Reporting'!B1157,'Downstream Reporting'!D:D,'Downstream Reporting'!E:E))),"")</f>
        <v/>
      </c>
      <c r="D1157" s="306" t="str">
        <f>IF(ISBLANK(B1157),"",B1157&amp;"."&amp;COUNTIF(B$3:B1156,B1157)+1)</f>
        <v/>
      </c>
      <c r="E1157" s="129"/>
      <c r="F1157" s="248"/>
      <c r="G1157" s="302"/>
      <c r="H1157" s="329"/>
      <c r="I1157" s="335" t="str">
        <f>IF(MAX(G1157:H1157)=0,"",SUMIF(B:B,D1157,H:H)+SUMIF(B1158:B$4004,D1157,I1158:I$4004))</f>
        <v/>
      </c>
      <c r="J1157" s="363" t="str">
        <f t="shared" ref="J1157:J1220" si="72">IF(MAX(G1157:H1157)=0,"",H1157+I1157)</f>
        <v/>
      </c>
      <c r="K1157" s="335" t="str">
        <f t="shared" si="70"/>
        <v/>
      </c>
      <c r="L1157" s="308" t="str">
        <f t="shared" si="71"/>
        <v/>
      </c>
      <c r="M1157" s="365">
        <f t="shared" ref="M1157:M1220" si="73">IF(ISERROR(SEARCH(".",B1157)),B1157,LEFT(B1157,SEARCH(".",B1157)-1))</f>
        <v>0</v>
      </c>
    </row>
    <row r="1158" spans="2:13" x14ac:dyDescent="0.3">
      <c r="B1158" s="245"/>
      <c r="C1158" s="260" t="str">
        <f>IFERROR(IF(ISBLANK(B1158),"",IFERROR(_xlfn.XLOOKUP(B1158,'First-Tier Entities'!B:B,'First-Tier Entities'!C:C),_xlfn.XLOOKUP(""&amp;'Downstream Reporting'!B1158,'Downstream Reporting'!D:D,'Downstream Reporting'!E:E))),"")</f>
        <v/>
      </c>
      <c r="D1158" s="306" t="str">
        <f>IF(ISBLANK(B1158),"",B1158&amp;"."&amp;COUNTIF(B$3:B1157,B1158)+1)</f>
        <v/>
      </c>
      <c r="E1158" s="129"/>
      <c r="F1158" s="248"/>
      <c r="G1158" s="302"/>
      <c r="H1158" s="329"/>
      <c r="I1158" s="335" t="str">
        <f>IF(MAX(G1158:H1158)=0,"",SUMIF(B:B,D1158,H:H)+SUMIF(B1159:B$4004,D1158,I1159:I$4004))</f>
        <v/>
      </c>
      <c r="J1158" s="363" t="str">
        <f t="shared" si="72"/>
        <v/>
      </c>
      <c r="K1158" s="335" t="str">
        <f t="shared" ref="K1158:K1221" si="74">IF(G1158=0,"",SUMIF(B:B,D1158,G:G)-I1158)</f>
        <v/>
      </c>
      <c r="L1158" s="308" t="str">
        <f t="shared" ref="L1158:L1221" si="75">IF(G1158=0,"",G1158-J1158-K1158)</f>
        <v/>
      </c>
      <c r="M1158" s="365">
        <f t="shared" si="73"/>
        <v>0</v>
      </c>
    </row>
    <row r="1159" spans="2:13" x14ac:dyDescent="0.3">
      <c r="B1159" s="245"/>
      <c r="C1159" s="260" t="str">
        <f>IFERROR(IF(ISBLANK(B1159),"",IFERROR(_xlfn.XLOOKUP(B1159,'First-Tier Entities'!B:B,'First-Tier Entities'!C:C),_xlfn.XLOOKUP(""&amp;'Downstream Reporting'!B1159,'Downstream Reporting'!D:D,'Downstream Reporting'!E:E))),"")</f>
        <v/>
      </c>
      <c r="D1159" s="306" t="str">
        <f>IF(ISBLANK(B1159),"",B1159&amp;"."&amp;COUNTIF(B$3:B1158,B1159)+1)</f>
        <v/>
      </c>
      <c r="E1159" s="129"/>
      <c r="F1159" s="248"/>
      <c r="G1159" s="302"/>
      <c r="H1159" s="329"/>
      <c r="I1159" s="335" t="str">
        <f>IF(MAX(G1159:H1159)=0,"",SUMIF(B:B,D1159,H:H)+SUMIF(B1160:B$4004,D1159,I1160:I$4004))</f>
        <v/>
      </c>
      <c r="J1159" s="363" t="str">
        <f t="shared" si="72"/>
        <v/>
      </c>
      <c r="K1159" s="335" t="str">
        <f t="shared" si="74"/>
        <v/>
      </c>
      <c r="L1159" s="308" t="str">
        <f t="shared" si="75"/>
        <v/>
      </c>
      <c r="M1159" s="365">
        <f t="shared" si="73"/>
        <v>0</v>
      </c>
    </row>
    <row r="1160" spans="2:13" x14ac:dyDescent="0.3">
      <c r="B1160" s="245"/>
      <c r="C1160" s="260" t="str">
        <f>IFERROR(IF(ISBLANK(B1160),"",IFERROR(_xlfn.XLOOKUP(B1160,'First-Tier Entities'!B:B,'First-Tier Entities'!C:C),_xlfn.XLOOKUP(""&amp;'Downstream Reporting'!B1160,'Downstream Reporting'!D:D,'Downstream Reporting'!E:E))),"")</f>
        <v/>
      </c>
      <c r="D1160" s="306" t="str">
        <f>IF(ISBLANK(B1160),"",B1160&amp;"."&amp;COUNTIF(B$3:B1159,B1160)+1)</f>
        <v/>
      </c>
      <c r="E1160" s="129"/>
      <c r="F1160" s="248"/>
      <c r="G1160" s="302"/>
      <c r="H1160" s="329"/>
      <c r="I1160" s="335" t="str">
        <f>IF(MAX(G1160:H1160)=0,"",SUMIF(B:B,D1160,H:H)+SUMIF(B1161:B$4004,D1160,I1161:I$4004))</f>
        <v/>
      </c>
      <c r="J1160" s="363" t="str">
        <f t="shared" si="72"/>
        <v/>
      </c>
      <c r="K1160" s="335" t="str">
        <f t="shared" si="74"/>
        <v/>
      </c>
      <c r="L1160" s="308" t="str">
        <f t="shared" si="75"/>
        <v/>
      </c>
      <c r="M1160" s="365">
        <f t="shared" si="73"/>
        <v>0</v>
      </c>
    </row>
    <row r="1161" spans="2:13" x14ac:dyDescent="0.3">
      <c r="B1161" s="245"/>
      <c r="C1161" s="260" t="str">
        <f>IFERROR(IF(ISBLANK(B1161),"",IFERROR(_xlfn.XLOOKUP(B1161,'First-Tier Entities'!B:B,'First-Tier Entities'!C:C),_xlfn.XLOOKUP(""&amp;'Downstream Reporting'!B1161,'Downstream Reporting'!D:D,'Downstream Reporting'!E:E))),"")</f>
        <v/>
      </c>
      <c r="D1161" s="306" t="str">
        <f>IF(ISBLANK(B1161),"",B1161&amp;"."&amp;COUNTIF(B$3:B1160,B1161)+1)</f>
        <v/>
      </c>
      <c r="E1161" s="129"/>
      <c r="F1161" s="248"/>
      <c r="G1161" s="302"/>
      <c r="H1161" s="329"/>
      <c r="I1161" s="335" t="str">
        <f>IF(MAX(G1161:H1161)=0,"",SUMIF(B:B,D1161,H:H)+SUMIF(B1162:B$4004,D1161,I1162:I$4004))</f>
        <v/>
      </c>
      <c r="J1161" s="363" t="str">
        <f t="shared" si="72"/>
        <v/>
      </c>
      <c r="K1161" s="335" t="str">
        <f t="shared" si="74"/>
        <v/>
      </c>
      <c r="L1161" s="308" t="str">
        <f t="shared" si="75"/>
        <v/>
      </c>
      <c r="M1161" s="365">
        <f t="shared" si="73"/>
        <v>0</v>
      </c>
    </row>
    <row r="1162" spans="2:13" x14ac:dyDescent="0.3">
      <c r="B1162" s="245"/>
      <c r="C1162" s="260" t="str">
        <f>IFERROR(IF(ISBLANK(B1162),"",IFERROR(_xlfn.XLOOKUP(B1162,'First-Tier Entities'!B:B,'First-Tier Entities'!C:C),_xlfn.XLOOKUP(""&amp;'Downstream Reporting'!B1162,'Downstream Reporting'!D:D,'Downstream Reporting'!E:E))),"")</f>
        <v/>
      </c>
      <c r="D1162" s="306" t="str">
        <f>IF(ISBLANK(B1162),"",B1162&amp;"."&amp;COUNTIF(B$3:B1161,B1162)+1)</f>
        <v/>
      </c>
      <c r="E1162" s="129"/>
      <c r="F1162" s="248"/>
      <c r="G1162" s="302"/>
      <c r="H1162" s="329"/>
      <c r="I1162" s="335" t="str">
        <f>IF(MAX(G1162:H1162)=0,"",SUMIF(B:B,D1162,H:H)+SUMIF(B1163:B$4004,D1162,I1163:I$4004))</f>
        <v/>
      </c>
      <c r="J1162" s="363" t="str">
        <f t="shared" si="72"/>
        <v/>
      </c>
      <c r="K1162" s="335" t="str">
        <f t="shared" si="74"/>
        <v/>
      </c>
      <c r="L1162" s="308" t="str">
        <f t="shared" si="75"/>
        <v/>
      </c>
      <c r="M1162" s="365">
        <f t="shared" si="73"/>
        <v>0</v>
      </c>
    </row>
    <row r="1163" spans="2:13" x14ac:dyDescent="0.3">
      <c r="B1163" s="245"/>
      <c r="C1163" s="260" t="str">
        <f>IFERROR(IF(ISBLANK(B1163),"",IFERROR(_xlfn.XLOOKUP(B1163,'First-Tier Entities'!B:B,'First-Tier Entities'!C:C),_xlfn.XLOOKUP(""&amp;'Downstream Reporting'!B1163,'Downstream Reporting'!D:D,'Downstream Reporting'!E:E))),"")</f>
        <v/>
      </c>
      <c r="D1163" s="306" t="str">
        <f>IF(ISBLANK(B1163),"",B1163&amp;"."&amp;COUNTIF(B$3:B1162,B1163)+1)</f>
        <v/>
      </c>
      <c r="E1163" s="129"/>
      <c r="F1163" s="248"/>
      <c r="G1163" s="302"/>
      <c r="H1163" s="329"/>
      <c r="I1163" s="335" t="str">
        <f>IF(MAX(G1163:H1163)=0,"",SUMIF(B:B,D1163,H:H)+SUMIF(B1164:B$4004,D1163,I1164:I$4004))</f>
        <v/>
      </c>
      <c r="J1163" s="363" t="str">
        <f t="shared" si="72"/>
        <v/>
      </c>
      <c r="K1163" s="335" t="str">
        <f t="shared" si="74"/>
        <v/>
      </c>
      <c r="L1163" s="308" t="str">
        <f t="shared" si="75"/>
        <v/>
      </c>
      <c r="M1163" s="365">
        <f t="shared" si="73"/>
        <v>0</v>
      </c>
    </row>
    <row r="1164" spans="2:13" x14ac:dyDescent="0.3">
      <c r="B1164" s="245"/>
      <c r="C1164" s="260" t="str">
        <f>IFERROR(IF(ISBLANK(B1164),"",IFERROR(_xlfn.XLOOKUP(B1164,'First-Tier Entities'!B:B,'First-Tier Entities'!C:C),_xlfn.XLOOKUP(""&amp;'Downstream Reporting'!B1164,'Downstream Reporting'!D:D,'Downstream Reporting'!E:E))),"")</f>
        <v/>
      </c>
      <c r="D1164" s="306" t="str">
        <f>IF(ISBLANK(B1164),"",B1164&amp;"."&amp;COUNTIF(B$3:B1163,B1164)+1)</f>
        <v/>
      </c>
      <c r="E1164" s="129"/>
      <c r="F1164" s="248"/>
      <c r="G1164" s="302"/>
      <c r="H1164" s="329"/>
      <c r="I1164" s="335" t="str">
        <f>IF(MAX(G1164:H1164)=0,"",SUMIF(B:B,D1164,H:H)+SUMIF(B1165:B$4004,D1164,I1165:I$4004))</f>
        <v/>
      </c>
      <c r="J1164" s="363" t="str">
        <f t="shared" si="72"/>
        <v/>
      </c>
      <c r="K1164" s="335" t="str">
        <f t="shared" si="74"/>
        <v/>
      </c>
      <c r="L1164" s="308" t="str">
        <f t="shared" si="75"/>
        <v/>
      </c>
      <c r="M1164" s="365">
        <f t="shared" si="73"/>
        <v>0</v>
      </c>
    </row>
    <row r="1165" spans="2:13" x14ac:dyDescent="0.3">
      <c r="B1165" s="245"/>
      <c r="C1165" s="260" t="str">
        <f>IFERROR(IF(ISBLANK(B1165),"",IFERROR(_xlfn.XLOOKUP(B1165,'First-Tier Entities'!B:B,'First-Tier Entities'!C:C),_xlfn.XLOOKUP(""&amp;'Downstream Reporting'!B1165,'Downstream Reporting'!D:D,'Downstream Reporting'!E:E))),"")</f>
        <v/>
      </c>
      <c r="D1165" s="306" t="str">
        <f>IF(ISBLANK(B1165),"",B1165&amp;"."&amp;COUNTIF(B$3:B1164,B1165)+1)</f>
        <v/>
      </c>
      <c r="E1165" s="129"/>
      <c r="F1165" s="248"/>
      <c r="G1165" s="302"/>
      <c r="H1165" s="329"/>
      <c r="I1165" s="335" t="str">
        <f>IF(MAX(G1165:H1165)=0,"",SUMIF(B:B,D1165,H:H)+SUMIF(B1166:B$4004,D1165,I1166:I$4004))</f>
        <v/>
      </c>
      <c r="J1165" s="363" t="str">
        <f t="shared" si="72"/>
        <v/>
      </c>
      <c r="K1165" s="335" t="str">
        <f t="shared" si="74"/>
        <v/>
      </c>
      <c r="L1165" s="308" t="str">
        <f t="shared" si="75"/>
        <v/>
      </c>
      <c r="M1165" s="365">
        <f t="shared" si="73"/>
        <v>0</v>
      </c>
    </row>
    <row r="1166" spans="2:13" x14ac:dyDescent="0.3">
      <c r="B1166" s="245"/>
      <c r="C1166" s="260" t="str">
        <f>IFERROR(IF(ISBLANK(B1166),"",IFERROR(_xlfn.XLOOKUP(B1166,'First-Tier Entities'!B:B,'First-Tier Entities'!C:C),_xlfn.XLOOKUP(""&amp;'Downstream Reporting'!B1166,'Downstream Reporting'!D:D,'Downstream Reporting'!E:E))),"")</f>
        <v/>
      </c>
      <c r="D1166" s="306" t="str">
        <f>IF(ISBLANK(B1166),"",B1166&amp;"."&amp;COUNTIF(B$3:B1165,B1166)+1)</f>
        <v/>
      </c>
      <c r="E1166" s="129"/>
      <c r="F1166" s="248"/>
      <c r="G1166" s="302"/>
      <c r="H1166" s="329"/>
      <c r="I1166" s="335" t="str">
        <f>IF(MAX(G1166:H1166)=0,"",SUMIF(B:B,D1166,H:H)+SUMIF(B1167:B$4004,D1166,I1167:I$4004))</f>
        <v/>
      </c>
      <c r="J1166" s="363" t="str">
        <f t="shared" si="72"/>
        <v/>
      </c>
      <c r="K1166" s="335" t="str">
        <f t="shared" si="74"/>
        <v/>
      </c>
      <c r="L1166" s="308" t="str">
        <f t="shared" si="75"/>
        <v/>
      </c>
      <c r="M1166" s="365">
        <f t="shared" si="73"/>
        <v>0</v>
      </c>
    </row>
    <row r="1167" spans="2:13" x14ac:dyDescent="0.3">
      <c r="B1167" s="245"/>
      <c r="C1167" s="260" t="str">
        <f>IFERROR(IF(ISBLANK(B1167),"",IFERROR(_xlfn.XLOOKUP(B1167,'First-Tier Entities'!B:B,'First-Tier Entities'!C:C),_xlfn.XLOOKUP(""&amp;'Downstream Reporting'!B1167,'Downstream Reporting'!D:D,'Downstream Reporting'!E:E))),"")</f>
        <v/>
      </c>
      <c r="D1167" s="306" t="str">
        <f>IF(ISBLANK(B1167),"",B1167&amp;"."&amp;COUNTIF(B$3:B1166,B1167)+1)</f>
        <v/>
      </c>
      <c r="E1167" s="129"/>
      <c r="F1167" s="248"/>
      <c r="G1167" s="302"/>
      <c r="H1167" s="329"/>
      <c r="I1167" s="335" t="str">
        <f>IF(MAX(G1167:H1167)=0,"",SUMIF(B:B,D1167,H:H)+SUMIF(B1168:B$4004,D1167,I1168:I$4004))</f>
        <v/>
      </c>
      <c r="J1167" s="363" t="str">
        <f t="shared" si="72"/>
        <v/>
      </c>
      <c r="K1167" s="335" t="str">
        <f t="shared" si="74"/>
        <v/>
      </c>
      <c r="L1167" s="308" t="str">
        <f t="shared" si="75"/>
        <v/>
      </c>
      <c r="M1167" s="365">
        <f t="shared" si="73"/>
        <v>0</v>
      </c>
    </row>
    <row r="1168" spans="2:13" x14ac:dyDescent="0.3">
      <c r="B1168" s="245"/>
      <c r="C1168" s="260" t="str">
        <f>IFERROR(IF(ISBLANK(B1168),"",IFERROR(_xlfn.XLOOKUP(B1168,'First-Tier Entities'!B:B,'First-Tier Entities'!C:C),_xlfn.XLOOKUP(""&amp;'Downstream Reporting'!B1168,'Downstream Reporting'!D:D,'Downstream Reporting'!E:E))),"")</f>
        <v/>
      </c>
      <c r="D1168" s="306" t="str">
        <f>IF(ISBLANK(B1168),"",B1168&amp;"."&amp;COUNTIF(B$3:B1167,B1168)+1)</f>
        <v/>
      </c>
      <c r="E1168" s="129"/>
      <c r="F1168" s="248"/>
      <c r="G1168" s="302"/>
      <c r="H1168" s="329"/>
      <c r="I1168" s="335" t="str">
        <f>IF(MAX(G1168:H1168)=0,"",SUMIF(B:B,D1168,H:H)+SUMIF(B1169:B$4004,D1168,I1169:I$4004))</f>
        <v/>
      </c>
      <c r="J1168" s="363" t="str">
        <f t="shared" si="72"/>
        <v/>
      </c>
      <c r="K1168" s="335" t="str">
        <f t="shared" si="74"/>
        <v/>
      </c>
      <c r="L1168" s="308" t="str">
        <f t="shared" si="75"/>
        <v/>
      </c>
      <c r="M1168" s="365">
        <f t="shared" si="73"/>
        <v>0</v>
      </c>
    </row>
    <row r="1169" spans="2:13" x14ac:dyDescent="0.3">
      <c r="B1169" s="245"/>
      <c r="C1169" s="260" t="str">
        <f>IFERROR(IF(ISBLANK(B1169),"",IFERROR(_xlfn.XLOOKUP(B1169,'First-Tier Entities'!B:B,'First-Tier Entities'!C:C),_xlfn.XLOOKUP(""&amp;'Downstream Reporting'!B1169,'Downstream Reporting'!D:D,'Downstream Reporting'!E:E))),"")</f>
        <v/>
      </c>
      <c r="D1169" s="306" t="str">
        <f>IF(ISBLANK(B1169),"",B1169&amp;"."&amp;COUNTIF(B$3:B1168,B1169)+1)</f>
        <v/>
      </c>
      <c r="E1169" s="129"/>
      <c r="F1169" s="248"/>
      <c r="G1169" s="302"/>
      <c r="H1169" s="329"/>
      <c r="I1169" s="335" t="str">
        <f>IF(MAX(G1169:H1169)=0,"",SUMIF(B:B,D1169,H:H)+SUMIF(B1170:B$4004,D1169,I1170:I$4004))</f>
        <v/>
      </c>
      <c r="J1169" s="363" t="str">
        <f t="shared" si="72"/>
        <v/>
      </c>
      <c r="K1169" s="335" t="str">
        <f t="shared" si="74"/>
        <v/>
      </c>
      <c r="L1169" s="308" t="str">
        <f t="shared" si="75"/>
        <v/>
      </c>
      <c r="M1169" s="365">
        <f t="shared" si="73"/>
        <v>0</v>
      </c>
    </row>
    <row r="1170" spans="2:13" x14ac:dyDescent="0.3">
      <c r="B1170" s="245"/>
      <c r="C1170" s="260" t="str">
        <f>IFERROR(IF(ISBLANK(B1170),"",IFERROR(_xlfn.XLOOKUP(B1170,'First-Tier Entities'!B:B,'First-Tier Entities'!C:C),_xlfn.XLOOKUP(""&amp;'Downstream Reporting'!B1170,'Downstream Reporting'!D:D,'Downstream Reporting'!E:E))),"")</f>
        <v/>
      </c>
      <c r="D1170" s="306" t="str">
        <f>IF(ISBLANK(B1170),"",B1170&amp;"."&amp;COUNTIF(B$3:B1169,B1170)+1)</f>
        <v/>
      </c>
      <c r="E1170" s="129"/>
      <c r="F1170" s="248"/>
      <c r="G1170" s="302"/>
      <c r="H1170" s="329"/>
      <c r="I1170" s="335" t="str">
        <f>IF(MAX(G1170:H1170)=0,"",SUMIF(B:B,D1170,H:H)+SUMIF(B1171:B$4004,D1170,I1171:I$4004))</f>
        <v/>
      </c>
      <c r="J1170" s="363" t="str">
        <f t="shared" si="72"/>
        <v/>
      </c>
      <c r="K1170" s="335" t="str">
        <f t="shared" si="74"/>
        <v/>
      </c>
      <c r="L1170" s="308" t="str">
        <f t="shared" si="75"/>
        <v/>
      </c>
      <c r="M1170" s="365">
        <f t="shared" si="73"/>
        <v>0</v>
      </c>
    </row>
    <row r="1171" spans="2:13" x14ac:dyDescent="0.3">
      <c r="B1171" s="245"/>
      <c r="C1171" s="260" t="str">
        <f>IFERROR(IF(ISBLANK(B1171),"",IFERROR(_xlfn.XLOOKUP(B1171,'First-Tier Entities'!B:B,'First-Tier Entities'!C:C),_xlfn.XLOOKUP(""&amp;'Downstream Reporting'!B1171,'Downstream Reporting'!D:D,'Downstream Reporting'!E:E))),"")</f>
        <v/>
      </c>
      <c r="D1171" s="306" t="str">
        <f>IF(ISBLANK(B1171),"",B1171&amp;"."&amp;COUNTIF(B$3:B1170,B1171)+1)</f>
        <v/>
      </c>
      <c r="E1171" s="129"/>
      <c r="F1171" s="248"/>
      <c r="G1171" s="302"/>
      <c r="H1171" s="329"/>
      <c r="I1171" s="335" t="str">
        <f>IF(MAX(G1171:H1171)=0,"",SUMIF(B:B,D1171,H:H)+SUMIF(B1172:B$4004,D1171,I1172:I$4004))</f>
        <v/>
      </c>
      <c r="J1171" s="363" t="str">
        <f t="shared" si="72"/>
        <v/>
      </c>
      <c r="K1171" s="335" t="str">
        <f t="shared" si="74"/>
        <v/>
      </c>
      <c r="L1171" s="308" t="str">
        <f t="shared" si="75"/>
        <v/>
      </c>
      <c r="M1171" s="365">
        <f t="shared" si="73"/>
        <v>0</v>
      </c>
    </row>
    <row r="1172" spans="2:13" x14ac:dyDescent="0.3">
      <c r="B1172" s="245"/>
      <c r="C1172" s="260" t="str">
        <f>IFERROR(IF(ISBLANK(B1172),"",IFERROR(_xlfn.XLOOKUP(B1172,'First-Tier Entities'!B:B,'First-Tier Entities'!C:C),_xlfn.XLOOKUP(""&amp;'Downstream Reporting'!B1172,'Downstream Reporting'!D:D,'Downstream Reporting'!E:E))),"")</f>
        <v/>
      </c>
      <c r="D1172" s="306" t="str">
        <f>IF(ISBLANK(B1172),"",B1172&amp;"."&amp;COUNTIF(B$3:B1171,B1172)+1)</f>
        <v/>
      </c>
      <c r="E1172" s="129"/>
      <c r="F1172" s="248"/>
      <c r="G1172" s="302"/>
      <c r="H1172" s="329"/>
      <c r="I1172" s="335" t="str">
        <f>IF(MAX(G1172:H1172)=0,"",SUMIF(B:B,D1172,H:H)+SUMIF(B1173:B$4004,D1172,I1173:I$4004))</f>
        <v/>
      </c>
      <c r="J1172" s="363" t="str">
        <f t="shared" si="72"/>
        <v/>
      </c>
      <c r="K1172" s="335" t="str">
        <f t="shared" si="74"/>
        <v/>
      </c>
      <c r="L1172" s="308" t="str">
        <f t="shared" si="75"/>
        <v/>
      </c>
      <c r="M1172" s="365">
        <f t="shared" si="73"/>
        <v>0</v>
      </c>
    </row>
    <row r="1173" spans="2:13" x14ac:dyDescent="0.3">
      <c r="B1173" s="245"/>
      <c r="C1173" s="260" t="str">
        <f>IFERROR(IF(ISBLANK(B1173),"",IFERROR(_xlfn.XLOOKUP(B1173,'First-Tier Entities'!B:B,'First-Tier Entities'!C:C),_xlfn.XLOOKUP(""&amp;'Downstream Reporting'!B1173,'Downstream Reporting'!D:D,'Downstream Reporting'!E:E))),"")</f>
        <v/>
      </c>
      <c r="D1173" s="306" t="str">
        <f>IF(ISBLANK(B1173),"",B1173&amp;"."&amp;COUNTIF(B$3:B1172,B1173)+1)</f>
        <v/>
      </c>
      <c r="E1173" s="129"/>
      <c r="F1173" s="248"/>
      <c r="G1173" s="302"/>
      <c r="H1173" s="329"/>
      <c r="I1173" s="335" t="str">
        <f>IF(MAX(G1173:H1173)=0,"",SUMIF(B:B,D1173,H:H)+SUMIF(B1174:B$4004,D1173,I1174:I$4004))</f>
        <v/>
      </c>
      <c r="J1173" s="363" t="str">
        <f t="shared" si="72"/>
        <v/>
      </c>
      <c r="K1173" s="335" t="str">
        <f t="shared" si="74"/>
        <v/>
      </c>
      <c r="L1173" s="308" t="str">
        <f t="shared" si="75"/>
        <v/>
      </c>
      <c r="M1173" s="365">
        <f t="shared" si="73"/>
        <v>0</v>
      </c>
    </row>
    <row r="1174" spans="2:13" x14ac:dyDescent="0.3">
      <c r="B1174" s="245"/>
      <c r="C1174" s="260" t="str">
        <f>IFERROR(IF(ISBLANK(B1174),"",IFERROR(_xlfn.XLOOKUP(B1174,'First-Tier Entities'!B:B,'First-Tier Entities'!C:C),_xlfn.XLOOKUP(""&amp;'Downstream Reporting'!B1174,'Downstream Reporting'!D:D,'Downstream Reporting'!E:E))),"")</f>
        <v/>
      </c>
      <c r="D1174" s="306" t="str">
        <f>IF(ISBLANK(B1174),"",B1174&amp;"."&amp;COUNTIF(B$3:B1173,B1174)+1)</f>
        <v/>
      </c>
      <c r="E1174" s="129"/>
      <c r="F1174" s="248"/>
      <c r="G1174" s="302"/>
      <c r="H1174" s="329"/>
      <c r="I1174" s="335" t="str">
        <f>IF(MAX(G1174:H1174)=0,"",SUMIF(B:B,D1174,H:H)+SUMIF(B1175:B$4004,D1174,I1175:I$4004))</f>
        <v/>
      </c>
      <c r="J1174" s="363" t="str">
        <f t="shared" si="72"/>
        <v/>
      </c>
      <c r="K1174" s="335" t="str">
        <f t="shared" si="74"/>
        <v/>
      </c>
      <c r="L1174" s="308" t="str">
        <f t="shared" si="75"/>
        <v/>
      </c>
      <c r="M1174" s="365">
        <f t="shared" si="73"/>
        <v>0</v>
      </c>
    </row>
    <row r="1175" spans="2:13" x14ac:dyDescent="0.3">
      <c r="B1175" s="245"/>
      <c r="C1175" s="260" t="str">
        <f>IFERROR(IF(ISBLANK(B1175),"",IFERROR(_xlfn.XLOOKUP(B1175,'First-Tier Entities'!B:B,'First-Tier Entities'!C:C),_xlfn.XLOOKUP(""&amp;'Downstream Reporting'!B1175,'Downstream Reporting'!D:D,'Downstream Reporting'!E:E))),"")</f>
        <v/>
      </c>
      <c r="D1175" s="306" t="str">
        <f>IF(ISBLANK(B1175),"",B1175&amp;"."&amp;COUNTIF(B$3:B1174,B1175)+1)</f>
        <v/>
      </c>
      <c r="E1175" s="129"/>
      <c r="F1175" s="248"/>
      <c r="G1175" s="302"/>
      <c r="H1175" s="329"/>
      <c r="I1175" s="335" t="str">
        <f>IF(MAX(G1175:H1175)=0,"",SUMIF(B:B,D1175,H:H)+SUMIF(B1176:B$4004,D1175,I1176:I$4004))</f>
        <v/>
      </c>
      <c r="J1175" s="363" t="str">
        <f t="shared" si="72"/>
        <v/>
      </c>
      <c r="K1175" s="335" t="str">
        <f t="shared" si="74"/>
        <v/>
      </c>
      <c r="L1175" s="308" t="str">
        <f t="shared" si="75"/>
        <v/>
      </c>
      <c r="M1175" s="365">
        <f t="shared" si="73"/>
        <v>0</v>
      </c>
    </row>
    <row r="1176" spans="2:13" x14ac:dyDescent="0.3">
      <c r="B1176" s="245"/>
      <c r="C1176" s="260" t="str">
        <f>IFERROR(IF(ISBLANK(B1176),"",IFERROR(_xlfn.XLOOKUP(B1176,'First-Tier Entities'!B:B,'First-Tier Entities'!C:C),_xlfn.XLOOKUP(""&amp;'Downstream Reporting'!B1176,'Downstream Reporting'!D:D,'Downstream Reporting'!E:E))),"")</f>
        <v/>
      </c>
      <c r="D1176" s="306" t="str">
        <f>IF(ISBLANK(B1176),"",B1176&amp;"."&amp;COUNTIF(B$3:B1175,B1176)+1)</f>
        <v/>
      </c>
      <c r="E1176" s="129"/>
      <c r="F1176" s="248"/>
      <c r="G1176" s="302"/>
      <c r="H1176" s="329"/>
      <c r="I1176" s="335" t="str">
        <f>IF(MAX(G1176:H1176)=0,"",SUMIF(B:B,D1176,H:H)+SUMIF(B1177:B$4004,D1176,I1177:I$4004))</f>
        <v/>
      </c>
      <c r="J1176" s="363" t="str">
        <f t="shared" si="72"/>
        <v/>
      </c>
      <c r="K1176" s="335" t="str">
        <f t="shared" si="74"/>
        <v/>
      </c>
      <c r="L1176" s="308" t="str">
        <f t="shared" si="75"/>
        <v/>
      </c>
      <c r="M1176" s="365">
        <f t="shared" si="73"/>
        <v>0</v>
      </c>
    </row>
    <row r="1177" spans="2:13" x14ac:dyDescent="0.3">
      <c r="B1177" s="245"/>
      <c r="C1177" s="260" t="str">
        <f>IFERROR(IF(ISBLANK(B1177),"",IFERROR(_xlfn.XLOOKUP(B1177,'First-Tier Entities'!B:B,'First-Tier Entities'!C:C),_xlfn.XLOOKUP(""&amp;'Downstream Reporting'!B1177,'Downstream Reporting'!D:D,'Downstream Reporting'!E:E))),"")</f>
        <v/>
      </c>
      <c r="D1177" s="306" t="str">
        <f>IF(ISBLANK(B1177),"",B1177&amp;"."&amp;COUNTIF(B$3:B1176,B1177)+1)</f>
        <v/>
      </c>
      <c r="E1177" s="129"/>
      <c r="F1177" s="248"/>
      <c r="G1177" s="302"/>
      <c r="H1177" s="329"/>
      <c r="I1177" s="335" t="str">
        <f>IF(MAX(G1177:H1177)=0,"",SUMIF(B:B,D1177,H:H)+SUMIF(B1178:B$4004,D1177,I1178:I$4004))</f>
        <v/>
      </c>
      <c r="J1177" s="363" t="str">
        <f t="shared" si="72"/>
        <v/>
      </c>
      <c r="K1177" s="335" t="str">
        <f t="shared" si="74"/>
        <v/>
      </c>
      <c r="L1177" s="308" t="str">
        <f t="shared" si="75"/>
        <v/>
      </c>
      <c r="M1177" s="365">
        <f t="shared" si="73"/>
        <v>0</v>
      </c>
    </row>
    <row r="1178" spans="2:13" x14ac:dyDescent="0.3">
      <c r="B1178" s="245"/>
      <c r="C1178" s="260" t="str">
        <f>IFERROR(IF(ISBLANK(B1178),"",IFERROR(_xlfn.XLOOKUP(B1178,'First-Tier Entities'!B:B,'First-Tier Entities'!C:C),_xlfn.XLOOKUP(""&amp;'Downstream Reporting'!B1178,'Downstream Reporting'!D:D,'Downstream Reporting'!E:E))),"")</f>
        <v/>
      </c>
      <c r="D1178" s="306" t="str">
        <f>IF(ISBLANK(B1178),"",B1178&amp;"."&amp;COUNTIF(B$3:B1177,B1178)+1)</f>
        <v/>
      </c>
      <c r="E1178" s="129"/>
      <c r="F1178" s="248"/>
      <c r="G1178" s="302"/>
      <c r="H1178" s="329"/>
      <c r="I1178" s="335" t="str">
        <f>IF(MAX(G1178:H1178)=0,"",SUMIF(B:B,D1178,H:H)+SUMIF(B1179:B$4004,D1178,I1179:I$4004))</f>
        <v/>
      </c>
      <c r="J1178" s="363" t="str">
        <f t="shared" si="72"/>
        <v/>
      </c>
      <c r="K1178" s="335" t="str">
        <f t="shared" si="74"/>
        <v/>
      </c>
      <c r="L1178" s="308" t="str">
        <f t="shared" si="75"/>
        <v/>
      </c>
      <c r="M1178" s="365">
        <f t="shared" si="73"/>
        <v>0</v>
      </c>
    </row>
    <row r="1179" spans="2:13" x14ac:dyDescent="0.3">
      <c r="B1179" s="245"/>
      <c r="C1179" s="260" t="str">
        <f>IFERROR(IF(ISBLANK(B1179),"",IFERROR(_xlfn.XLOOKUP(B1179,'First-Tier Entities'!B:B,'First-Tier Entities'!C:C),_xlfn.XLOOKUP(""&amp;'Downstream Reporting'!B1179,'Downstream Reporting'!D:D,'Downstream Reporting'!E:E))),"")</f>
        <v/>
      </c>
      <c r="D1179" s="306" t="str">
        <f>IF(ISBLANK(B1179),"",B1179&amp;"."&amp;COUNTIF(B$3:B1178,B1179)+1)</f>
        <v/>
      </c>
      <c r="E1179" s="129"/>
      <c r="F1179" s="248"/>
      <c r="G1179" s="302"/>
      <c r="H1179" s="329"/>
      <c r="I1179" s="335" t="str">
        <f>IF(MAX(G1179:H1179)=0,"",SUMIF(B:B,D1179,H:H)+SUMIF(B1180:B$4004,D1179,I1180:I$4004))</f>
        <v/>
      </c>
      <c r="J1179" s="363" t="str">
        <f t="shared" si="72"/>
        <v/>
      </c>
      <c r="K1179" s="335" t="str">
        <f t="shared" si="74"/>
        <v/>
      </c>
      <c r="L1179" s="308" t="str">
        <f t="shared" si="75"/>
        <v/>
      </c>
      <c r="M1179" s="365">
        <f t="shared" si="73"/>
        <v>0</v>
      </c>
    </row>
    <row r="1180" spans="2:13" x14ac:dyDescent="0.3">
      <c r="B1180" s="245"/>
      <c r="C1180" s="260" t="str">
        <f>IFERROR(IF(ISBLANK(B1180),"",IFERROR(_xlfn.XLOOKUP(B1180,'First-Tier Entities'!B:B,'First-Tier Entities'!C:C),_xlfn.XLOOKUP(""&amp;'Downstream Reporting'!B1180,'Downstream Reporting'!D:D,'Downstream Reporting'!E:E))),"")</f>
        <v/>
      </c>
      <c r="D1180" s="306" t="str">
        <f>IF(ISBLANK(B1180),"",B1180&amp;"."&amp;COUNTIF(B$3:B1179,B1180)+1)</f>
        <v/>
      </c>
      <c r="E1180" s="129"/>
      <c r="F1180" s="248"/>
      <c r="G1180" s="302"/>
      <c r="H1180" s="329"/>
      <c r="I1180" s="335" t="str">
        <f>IF(MAX(G1180:H1180)=0,"",SUMIF(B:B,D1180,H:H)+SUMIF(B1181:B$4004,D1180,I1181:I$4004))</f>
        <v/>
      </c>
      <c r="J1180" s="363" t="str">
        <f t="shared" si="72"/>
        <v/>
      </c>
      <c r="K1180" s="335" t="str">
        <f t="shared" si="74"/>
        <v/>
      </c>
      <c r="L1180" s="308" t="str">
        <f t="shared" si="75"/>
        <v/>
      </c>
      <c r="M1180" s="365">
        <f t="shared" si="73"/>
        <v>0</v>
      </c>
    </row>
    <row r="1181" spans="2:13" x14ac:dyDescent="0.3">
      <c r="B1181" s="245"/>
      <c r="C1181" s="260" t="str">
        <f>IFERROR(IF(ISBLANK(B1181),"",IFERROR(_xlfn.XLOOKUP(B1181,'First-Tier Entities'!B:B,'First-Tier Entities'!C:C),_xlfn.XLOOKUP(""&amp;'Downstream Reporting'!B1181,'Downstream Reporting'!D:D,'Downstream Reporting'!E:E))),"")</f>
        <v/>
      </c>
      <c r="D1181" s="306" t="str">
        <f>IF(ISBLANK(B1181),"",B1181&amp;"."&amp;COUNTIF(B$3:B1180,B1181)+1)</f>
        <v/>
      </c>
      <c r="E1181" s="129"/>
      <c r="F1181" s="248"/>
      <c r="G1181" s="302"/>
      <c r="H1181" s="329"/>
      <c r="I1181" s="335" t="str">
        <f>IF(MAX(G1181:H1181)=0,"",SUMIF(B:B,D1181,H:H)+SUMIF(B1182:B$4004,D1181,I1182:I$4004))</f>
        <v/>
      </c>
      <c r="J1181" s="363" t="str">
        <f t="shared" si="72"/>
        <v/>
      </c>
      <c r="K1181" s="335" t="str">
        <f t="shared" si="74"/>
        <v/>
      </c>
      <c r="L1181" s="308" t="str">
        <f t="shared" si="75"/>
        <v/>
      </c>
      <c r="M1181" s="365">
        <f t="shared" si="73"/>
        <v>0</v>
      </c>
    </row>
    <row r="1182" spans="2:13" x14ac:dyDescent="0.3">
      <c r="B1182" s="245"/>
      <c r="C1182" s="260" t="str">
        <f>IFERROR(IF(ISBLANK(B1182),"",IFERROR(_xlfn.XLOOKUP(B1182,'First-Tier Entities'!B:B,'First-Tier Entities'!C:C),_xlfn.XLOOKUP(""&amp;'Downstream Reporting'!B1182,'Downstream Reporting'!D:D,'Downstream Reporting'!E:E))),"")</f>
        <v/>
      </c>
      <c r="D1182" s="306" t="str">
        <f>IF(ISBLANK(B1182),"",B1182&amp;"."&amp;COUNTIF(B$3:B1181,B1182)+1)</f>
        <v/>
      </c>
      <c r="E1182" s="129"/>
      <c r="F1182" s="248"/>
      <c r="G1182" s="302"/>
      <c r="H1182" s="329"/>
      <c r="I1182" s="335" t="str">
        <f>IF(MAX(G1182:H1182)=0,"",SUMIF(B:B,D1182,H:H)+SUMIF(B1183:B$4004,D1182,I1183:I$4004))</f>
        <v/>
      </c>
      <c r="J1182" s="363" t="str">
        <f t="shared" si="72"/>
        <v/>
      </c>
      <c r="K1182" s="335" t="str">
        <f t="shared" si="74"/>
        <v/>
      </c>
      <c r="L1182" s="308" t="str">
        <f t="shared" si="75"/>
        <v/>
      </c>
      <c r="M1182" s="365">
        <f t="shared" si="73"/>
        <v>0</v>
      </c>
    </row>
    <row r="1183" spans="2:13" x14ac:dyDescent="0.3">
      <c r="B1183" s="245"/>
      <c r="C1183" s="260" t="str">
        <f>IFERROR(IF(ISBLANK(B1183),"",IFERROR(_xlfn.XLOOKUP(B1183,'First-Tier Entities'!B:B,'First-Tier Entities'!C:C),_xlfn.XLOOKUP(""&amp;'Downstream Reporting'!B1183,'Downstream Reporting'!D:D,'Downstream Reporting'!E:E))),"")</f>
        <v/>
      </c>
      <c r="D1183" s="306" t="str">
        <f>IF(ISBLANK(B1183),"",B1183&amp;"."&amp;COUNTIF(B$3:B1182,B1183)+1)</f>
        <v/>
      </c>
      <c r="E1183" s="129"/>
      <c r="F1183" s="248"/>
      <c r="G1183" s="302"/>
      <c r="H1183" s="329"/>
      <c r="I1183" s="335" t="str">
        <f>IF(MAX(G1183:H1183)=0,"",SUMIF(B:B,D1183,H:H)+SUMIF(B1184:B$4004,D1183,I1184:I$4004))</f>
        <v/>
      </c>
      <c r="J1183" s="363" t="str">
        <f t="shared" si="72"/>
        <v/>
      </c>
      <c r="K1183" s="335" t="str">
        <f t="shared" si="74"/>
        <v/>
      </c>
      <c r="L1183" s="308" t="str">
        <f t="shared" si="75"/>
        <v/>
      </c>
      <c r="M1183" s="365">
        <f t="shared" si="73"/>
        <v>0</v>
      </c>
    </row>
    <row r="1184" spans="2:13" x14ac:dyDescent="0.3">
      <c r="B1184" s="245"/>
      <c r="C1184" s="260" t="str">
        <f>IFERROR(IF(ISBLANK(B1184),"",IFERROR(_xlfn.XLOOKUP(B1184,'First-Tier Entities'!B:B,'First-Tier Entities'!C:C),_xlfn.XLOOKUP(""&amp;'Downstream Reporting'!B1184,'Downstream Reporting'!D:D,'Downstream Reporting'!E:E))),"")</f>
        <v/>
      </c>
      <c r="D1184" s="306" t="str">
        <f>IF(ISBLANK(B1184),"",B1184&amp;"."&amp;COUNTIF(B$3:B1183,B1184)+1)</f>
        <v/>
      </c>
      <c r="E1184" s="129"/>
      <c r="F1184" s="248"/>
      <c r="G1184" s="302"/>
      <c r="H1184" s="329"/>
      <c r="I1184" s="335" t="str">
        <f>IF(MAX(G1184:H1184)=0,"",SUMIF(B:B,D1184,H:H)+SUMIF(B1185:B$4004,D1184,I1185:I$4004))</f>
        <v/>
      </c>
      <c r="J1184" s="363" t="str">
        <f t="shared" si="72"/>
        <v/>
      </c>
      <c r="K1184" s="335" t="str">
        <f t="shared" si="74"/>
        <v/>
      </c>
      <c r="L1184" s="308" t="str">
        <f t="shared" si="75"/>
        <v/>
      </c>
      <c r="M1184" s="365">
        <f t="shared" si="73"/>
        <v>0</v>
      </c>
    </row>
    <row r="1185" spans="2:13" x14ac:dyDescent="0.3">
      <c r="B1185" s="245"/>
      <c r="C1185" s="260" t="str">
        <f>IFERROR(IF(ISBLANK(B1185),"",IFERROR(_xlfn.XLOOKUP(B1185,'First-Tier Entities'!B:B,'First-Tier Entities'!C:C),_xlfn.XLOOKUP(""&amp;'Downstream Reporting'!B1185,'Downstream Reporting'!D:D,'Downstream Reporting'!E:E))),"")</f>
        <v/>
      </c>
      <c r="D1185" s="306" t="str">
        <f>IF(ISBLANK(B1185),"",B1185&amp;"."&amp;COUNTIF(B$3:B1184,B1185)+1)</f>
        <v/>
      </c>
      <c r="E1185" s="129"/>
      <c r="F1185" s="248"/>
      <c r="G1185" s="302"/>
      <c r="H1185" s="329"/>
      <c r="I1185" s="335" t="str">
        <f>IF(MAX(G1185:H1185)=0,"",SUMIF(B:B,D1185,H:H)+SUMIF(B1186:B$4004,D1185,I1186:I$4004))</f>
        <v/>
      </c>
      <c r="J1185" s="363" t="str">
        <f t="shared" si="72"/>
        <v/>
      </c>
      <c r="K1185" s="335" t="str">
        <f t="shared" si="74"/>
        <v/>
      </c>
      <c r="L1185" s="308" t="str">
        <f t="shared" si="75"/>
        <v/>
      </c>
      <c r="M1185" s="365">
        <f t="shared" si="73"/>
        <v>0</v>
      </c>
    </row>
    <row r="1186" spans="2:13" x14ac:dyDescent="0.3">
      <c r="B1186" s="245"/>
      <c r="C1186" s="260" t="str">
        <f>IFERROR(IF(ISBLANK(B1186),"",IFERROR(_xlfn.XLOOKUP(B1186,'First-Tier Entities'!B:B,'First-Tier Entities'!C:C),_xlfn.XLOOKUP(""&amp;'Downstream Reporting'!B1186,'Downstream Reporting'!D:D,'Downstream Reporting'!E:E))),"")</f>
        <v/>
      </c>
      <c r="D1186" s="306" t="str">
        <f>IF(ISBLANK(B1186),"",B1186&amp;"."&amp;COUNTIF(B$3:B1185,B1186)+1)</f>
        <v/>
      </c>
      <c r="E1186" s="129"/>
      <c r="F1186" s="248"/>
      <c r="G1186" s="302"/>
      <c r="H1186" s="329"/>
      <c r="I1186" s="335" t="str">
        <f>IF(MAX(G1186:H1186)=0,"",SUMIF(B:B,D1186,H:H)+SUMIF(B1187:B$4004,D1186,I1187:I$4004))</f>
        <v/>
      </c>
      <c r="J1186" s="363" t="str">
        <f t="shared" si="72"/>
        <v/>
      </c>
      <c r="K1186" s="335" t="str">
        <f t="shared" si="74"/>
        <v/>
      </c>
      <c r="L1186" s="308" t="str">
        <f t="shared" si="75"/>
        <v/>
      </c>
      <c r="M1186" s="365">
        <f t="shared" si="73"/>
        <v>0</v>
      </c>
    </row>
    <row r="1187" spans="2:13" x14ac:dyDescent="0.3">
      <c r="B1187" s="245"/>
      <c r="C1187" s="260" t="str">
        <f>IFERROR(IF(ISBLANK(B1187),"",IFERROR(_xlfn.XLOOKUP(B1187,'First-Tier Entities'!B:B,'First-Tier Entities'!C:C),_xlfn.XLOOKUP(""&amp;'Downstream Reporting'!B1187,'Downstream Reporting'!D:D,'Downstream Reporting'!E:E))),"")</f>
        <v/>
      </c>
      <c r="D1187" s="306" t="str">
        <f>IF(ISBLANK(B1187),"",B1187&amp;"."&amp;COUNTIF(B$3:B1186,B1187)+1)</f>
        <v/>
      </c>
      <c r="E1187" s="129"/>
      <c r="F1187" s="248"/>
      <c r="G1187" s="302"/>
      <c r="H1187" s="329"/>
      <c r="I1187" s="335" t="str">
        <f>IF(MAX(G1187:H1187)=0,"",SUMIF(B:B,D1187,H:H)+SUMIF(B1188:B$4004,D1187,I1188:I$4004))</f>
        <v/>
      </c>
      <c r="J1187" s="363" t="str">
        <f t="shared" si="72"/>
        <v/>
      </c>
      <c r="K1187" s="335" t="str">
        <f t="shared" si="74"/>
        <v/>
      </c>
      <c r="L1187" s="308" t="str">
        <f t="shared" si="75"/>
        <v/>
      </c>
      <c r="M1187" s="365">
        <f t="shared" si="73"/>
        <v>0</v>
      </c>
    </row>
    <row r="1188" spans="2:13" x14ac:dyDescent="0.3">
      <c r="B1188" s="245"/>
      <c r="C1188" s="260" t="str">
        <f>IFERROR(IF(ISBLANK(B1188),"",IFERROR(_xlfn.XLOOKUP(B1188,'First-Tier Entities'!B:B,'First-Tier Entities'!C:C),_xlfn.XLOOKUP(""&amp;'Downstream Reporting'!B1188,'Downstream Reporting'!D:D,'Downstream Reporting'!E:E))),"")</f>
        <v/>
      </c>
      <c r="D1188" s="306" t="str">
        <f>IF(ISBLANK(B1188),"",B1188&amp;"."&amp;COUNTIF(B$3:B1187,B1188)+1)</f>
        <v/>
      </c>
      <c r="E1188" s="129"/>
      <c r="F1188" s="248"/>
      <c r="G1188" s="302"/>
      <c r="H1188" s="329"/>
      <c r="I1188" s="335" t="str">
        <f>IF(MAX(G1188:H1188)=0,"",SUMIF(B:B,D1188,H:H)+SUMIF(B1189:B$4004,D1188,I1189:I$4004))</f>
        <v/>
      </c>
      <c r="J1188" s="363" t="str">
        <f t="shared" si="72"/>
        <v/>
      </c>
      <c r="K1188" s="335" t="str">
        <f t="shared" si="74"/>
        <v/>
      </c>
      <c r="L1188" s="308" t="str">
        <f t="shared" si="75"/>
        <v/>
      </c>
      <c r="M1188" s="365">
        <f t="shared" si="73"/>
        <v>0</v>
      </c>
    </row>
    <row r="1189" spans="2:13" x14ac:dyDescent="0.3">
      <c r="B1189" s="245"/>
      <c r="C1189" s="260" t="str">
        <f>IFERROR(IF(ISBLANK(B1189),"",IFERROR(_xlfn.XLOOKUP(B1189,'First-Tier Entities'!B:B,'First-Tier Entities'!C:C),_xlfn.XLOOKUP(""&amp;'Downstream Reporting'!B1189,'Downstream Reporting'!D:D,'Downstream Reporting'!E:E))),"")</f>
        <v/>
      </c>
      <c r="D1189" s="306" t="str">
        <f>IF(ISBLANK(B1189),"",B1189&amp;"."&amp;COUNTIF(B$3:B1188,B1189)+1)</f>
        <v/>
      </c>
      <c r="E1189" s="129"/>
      <c r="F1189" s="248"/>
      <c r="G1189" s="302"/>
      <c r="H1189" s="329"/>
      <c r="I1189" s="335" t="str">
        <f>IF(MAX(G1189:H1189)=0,"",SUMIF(B:B,D1189,H:H)+SUMIF(B1190:B$4004,D1189,I1190:I$4004))</f>
        <v/>
      </c>
      <c r="J1189" s="363" t="str">
        <f t="shared" si="72"/>
        <v/>
      </c>
      <c r="K1189" s="335" t="str">
        <f t="shared" si="74"/>
        <v/>
      </c>
      <c r="L1189" s="308" t="str">
        <f t="shared" si="75"/>
        <v/>
      </c>
      <c r="M1189" s="365">
        <f t="shared" si="73"/>
        <v>0</v>
      </c>
    </row>
    <row r="1190" spans="2:13" x14ac:dyDescent="0.3">
      <c r="B1190" s="245"/>
      <c r="C1190" s="260" t="str">
        <f>IFERROR(IF(ISBLANK(B1190),"",IFERROR(_xlfn.XLOOKUP(B1190,'First-Tier Entities'!B:B,'First-Tier Entities'!C:C),_xlfn.XLOOKUP(""&amp;'Downstream Reporting'!B1190,'Downstream Reporting'!D:D,'Downstream Reporting'!E:E))),"")</f>
        <v/>
      </c>
      <c r="D1190" s="306" t="str">
        <f>IF(ISBLANK(B1190),"",B1190&amp;"."&amp;COUNTIF(B$3:B1189,B1190)+1)</f>
        <v/>
      </c>
      <c r="E1190" s="129"/>
      <c r="F1190" s="248"/>
      <c r="G1190" s="302"/>
      <c r="H1190" s="329"/>
      <c r="I1190" s="335" t="str">
        <f>IF(MAX(G1190:H1190)=0,"",SUMIF(B:B,D1190,H:H)+SUMIF(B1191:B$4004,D1190,I1191:I$4004))</f>
        <v/>
      </c>
      <c r="J1190" s="363" t="str">
        <f t="shared" si="72"/>
        <v/>
      </c>
      <c r="K1190" s="335" t="str">
        <f t="shared" si="74"/>
        <v/>
      </c>
      <c r="L1190" s="308" t="str">
        <f t="shared" si="75"/>
        <v/>
      </c>
      <c r="M1190" s="365">
        <f t="shared" si="73"/>
        <v>0</v>
      </c>
    </row>
    <row r="1191" spans="2:13" x14ac:dyDescent="0.3">
      <c r="B1191" s="245"/>
      <c r="C1191" s="260" t="str">
        <f>IFERROR(IF(ISBLANK(B1191),"",IFERROR(_xlfn.XLOOKUP(B1191,'First-Tier Entities'!B:B,'First-Tier Entities'!C:C),_xlfn.XLOOKUP(""&amp;'Downstream Reporting'!B1191,'Downstream Reporting'!D:D,'Downstream Reporting'!E:E))),"")</f>
        <v/>
      </c>
      <c r="D1191" s="306" t="str">
        <f>IF(ISBLANK(B1191),"",B1191&amp;"."&amp;COUNTIF(B$3:B1190,B1191)+1)</f>
        <v/>
      </c>
      <c r="E1191" s="129"/>
      <c r="F1191" s="248"/>
      <c r="G1191" s="302"/>
      <c r="H1191" s="329"/>
      <c r="I1191" s="335" t="str">
        <f>IF(MAX(G1191:H1191)=0,"",SUMIF(B:B,D1191,H:H)+SUMIF(B1192:B$4004,D1191,I1192:I$4004))</f>
        <v/>
      </c>
      <c r="J1191" s="363" t="str">
        <f t="shared" si="72"/>
        <v/>
      </c>
      <c r="K1191" s="335" t="str">
        <f t="shared" si="74"/>
        <v/>
      </c>
      <c r="L1191" s="308" t="str">
        <f t="shared" si="75"/>
        <v/>
      </c>
      <c r="M1191" s="365">
        <f t="shared" si="73"/>
        <v>0</v>
      </c>
    </row>
    <row r="1192" spans="2:13" x14ac:dyDescent="0.3">
      <c r="B1192" s="245"/>
      <c r="C1192" s="260" t="str">
        <f>IFERROR(IF(ISBLANK(B1192),"",IFERROR(_xlfn.XLOOKUP(B1192,'First-Tier Entities'!B:B,'First-Tier Entities'!C:C),_xlfn.XLOOKUP(""&amp;'Downstream Reporting'!B1192,'Downstream Reporting'!D:D,'Downstream Reporting'!E:E))),"")</f>
        <v/>
      </c>
      <c r="D1192" s="306" t="str">
        <f>IF(ISBLANK(B1192),"",B1192&amp;"."&amp;COUNTIF(B$3:B1191,B1192)+1)</f>
        <v/>
      </c>
      <c r="E1192" s="129"/>
      <c r="F1192" s="248"/>
      <c r="G1192" s="302"/>
      <c r="H1192" s="329"/>
      <c r="I1192" s="335" t="str">
        <f>IF(MAX(G1192:H1192)=0,"",SUMIF(B:B,D1192,H:H)+SUMIF(B1193:B$4004,D1192,I1193:I$4004))</f>
        <v/>
      </c>
      <c r="J1192" s="363" t="str">
        <f t="shared" si="72"/>
        <v/>
      </c>
      <c r="K1192" s="335" t="str">
        <f t="shared" si="74"/>
        <v/>
      </c>
      <c r="L1192" s="308" t="str">
        <f t="shared" si="75"/>
        <v/>
      </c>
      <c r="M1192" s="365">
        <f t="shared" si="73"/>
        <v>0</v>
      </c>
    </row>
    <row r="1193" spans="2:13" x14ac:dyDescent="0.3">
      <c r="B1193" s="245"/>
      <c r="C1193" s="260" t="str">
        <f>IFERROR(IF(ISBLANK(B1193),"",IFERROR(_xlfn.XLOOKUP(B1193,'First-Tier Entities'!B:B,'First-Tier Entities'!C:C),_xlfn.XLOOKUP(""&amp;'Downstream Reporting'!B1193,'Downstream Reporting'!D:D,'Downstream Reporting'!E:E))),"")</f>
        <v/>
      </c>
      <c r="D1193" s="306" t="str">
        <f>IF(ISBLANK(B1193),"",B1193&amp;"."&amp;COUNTIF(B$3:B1192,B1193)+1)</f>
        <v/>
      </c>
      <c r="E1193" s="129"/>
      <c r="F1193" s="248"/>
      <c r="G1193" s="302"/>
      <c r="H1193" s="329"/>
      <c r="I1193" s="335" t="str">
        <f>IF(MAX(G1193:H1193)=0,"",SUMIF(B:B,D1193,H:H)+SUMIF(B1194:B$4004,D1193,I1194:I$4004))</f>
        <v/>
      </c>
      <c r="J1193" s="363" t="str">
        <f t="shared" si="72"/>
        <v/>
      </c>
      <c r="K1193" s="335" t="str">
        <f t="shared" si="74"/>
        <v/>
      </c>
      <c r="L1193" s="308" t="str">
        <f t="shared" si="75"/>
        <v/>
      </c>
      <c r="M1193" s="365">
        <f t="shared" si="73"/>
        <v>0</v>
      </c>
    </row>
    <row r="1194" spans="2:13" x14ac:dyDescent="0.3">
      <c r="B1194" s="245"/>
      <c r="C1194" s="260" t="str">
        <f>IFERROR(IF(ISBLANK(B1194),"",IFERROR(_xlfn.XLOOKUP(B1194,'First-Tier Entities'!B:B,'First-Tier Entities'!C:C),_xlfn.XLOOKUP(""&amp;'Downstream Reporting'!B1194,'Downstream Reporting'!D:D,'Downstream Reporting'!E:E))),"")</f>
        <v/>
      </c>
      <c r="D1194" s="306" t="str">
        <f>IF(ISBLANK(B1194),"",B1194&amp;"."&amp;COUNTIF(B$3:B1193,B1194)+1)</f>
        <v/>
      </c>
      <c r="E1194" s="129"/>
      <c r="F1194" s="248"/>
      <c r="G1194" s="302"/>
      <c r="H1194" s="329"/>
      <c r="I1194" s="335" t="str">
        <f>IF(MAX(G1194:H1194)=0,"",SUMIF(B:B,D1194,H:H)+SUMIF(B1195:B$4004,D1194,I1195:I$4004))</f>
        <v/>
      </c>
      <c r="J1194" s="363" t="str">
        <f t="shared" si="72"/>
        <v/>
      </c>
      <c r="K1194" s="335" t="str">
        <f t="shared" si="74"/>
        <v/>
      </c>
      <c r="L1194" s="308" t="str">
        <f t="shared" si="75"/>
        <v/>
      </c>
      <c r="M1194" s="365">
        <f t="shared" si="73"/>
        <v>0</v>
      </c>
    </row>
    <row r="1195" spans="2:13" x14ac:dyDescent="0.3">
      <c r="B1195" s="245"/>
      <c r="C1195" s="260" t="str">
        <f>IFERROR(IF(ISBLANK(B1195),"",IFERROR(_xlfn.XLOOKUP(B1195,'First-Tier Entities'!B:B,'First-Tier Entities'!C:C),_xlfn.XLOOKUP(""&amp;'Downstream Reporting'!B1195,'Downstream Reporting'!D:D,'Downstream Reporting'!E:E))),"")</f>
        <v/>
      </c>
      <c r="D1195" s="306" t="str">
        <f>IF(ISBLANK(B1195),"",B1195&amp;"."&amp;COUNTIF(B$3:B1194,B1195)+1)</f>
        <v/>
      </c>
      <c r="E1195" s="129"/>
      <c r="F1195" s="248"/>
      <c r="G1195" s="302"/>
      <c r="H1195" s="329"/>
      <c r="I1195" s="335" t="str">
        <f>IF(MAX(G1195:H1195)=0,"",SUMIF(B:B,D1195,H:H)+SUMIF(B1196:B$4004,D1195,I1196:I$4004))</f>
        <v/>
      </c>
      <c r="J1195" s="363" t="str">
        <f t="shared" si="72"/>
        <v/>
      </c>
      <c r="K1195" s="335" t="str">
        <f t="shared" si="74"/>
        <v/>
      </c>
      <c r="L1195" s="308" t="str">
        <f t="shared" si="75"/>
        <v/>
      </c>
      <c r="M1195" s="365">
        <f t="shared" si="73"/>
        <v>0</v>
      </c>
    </row>
    <row r="1196" spans="2:13" x14ac:dyDescent="0.3">
      <c r="B1196" s="245"/>
      <c r="C1196" s="260" t="str">
        <f>IFERROR(IF(ISBLANK(B1196),"",IFERROR(_xlfn.XLOOKUP(B1196,'First-Tier Entities'!B:B,'First-Tier Entities'!C:C),_xlfn.XLOOKUP(""&amp;'Downstream Reporting'!B1196,'Downstream Reporting'!D:D,'Downstream Reporting'!E:E))),"")</f>
        <v/>
      </c>
      <c r="D1196" s="306" t="str">
        <f>IF(ISBLANK(B1196),"",B1196&amp;"."&amp;COUNTIF(B$3:B1195,B1196)+1)</f>
        <v/>
      </c>
      <c r="E1196" s="129"/>
      <c r="F1196" s="248"/>
      <c r="G1196" s="302"/>
      <c r="H1196" s="329"/>
      <c r="I1196" s="335" t="str">
        <f>IF(MAX(G1196:H1196)=0,"",SUMIF(B:B,D1196,H:H)+SUMIF(B1197:B$4004,D1196,I1197:I$4004))</f>
        <v/>
      </c>
      <c r="J1196" s="363" t="str">
        <f t="shared" si="72"/>
        <v/>
      </c>
      <c r="K1196" s="335" t="str">
        <f t="shared" si="74"/>
        <v/>
      </c>
      <c r="L1196" s="308" t="str">
        <f t="shared" si="75"/>
        <v/>
      </c>
      <c r="M1196" s="365">
        <f t="shared" si="73"/>
        <v>0</v>
      </c>
    </row>
    <row r="1197" spans="2:13" x14ac:dyDescent="0.3">
      <c r="B1197" s="245"/>
      <c r="C1197" s="260" t="str">
        <f>IFERROR(IF(ISBLANK(B1197),"",IFERROR(_xlfn.XLOOKUP(B1197,'First-Tier Entities'!B:B,'First-Tier Entities'!C:C),_xlfn.XLOOKUP(""&amp;'Downstream Reporting'!B1197,'Downstream Reporting'!D:D,'Downstream Reporting'!E:E))),"")</f>
        <v/>
      </c>
      <c r="D1197" s="306" t="str">
        <f>IF(ISBLANK(B1197),"",B1197&amp;"."&amp;COUNTIF(B$3:B1196,B1197)+1)</f>
        <v/>
      </c>
      <c r="E1197" s="129"/>
      <c r="F1197" s="248"/>
      <c r="G1197" s="302"/>
      <c r="H1197" s="329"/>
      <c r="I1197" s="335" t="str">
        <f>IF(MAX(G1197:H1197)=0,"",SUMIF(B:B,D1197,H:H)+SUMIF(B1198:B$4004,D1197,I1198:I$4004))</f>
        <v/>
      </c>
      <c r="J1197" s="363" t="str">
        <f t="shared" si="72"/>
        <v/>
      </c>
      <c r="K1197" s="335" t="str">
        <f t="shared" si="74"/>
        <v/>
      </c>
      <c r="L1197" s="308" t="str">
        <f t="shared" si="75"/>
        <v/>
      </c>
      <c r="M1197" s="365">
        <f t="shared" si="73"/>
        <v>0</v>
      </c>
    </row>
    <row r="1198" spans="2:13" x14ac:dyDescent="0.3">
      <c r="B1198" s="245"/>
      <c r="C1198" s="260" t="str">
        <f>IFERROR(IF(ISBLANK(B1198),"",IFERROR(_xlfn.XLOOKUP(B1198,'First-Tier Entities'!B:B,'First-Tier Entities'!C:C),_xlfn.XLOOKUP(""&amp;'Downstream Reporting'!B1198,'Downstream Reporting'!D:D,'Downstream Reporting'!E:E))),"")</f>
        <v/>
      </c>
      <c r="D1198" s="306" t="str">
        <f>IF(ISBLANK(B1198),"",B1198&amp;"."&amp;COUNTIF(B$3:B1197,B1198)+1)</f>
        <v/>
      </c>
      <c r="E1198" s="129"/>
      <c r="F1198" s="248"/>
      <c r="G1198" s="302"/>
      <c r="H1198" s="329"/>
      <c r="I1198" s="335" t="str">
        <f>IF(MAX(G1198:H1198)=0,"",SUMIF(B:B,D1198,H:H)+SUMIF(B1199:B$4004,D1198,I1199:I$4004))</f>
        <v/>
      </c>
      <c r="J1198" s="363" t="str">
        <f t="shared" si="72"/>
        <v/>
      </c>
      <c r="K1198" s="335" t="str">
        <f t="shared" si="74"/>
        <v/>
      </c>
      <c r="L1198" s="308" t="str">
        <f t="shared" si="75"/>
        <v/>
      </c>
      <c r="M1198" s="365">
        <f t="shared" si="73"/>
        <v>0</v>
      </c>
    </row>
    <row r="1199" spans="2:13" x14ac:dyDescent="0.3">
      <c r="B1199" s="245"/>
      <c r="C1199" s="260" t="str">
        <f>IFERROR(IF(ISBLANK(B1199),"",IFERROR(_xlfn.XLOOKUP(B1199,'First-Tier Entities'!B:B,'First-Tier Entities'!C:C),_xlfn.XLOOKUP(""&amp;'Downstream Reporting'!B1199,'Downstream Reporting'!D:D,'Downstream Reporting'!E:E))),"")</f>
        <v/>
      </c>
      <c r="D1199" s="306" t="str">
        <f>IF(ISBLANK(B1199),"",B1199&amp;"."&amp;COUNTIF(B$3:B1198,B1199)+1)</f>
        <v/>
      </c>
      <c r="E1199" s="129"/>
      <c r="F1199" s="248"/>
      <c r="G1199" s="302"/>
      <c r="H1199" s="329"/>
      <c r="I1199" s="335" t="str">
        <f>IF(MAX(G1199:H1199)=0,"",SUMIF(B:B,D1199,H:H)+SUMIF(B1200:B$4004,D1199,I1200:I$4004))</f>
        <v/>
      </c>
      <c r="J1199" s="363" t="str">
        <f t="shared" si="72"/>
        <v/>
      </c>
      <c r="K1199" s="335" t="str">
        <f t="shared" si="74"/>
        <v/>
      </c>
      <c r="L1199" s="308" t="str">
        <f t="shared" si="75"/>
        <v/>
      </c>
      <c r="M1199" s="365">
        <f t="shared" si="73"/>
        <v>0</v>
      </c>
    </row>
    <row r="1200" spans="2:13" x14ac:dyDescent="0.3">
      <c r="B1200" s="245"/>
      <c r="C1200" s="260" t="str">
        <f>IFERROR(IF(ISBLANK(B1200),"",IFERROR(_xlfn.XLOOKUP(B1200,'First-Tier Entities'!B:B,'First-Tier Entities'!C:C),_xlfn.XLOOKUP(""&amp;'Downstream Reporting'!B1200,'Downstream Reporting'!D:D,'Downstream Reporting'!E:E))),"")</f>
        <v/>
      </c>
      <c r="D1200" s="306" t="str">
        <f>IF(ISBLANK(B1200),"",B1200&amp;"."&amp;COUNTIF(B$3:B1199,B1200)+1)</f>
        <v/>
      </c>
      <c r="E1200" s="129"/>
      <c r="F1200" s="248"/>
      <c r="G1200" s="302"/>
      <c r="H1200" s="329"/>
      <c r="I1200" s="335" t="str">
        <f>IF(MAX(G1200:H1200)=0,"",SUMIF(B:B,D1200,H:H)+SUMIF(B1201:B$4004,D1200,I1201:I$4004))</f>
        <v/>
      </c>
      <c r="J1200" s="363" t="str">
        <f t="shared" si="72"/>
        <v/>
      </c>
      <c r="K1200" s="335" t="str">
        <f t="shared" si="74"/>
        <v/>
      </c>
      <c r="L1200" s="308" t="str">
        <f t="shared" si="75"/>
        <v/>
      </c>
      <c r="M1200" s="365">
        <f t="shared" si="73"/>
        <v>0</v>
      </c>
    </row>
    <row r="1201" spans="2:13" x14ac:dyDescent="0.3">
      <c r="B1201" s="245"/>
      <c r="C1201" s="260" t="str">
        <f>IFERROR(IF(ISBLANK(B1201),"",IFERROR(_xlfn.XLOOKUP(B1201,'First-Tier Entities'!B:B,'First-Tier Entities'!C:C),_xlfn.XLOOKUP(""&amp;'Downstream Reporting'!B1201,'Downstream Reporting'!D:D,'Downstream Reporting'!E:E))),"")</f>
        <v/>
      </c>
      <c r="D1201" s="306" t="str">
        <f>IF(ISBLANK(B1201),"",B1201&amp;"."&amp;COUNTIF(B$3:B1200,B1201)+1)</f>
        <v/>
      </c>
      <c r="E1201" s="129"/>
      <c r="F1201" s="248"/>
      <c r="G1201" s="302"/>
      <c r="H1201" s="329"/>
      <c r="I1201" s="335" t="str">
        <f>IF(MAX(G1201:H1201)=0,"",SUMIF(B:B,D1201,H:H)+SUMIF(B1202:B$4004,D1201,I1202:I$4004))</f>
        <v/>
      </c>
      <c r="J1201" s="363" t="str">
        <f t="shared" si="72"/>
        <v/>
      </c>
      <c r="K1201" s="335" t="str">
        <f t="shared" si="74"/>
        <v/>
      </c>
      <c r="L1201" s="308" t="str">
        <f t="shared" si="75"/>
        <v/>
      </c>
      <c r="M1201" s="365">
        <f t="shared" si="73"/>
        <v>0</v>
      </c>
    </row>
    <row r="1202" spans="2:13" x14ac:dyDescent="0.3">
      <c r="B1202" s="245"/>
      <c r="C1202" s="260" t="str">
        <f>IFERROR(IF(ISBLANK(B1202),"",IFERROR(_xlfn.XLOOKUP(B1202,'First-Tier Entities'!B:B,'First-Tier Entities'!C:C),_xlfn.XLOOKUP(""&amp;'Downstream Reporting'!B1202,'Downstream Reporting'!D:D,'Downstream Reporting'!E:E))),"")</f>
        <v/>
      </c>
      <c r="D1202" s="306" t="str">
        <f>IF(ISBLANK(B1202),"",B1202&amp;"."&amp;COUNTIF(B$3:B1201,B1202)+1)</f>
        <v/>
      </c>
      <c r="E1202" s="129"/>
      <c r="F1202" s="248"/>
      <c r="G1202" s="302"/>
      <c r="H1202" s="329"/>
      <c r="I1202" s="335" t="str">
        <f>IF(MAX(G1202:H1202)=0,"",SUMIF(B:B,D1202,H:H)+SUMIF(B1203:B$4004,D1202,I1203:I$4004))</f>
        <v/>
      </c>
      <c r="J1202" s="363" t="str">
        <f t="shared" si="72"/>
        <v/>
      </c>
      <c r="K1202" s="335" t="str">
        <f t="shared" si="74"/>
        <v/>
      </c>
      <c r="L1202" s="308" t="str">
        <f t="shared" si="75"/>
        <v/>
      </c>
      <c r="M1202" s="365">
        <f t="shared" si="73"/>
        <v>0</v>
      </c>
    </row>
    <row r="1203" spans="2:13" x14ac:dyDescent="0.3">
      <c r="B1203" s="245"/>
      <c r="C1203" s="260" t="str">
        <f>IFERROR(IF(ISBLANK(B1203),"",IFERROR(_xlfn.XLOOKUP(B1203,'First-Tier Entities'!B:B,'First-Tier Entities'!C:C),_xlfn.XLOOKUP(""&amp;'Downstream Reporting'!B1203,'Downstream Reporting'!D:D,'Downstream Reporting'!E:E))),"")</f>
        <v/>
      </c>
      <c r="D1203" s="306" t="str">
        <f>IF(ISBLANK(B1203),"",B1203&amp;"."&amp;COUNTIF(B$3:B1202,B1203)+1)</f>
        <v/>
      </c>
      <c r="E1203" s="129"/>
      <c r="F1203" s="248"/>
      <c r="G1203" s="302"/>
      <c r="H1203" s="329"/>
      <c r="I1203" s="335" t="str">
        <f>IF(MAX(G1203:H1203)=0,"",SUMIF(B:B,D1203,H:H)+SUMIF(B1204:B$4004,D1203,I1204:I$4004))</f>
        <v/>
      </c>
      <c r="J1203" s="363" t="str">
        <f t="shared" si="72"/>
        <v/>
      </c>
      <c r="K1203" s="335" t="str">
        <f t="shared" si="74"/>
        <v/>
      </c>
      <c r="L1203" s="308" t="str">
        <f t="shared" si="75"/>
        <v/>
      </c>
      <c r="M1203" s="365">
        <f t="shared" si="73"/>
        <v>0</v>
      </c>
    </row>
    <row r="1204" spans="2:13" x14ac:dyDescent="0.3">
      <c r="B1204" s="245"/>
      <c r="C1204" s="260" t="str">
        <f>IFERROR(IF(ISBLANK(B1204),"",IFERROR(_xlfn.XLOOKUP(B1204,'First-Tier Entities'!B:B,'First-Tier Entities'!C:C),_xlfn.XLOOKUP(""&amp;'Downstream Reporting'!B1204,'Downstream Reporting'!D:D,'Downstream Reporting'!E:E))),"")</f>
        <v/>
      </c>
      <c r="D1204" s="306" t="str">
        <f>IF(ISBLANK(B1204),"",B1204&amp;"."&amp;COUNTIF(B$3:B1203,B1204)+1)</f>
        <v/>
      </c>
      <c r="E1204" s="129"/>
      <c r="F1204" s="248"/>
      <c r="G1204" s="302"/>
      <c r="H1204" s="329"/>
      <c r="I1204" s="335" t="str">
        <f>IF(MAX(G1204:H1204)=0,"",SUMIF(B:B,D1204,H:H)+SUMIF(B1205:B$4004,D1204,I1205:I$4004))</f>
        <v/>
      </c>
      <c r="J1204" s="363" t="str">
        <f t="shared" si="72"/>
        <v/>
      </c>
      <c r="K1204" s="335" t="str">
        <f t="shared" si="74"/>
        <v/>
      </c>
      <c r="L1204" s="308" t="str">
        <f t="shared" si="75"/>
        <v/>
      </c>
      <c r="M1204" s="365">
        <f t="shared" si="73"/>
        <v>0</v>
      </c>
    </row>
    <row r="1205" spans="2:13" x14ac:dyDescent="0.3">
      <c r="B1205" s="245"/>
      <c r="C1205" s="260" t="str">
        <f>IFERROR(IF(ISBLANK(B1205),"",IFERROR(_xlfn.XLOOKUP(B1205,'First-Tier Entities'!B:B,'First-Tier Entities'!C:C),_xlfn.XLOOKUP(""&amp;'Downstream Reporting'!B1205,'Downstream Reporting'!D:D,'Downstream Reporting'!E:E))),"")</f>
        <v/>
      </c>
      <c r="D1205" s="306" t="str">
        <f>IF(ISBLANK(B1205),"",B1205&amp;"."&amp;COUNTIF(B$3:B1204,B1205)+1)</f>
        <v/>
      </c>
      <c r="E1205" s="129"/>
      <c r="F1205" s="248"/>
      <c r="G1205" s="302"/>
      <c r="H1205" s="329"/>
      <c r="I1205" s="335" t="str">
        <f>IF(MAX(G1205:H1205)=0,"",SUMIF(B:B,D1205,H:H)+SUMIF(B1206:B$4004,D1205,I1206:I$4004))</f>
        <v/>
      </c>
      <c r="J1205" s="363" t="str">
        <f t="shared" si="72"/>
        <v/>
      </c>
      <c r="K1205" s="335" t="str">
        <f t="shared" si="74"/>
        <v/>
      </c>
      <c r="L1205" s="308" t="str">
        <f t="shared" si="75"/>
        <v/>
      </c>
      <c r="M1205" s="365">
        <f t="shared" si="73"/>
        <v>0</v>
      </c>
    </row>
    <row r="1206" spans="2:13" x14ac:dyDescent="0.3">
      <c r="B1206" s="245"/>
      <c r="C1206" s="260" t="str">
        <f>IFERROR(IF(ISBLANK(B1206),"",IFERROR(_xlfn.XLOOKUP(B1206,'First-Tier Entities'!B:B,'First-Tier Entities'!C:C),_xlfn.XLOOKUP(""&amp;'Downstream Reporting'!B1206,'Downstream Reporting'!D:D,'Downstream Reporting'!E:E))),"")</f>
        <v/>
      </c>
      <c r="D1206" s="306" t="str">
        <f>IF(ISBLANK(B1206),"",B1206&amp;"."&amp;COUNTIF(B$3:B1205,B1206)+1)</f>
        <v/>
      </c>
      <c r="E1206" s="129"/>
      <c r="F1206" s="248"/>
      <c r="G1206" s="302"/>
      <c r="H1206" s="329"/>
      <c r="I1206" s="335" t="str">
        <f>IF(MAX(G1206:H1206)=0,"",SUMIF(B:B,D1206,H:H)+SUMIF(B1207:B$4004,D1206,I1207:I$4004))</f>
        <v/>
      </c>
      <c r="J1206" s="363" t="str">
        <f t="shared" si="72"/>
        <v/>
      </c>
      <c r="K1206" s="335" t="str">
        <f t="shared" si="74"/>
        <v/>
      </c>
      <c r="L1206" s="308" t="str">
        <f t="shared" si="75"/>
        <v/>
      </c>
      <c r="M1206" s="365">
        <f t="shared" si="73"/>
        <v>0</v>
      </c>
    </row>
    <row r="1207" spans="2:13" x14ac:dyDescent="0.3">
      <c r="B1207" s="245"/>
      <c r="C1207" s="260" t="str">
        <f>IFERROR(IF(ISBLANK(B1207),"",IFERROR(_xlfn.XLOOKUP(B1207,'First-Tier Entities'!B:B,'First-Tier Entities'!C:C),_xlfn.XLOOKUP(""&amp;'Downstream Reporting'!B1207,'Downstream Reporting'!D:D,'Downstream Reporting'!E:E))),"")</f>
        <v/>
      </c>
      <c r="D1207" s="306" t="str">
        <f>IF(ISBLANK(B1207),"",B1207&amp;"."&amp;COUNTIF(B$3:B1206,B1207)+1)</f>
        <v/>
      </c>
      <c r="E1207" s="129"/>
      <c r="F1207" s="248"/>
      <c r="G1207" s="302"/>
      <c r="H1207" s="329"/>
      <c r="I1207" s="335" t="str">
        <f>IF(MAX(G1207:H1207)=0,"",SUMIF(B:B,D1207,H:H)+SUMIF(B1208:B$4004,D1207,I1208:I$4004))</f>
        <v/>
      </c>
      <c r="J1207" s="363" t="str">
        <f t="shared" si="72"/>
        <v/>
      </c>
      <c r="K1207" s="335" t="str">
        <f t="shared" si="74"/>
        <v/>
      </c>
      <c r="L1207" s="308" t="str">
        <f t="shared" si="75"/>
        <v/>
      </c>
      <c r="M1207" s="365">
        <f t="shared" si="73"/>
        <v>0</v>
      </c>
    </row>
    <row r="1208" spans="2:13" x14ac:dyDescent="0.3">
      <c r="B1208" s="245"/>
      <c r="C1208" s="260" t="str">
        <f>IFERROR(IF(ISBLANK(B1208),"",IFERROR(_xlfn.XLOOKUP(B1208,'First-Tier Entities'!B:B,'First-Tier Entities'!C:C),_xlfn.XLOOKUP(""&amp;'Downstream Reporting'!B1208,'Downstream Reporting'!D:D,'Downstream Reporting'!E:E))),"")</f>
        <v/>
      </c>
      <c r="D1208" s="306" t="str">
        <f>IF(ISBLANK(B1208),"",B1208&amp;"."&amp;COUNTIF(B$3:B1207,B1208)+1)</f>
        <v/>
      </c>
      <c r="E1208" s="129"/>
      <c r="F1208" s="248"/>
      <c r="G1208" s="302"/>
      <c r="H1208" s="329"/>
      <c r="I1208" s="335" t="str">
        <f>IF(MAX(G1208:H1208)=0,"",SUMIF(B:B,D1208,H:H)+SUMIF(B1209:B$4004,D1208,I1209:I$4004))</f>
        <v/>
      </c>
      <c r="J1208" s="363" t="str">
        <f t="shared" si="72"/>
        <v/>
      </c>
      <c r="K1208" s="335" t="str">
        <f t="shared" si="74"/>
        <v/>
      </c>
      <c r="L1208" s="308" t="str">
        <f t="shared" si="75"/>
        <v/>
      </c>
      <c r="M1208" s="365">
        <f t="shared" si="73"/>
        <v>0</v>
      </c>
    </row>
    <row r="1209" spans="2:13" x14ac:dyDescent="0.3">
      <c r="B1209" s="245"/>
      <c r="C1209" s="260" t="str">
        <f>IFERROR(IF(ISBLANK(B1209),"",IFERROR(_xlfn.XLOOKUP(B1209,'First-Tier Entities'!B:B,'First-Tier Entities'!C:C),_xlfn.XLOOKUP(""&amp;'Downstream Reporting'!B1209,'Downstream Reporting'!D:D,'Downstream Reporting'!E:E))),"")</f>
        <v/>
      </c>
      <c r="D1209" s="306" t="str">
        <f>IF(ISBLANK(B1209),"",B1209&amp;"."&amp;COUNTIF(B$3:B1208,B1209)+1)</f>
        <v/>
      </c>
      <c r="E1209" s="129"/>
      <c r="F1209" s="248"/>
      <c r="G1209" s="302"/>
      <c r="H1209" s="329"/>
      <c r="I1209" s="335" t="str">
        <f>IF(MAX(G1209:H1209)=0,"",SUMIF(B:B,D1209,H:H)+SUMIF(B1210:B$4004,D1209,I1210:I$4004))</f>
        <v/>
      </c>
      <c r="J1209" s="363" t="str">
        <f t="shared" si="72"/>
        <v/>
      </c>
      <c r="K1209" s="335" t="str">
        <f t="shared" si="74"/>
        <v/>
      </c>
      <c r="L1209" s="308" t="str">
        <f t="shared" si="75"/>
        <v/>
      </c>
      <c r="M1209" s="365">
        <f t="shared" si="73"/>
        <v>0</v>
      </c>
    </row>
    <row r="1210" spans="2:13" x14ac:dyDescent="0.3">
      <c r="B1210" s="245"/>
      <c r="C1210" s="260" t="str">
        <f>IFERROR(IF(ISBLANK(B1210),"",IFERROR(_xlfn.XLOOKUP(B1210,'First-Tier Entities'!B:B,'First-Tier Entities'!C:C),_xlfn.XLOOKUP(""&amp;'Downstream Reporting'!B1210,'Downstream Reporting'!D:D,'Downstream Reporting'!E:E))),"")</f>
        <v/>
      </c>
      <c r="D1210" s="306" t="str">
        <f>IF(ISBLANK(B1210),"",B1210&amp;"."&amp;COUNTIF(B$3:B1209,B1210)+1)</f>
        <v/>
      </c>
      <c r="E1210" s="129"/>
      <c r="F1210" s="248"/>
      <c r="G1210" s="302"/>
      <c r="H1210" s="329"/>
      <c r="I1210" s="335" t="str">
        <f>IF(MAX(G1210:H1210)=0,"",SUMIF(B:B,D1210,H:H)+SUMIF(B1211:B$4004,D1210,I1211:I$4004))</f>
        <v/>
      </c>
      <c r="J1210" s="363" t="str">
        <f t="shared" si="72"/>
        <v/>
      </c>
      <c r="K1210" s="335" t="str">
        <f t="shared" si="74"/>
        <v/>
      </c>
      <c r="L1210" s="308" t="str">
        <f t="shared" si="75"/>
        <v/>
      </c>
      <c r="M1210" s="365">
        <f t="shared" si="73"/>
        <v>0</v>
      </c>
    </row>
    <row r="1211" spans="2:13" x14ac:dyDescent="0.3">
      <c r="B1211" s="245"/>
      <c r="C1211" s="260" t="str">
        <f>IFERROR(IF(ISBLANK(B1211),"",IFERROR(_xlfn.XLOOKUP(B1211,'First-Tier Entities'!B:B,'First-Tier Entities'!C:C),_xlfn.XLOOKUP(""&amp;'Downstream Reporting'!B1211,'Downstream Reporting'!D:D,'Downstream Reporting'!E:E))),"")</f>
        <v/>
      </c>
      <c r="D1211" s="306" t="str">
        <f>IF(ISBLANK(B1211),"",B1211&amp;"."&amp;COUNTIF(B$3:B1210,B1211)+1)</f>
        <v/>
      </c>
      <c r="E1211" s="129"/>
      <c r="F1211" s="248"/>
      <c r="G1211" s="302"/>
      <c r="H1211" s="329"/>
      <c r="I1211" s="335" t="str">
        <f>IF(MAX(G1211:H1211)=0,"",SUMIF(B:B,D1211,H:H)+SUMIF(B1212:B$4004,D1211,I1212:I$4004))</f>
        <v/>
      </c>
      <c r="J1211" s="363" t="str">
        <f t="shared" si="72"/>
        <v/>
      </c>
      <c r="K1211" s="335" t="str">
        <f t="shared" si="74"/>
        <v/>
      </c>
      <c r="L1211" s="308" t="str">
        <f t="shared" si="75"/>
        <v/>
      </c>
      <c r="M1211" s="365">
        <f t="shared" si="73"/>
        <v>0</v>
      </c>
    </row>
    <row r="1212" spans="2:13" x14ac:dyDescent="0.3">
      <c r="B1212" s="245"/>
      <c r="C1212" s="260" t="str">
        <f>IFERROR(IF(ISBLANK(B1212),"",IFERROR(_xlfn.XLOOKUP(B1212,'First-Tier Entities'!B:B,'First-Tier Entities'!C:C),_xlfn.XLOOKUP(""&amp;'Downstream Reporting'!B1212,'Downstream Reporting'!D:D,'Downstream Reporting'!E:E))),"")</f>
        <v/>
      </c>
      <c r="D1212" s="306" t="str">
        <f>IF(ISBLANK(B1212),"",B1212&amp;"."&amp;COUNTIF(B$3:B1211,B1212)+1)</f>
        <v/>
      </c>
      <c r="E1212" s="129"/>
      <c r="F1212" s="248"/>
      <c r="G1212" s="302"/>
      <c r="H1212" s="329"/>
      <c r="I1212" s="335" t="str">
        <f>IF(MAX(G1212:H1212)=0,"",SUMIF(B:B,D1212,H:H)+SUMIF(B1213:B$4004,D1212,I1213:I$4004))</f>
        <v/>
      </c>
      <c r="J1212" s="363" t="str">
        <f t="shared" si="72"/>
        <v/>
      </c>
      <c r="K1212" s="335" t="str">
        <f t="shared" si="74"/>
        <v/>
      </c>
      <c r="L1212" s="308" t="str">
        <f t="shared" si="75"/>
        <v/>
      </c>
      <c r="M1212" s="365">
        <f t="shared" si="73"/>
        <v>0</v>
      </c>
    </row>
    <row r="1213" spans="2:13" x14ac:dyDescent="0.3">
      <c r="B1213" s="245"/>
      <c r="C1213" s="260" t="str">
        <f>IFERROR(IF(ISBLANK(B1213),"",IFERROR(_xlfn.XLOOKUP(B1213,'First-Tier Entities'!B:B,'First-Tier Entities'!C:C),_xlfn.XLOOKUP(""&amp;'Downstream Reporting'!B1213,'Downstream Reporting'!D:D,'Downstream Reporting'!E:E))),"")</f>
        <v/>
      </c>
      <c r="D1213" s="306" t="str">
        <f>IF(ISBLANK(B1213),"",B1213&amp;"."&amp;COUNTIF(B$3:B1212,B1213)+1)</f>
        <v/>
      </c>
      <c r="E1213" s="129"/>
      <c r="F1213" s="248"/>
      <c r="G1213" s="302"/>
      <c r="H1213" s="329"/>
      <c r="I1213" s="335" t="str">
        <f>IF(MAX(G1213:H1213)=0,"",SUMIF(B:B,D1213,H:H)+SUMIF(B1214:B$4004,D1213,I1214:I$4004))</f>
        <v/>
      </c>
      <c r="J1213" s="363" t="str">
        <f t="shared" si="72"/>
        <v/>
      </c>
      <c r="K1213" s="335" t="str">
        <f t="shared" si="74"/>
        <v/>
      </c>
      <c r="L1213" s="308" t="str">
        <f t="shared" si="75"/>
        <v/>
      </c>
      <c r="M1213" s="365">
        <f t="shared" si="73"/>
        <v>0</v>
      </c>
    </row>
    <row r="1214" spans="2:13" x14ac:dyDescent="0.3">
      <c r="B1214" s="245"/>
      <c r="C1214" s="260" t="str">
        <f>IFERROR(IF(ISBLANK(B1214),"",IFERROR(_xlfn.XLOOKUP(B1214,'First-Tier Entities'!B:B,'First-Tier Entities'!C:C),_xlfn.XLOOKUP(""&amp;'Downstream Reporting'!B1214,'Downstream Reporting'!D:D,'Downstream Reporting'!E:E))),"")</f>
        <v/>
      </c>
      <c r="D1214" s="306" t="str">
        <f>IF(ISBLANK(B1214),"",B1214&amp;"."&amp;COUNTIF(B$3:B1213,B1214)+1)</f>
        <v/>
      </c>
      <c r="E1214" s="129"/>
      <c r="F1214" s="248"/>
      <c r="G1214" s="302"/>
      <c r="H1214" s="329"/>
      <c r="I1214" s="335" t="str">
        <f>IF(MAX(G1214:H1214)=0,"",SUMIF(B:B,D1214,H:H)+SUMIF(B1215:B$4004,D1214,I1215:I$4004))</f>
        <v/>
      </c>
      <c r="J1214" s="363" t="str">
        <f t="shared" si="72"/>
        <v/>
      </c>
      <c r="K1214" s="335" t="str">
        <f t="shared" si="74"/>
        <v/>
      </c>
      <c r="L1214" s="308" t="str">
        <f t="shared" si="75"/>
        <v/>
      </c>
      <c r="M1214" s="365">
        <f t="shared" si="73"/>
        <v>0</v>
      </c>
    </row>
    <row r="1215" spans="2:13" x14ac:dyDescent="0.3">
      <c r="B1215" s="245"/>
      <c r="C1215" s="260" t="str">
        <f>IFERROR(IF(ISBLANK(B1215),"",IFERROR(_xlfn.XLOOKUP(B1215,'First-Tier Entities'!B:B,'First-Tier Entities'!C:C),_xlfn.XLOOKUP(""&amp;'Downstream Reporting'!B1215,'Downstream Reporting'!D:D,'Downstream Reporting'!E:E))),"")</f>
        <v/>
      </c>
      <c r="D1215" s="306" t="str">
        <f>IF(ISBLANK(B1215),"",B1215&amp;"."&amp;COUNTIF(B$3:B1214,B1215)+1)</f>
        <v/>
      </c>
      <c r="E1215" s="129"/>
      <c r="F1215" s="248"/>
      <c r="G1215" s="302"/>
      <c r="H1215" s="329"/>
      <c r="I1215" s="335" t="str">
        <f>IF(MAX(G1215:H1215)=0,"",SUMIF(B:B,D1215,H:H)+SUMIF(B1216:B$4004,D1215,I1216:I$4004))</f>
        <v/>
      </c>
      <c r="J1215" s="363" t="str">
        <f t="shared" si="72"/>
        <v/>
      </c>
      <c r="K1215" s="335" t="str">
        <f t="shared" si="74"/>
        <v/>
      </c>
      <c r="L1215" s="308" t="str">
        <f t="shared" si="75"/>
        <v/>
      </c>
      <c r="M1215" s="365">
        <f t="shared" si="73"/>
        <v>0</v>
      </c>
    </row>
    <row r="1216" spans="2:13" x14ac:dyDescent="0.3">
      <c r="B1216" s="245"/>
      <c r="C1216" s="260" t="str">
        <f>IFERROR(IF(ISBLANK(B1216),"",IFERROR(_xlfn.XLOOKUP(B1216,'First-Tier Entities'!B:B,'First-Tier Entities'!C:C),_xlfn.XLOOKUP(""&amp;'Downstream Reporting'!B1216,'Downstream Reporting'!D:D,'Downstream Reporting'!E:E))),"")</f>
        <v/>
      </c>
      <c r="D1216" s="306" t="str">
        <f>IF(ISBLANK(B1216),"",B1216&amp;"."&amp;COUNTIF(B$3:B1215,B1216)+1)</f>
        <v/>
      </c>
      <c r="E1216" s="129"/>
      <c r="F1216" s="248"/>
      <c r="G1216" s="302"/>
      <c r="H1216" s="329"/>
      <c r="I1216" s="335" t="str">
        <f>IF(MAX(G1216:H1216)=0,"",SUMIF(B:B,D1216,H:H)+SUMIF(B1217:B$4004,D1216,I1217:I$4004))</f>
        <v/>
      </c>
      <c r="J1216" s="363" t="str">
        <f t="shared" si="72"/>
        <v/>
      </c>
      <c r="K1216" s="335" t="str">
        <f t="shared" si="74"/>
        <v/>
      </c>
      <c r="L1216" s="308" t="str">
        <f t="shared" si="75"/>
        <v/>
      </c>
      <c r="M1216" s="365">
        <f t="shared" si="73"/>
        <v>0</v>
      </c>
    </row>
    <row r="1217" spans="2:13" x14ac:dyDescent="0.3">
      <c r="B1217" s="245"/>
      <c r="C1217" s="260" t="str">
        <f>IFERROR(IF(ISBLANK(B1217),"",IFERROR(_xlfn.XLOOKUP(B1217,'First-Tier Entities'!B:B,'First-Tier Entities'!C:C),_xlfn.XLOOKUP(""&amp;'Downstream Reporting'!B1217,'Downstream Reporting'!D:D,'Downstream Reporting'!E:E))),"")</f>
        <v/>
      </c>
      <c r="D1217" s="306" t="str">
        <f>IF(ISBLANK(B1217),"",B1217&amp;"."&amp;COUNTIF(B$3:B1216,B1217)+1)</f>
        <v/>
      </c>
      <c r="E1217" s="129"/>
      <c r="F1217" s="248"/>
      <c r="G1217" s="302"/>
      <c r="H1217" s="329"/>
      <c r="I1217" s="335" t="str">
        <f>IF(MAX(G1217:H1217)=0,"",SUMIF(B:B,D1217,H:H)+SUMIF(B1218:B$4004,D1217,I1218:I$4004))</f>
        <v/>
      </c>
      <c r="J1217" s="363" t="str">
        <f t="shared" si="72"/>
        <v/>
      </c>
      <c r="K1217" s="335" t="str">
        <f t="shared" si="74"/>
        <v/>
      </c>
      <c r="L1217" s="308" t="str">
        <f t="shared" si="75"/>
        <v/>
      </c>
      <c r="M1217" s="365">
        <f t="shared" si="73"/>
        <v>0</v>
      </c>
    </row>
    <row r="1218" spans="2:13" x14ac:dyDescent="0.3">
      <c r="B1218" s="245"/>
      <c r="C1218" s="260" t="str">
        <f>IFERROR(IF(ISBLANK(B1218),"",IFERROR(_xlfn.XLOOKUP(B1218,'First-Tier Entities'!B:B,'First-Tier Entities'!C:C),_xlfn.XLOOKUP(""&amp;'Downstream Reporting'!B1218,'Downstream Reporting'!D:D,'Downstream Reporting'!E:E))),"")</f>
        <v/>
      </c>
      <c r="D1218" s="306" t="str">
        <f>IF(ISBLANK(B1218),"",B1218&amp;"."&amp;COUNTIF(B$3:B1217,B1218)+1)</f>
        <v/>
      </c>
      <c r="E1218" s="129"/>
      <c r="F1218" s="248"/>
      <c r="G1218" s="302"/>
      <c r="H1218" s="329"/>
      <c r="I1218" s="335" t="str">
        <f>IF(MAX(G1218:H1218)=0,"",SUMIF(B:B,D1218,H:H)+SUMIF(B1219:B$4004,D1218,I1219:I$4004))</f>
        <v/>
      </c>
      <c r="J1218" s="363" t="str">
        <f t="shared" si="72"/>
        <v/>
      </c>
      <c r="K1218" s="335" t="str">
        <f t="shared" si="74"/>
        <v/>
      </c>
      <c r="L1218" s="308" t="str">
        <f t="shared" si="75"/>
        <v/>
      </c>
      <c r="M1218" s="365">
        <f t="shared" si="73"/>
        <v>0</v>
      </c>
    </row>
    <row r="1219" spans="2:13" x14ac:dyDescent="0.3">
      <c r="B1219" s="245"/>
      <c r="C1219" s="260" t="str">
        <f>IFERROR(IF(ISBLANK(B1219),"",IFERROR(_xlfn.XLOOKUP(B1219,'First-Tier Entities'!B:B,'First-Tier Entities'!C:C),_xlfn.XLOOKUP(""&amp;'Downstream Reporting'!B1219,'Downstream Reporting'!D:D,'Downstream Reporting'!E:E))),"")</f>
        <v/>
      </c>
      <c r="D1219" s="306" t="str">
        <f>IF(ISBLANK(B1219),"",B1219&amp;"."&amp;COUNTIF(B$3:B1218,B1219)+1)</f>
        <v/>
      </c>
      <c r="E1219" s="129"/>
      <c r="F1219" s="248"/>
      <c r="G1219" s="302"/>
      <c r="H1219" s="329"/>
      <c r="I1219" s="335" t="str">
        <f>IF(MAX(G1219:H1219)=0,"",SUMIF(B:B,D1219,H:H)+SUMIF(B1220:B$4004,D1219,I1220:I$4004))</f>
        <v/>
      </c>
      <c r="J1219" s="363" t="str">
        <f t="shared" si="72"/>
        <v/>
      </c>
      <c r="K1219" s="335" t="str">
        <f t="shared" si="74"/>
        <v/>
      </c>
      <c r="L1219" s="308" t="str">
        <f t="shared" si="75"/>
        <v/>
      </c>
      <c r="M1219" s="365">
        <f t="shared" si="73"/>
        <v>0</v>
      </c>
    </row>
    <row r="1220" spans="2:13" x14ac:dyDescent="0.3">
      <c r="B1220" s="245"/>
      <c r="C1220" s="260" t="str">
        <f>IFERROR(IF(ISBLANK(B1220),"",IFERROR(_xlfn.XLOOKUP(B1220,'First-Tier Entities'!B:B,'First-Tier Entities'!C:C),_xlfn.XLOOKUP(""&amp;'Downstream Reporting'!B1220,'Downstream Reporting'!D:D,'Downstream Reporting'!E:E))),"")</f>
        <v/>
      </c>
      <c r="D1220" s="306" t="str">
        <f>IF(ISBLANK(B1220),"",B1220&amp;"."&amp;COUNTIF(B$3:B1219,B1220)+1)</f>
        <v/>
      </c>
      <c r="E1220" s="129"/>
      <c r="F1220" s="248"/>
      <c r="G1220" s="302"/>
      <c r="H1220" s="329"/>
      <c r="I1220" s="335" t="str">
        <f>IF(MAX(G1220:H1220)=0,"",SUMIF(B:B,D1220,H:H)+SUMIF(B1221:B$4004,D1220,I1221:I$4004))</f>
        <v/>
      </c>
      <c r="J1220" s="363" t="str">
        <f t="shared" si="72"/>
        <v/>
      </c>
      <c r="K1220" s="335" t="str">
        <f t="shared" si="74"/>
        <v/>
      </c>
      <c r="L1220" s="308" t="str">
        <f t="shared" si="75"/>
        <v/>
      </c>
      <c r="M1220" s="365">
        <f t="shared" si="73"/>
        <v>0</v>
      </c>
    </row>
    <row r="1221" spans="2:13" x14ac:dyDescent="0.3">
      <c r="B1221" s="245"/>
      <c r="C1221" s="260" t="str">
        <f>IFERROR(IF(ISBLANK(B1221),"",IFERROR(_xlfn.XLOOKUP(B1221,'First-Tier Entities'!B:B,'First-Tier Entities'!C:C),_xlfn.XLOOKUP(""&amp;'Downstream Reporting'!B1221,'Downstream Reporting'!D:D,'Downstream Reporting'!E:E))),"")</f>
        <v/>
      </c>
      <c r="D1221" s="306" t="str">
        <f>IF(ISBLANK(B1221),"",B1221&amp;"."&amp;COUNTIF(B$3:B1220,B1221)+1)</f>
        <v/>
      </c>
      <c r="E1221" s="129"/>
      <c r="F1221" s="248"/>
      <c r="G1221" s="302"/>
      <c r="H1221" s="329"/>
      <c r="I1221" s="335" t="str">
        <f>IF(MAX(G1221:H1221)=0,"",SUMIF(B:B,D1221,H:H)+SUMIF(B1222:B$4004,D1221,I1222:I$4004))</f>
        <v/>
      </c>
      <c r="J1221" s="363" t="str">
        <f t="shared" ref="J1221:J1284" si="76">IF(MAX(G1221:H1221)=0,"",H1221+I1221)</f>
        <v/>
      </c>
      <c r="K1221" s="335" t="str">
        <f t="shared" si="74"/>
        <v/>
      </c>
      <c r="L1221" s="308" t="str">
        <f t="shared" si="75"/>
        <v/>
      </c>
      <c r="M1221" s="365">
        <f t="shared" ref="M1221:M1284" si="77">IF(ISERROR(SEARCH(".",B1221)),B1221,LEFT(B1221,SEARCH(".",B1221)-1))</f>
        <v>0</v>
      </c>
    </row>
    <row r="1222" spans="2:13" x14ac:dyDescent="0.3">
      <c r="B1222" s="245"/>
      <c r="C1222" s="260" t="str">
        <f>IFERROR(IF(ISBLANK(B1222),"",IFERROR(_xlfn.XLOOKUP(B1222,'First-Tier Entities'!B:B,'First-Tier Entities'!C:C),_xlfn.XLOOKUP(""&amp;'Downstream Reporting'!B1222,'Downstream Reporting'!D:D,'Downstream Reporting'!E:E))),"")</f>
        <v/>
      </c>
      <c r="D1222" s="306" t="str">
        <f>IF(ISBLANK(B1222),"",B1222&amp;"."&amp;COUNTIF(B$3:B1221,B1222)+1)</f>
        <v/>
      </c>
      <c r="E1222" s="129"/>
      <c r="F1222" s="248"/>
      <c r="G1222" s="302"/>
      <c r="H1222" s="329"/>
      <c r="I1222" s="335" t="str">
        <f>IF(MAX(G1222:H1222)=0,"",SUMIF(B:B,D1222,H:H)+SUMIF(B1223:B$4004,D1222,I1223:I$4004))</f>
        <v/>
      </c>
      <c r="J1222" s="363" t="str">
        <f t="shared" si="76"/>
        <v/>
      </c>
      <c r="K1222" s="335" t="str">
        <f t="shared" ref="K1222:K1285" si="78">IF(G1222=0,"",SUMIF(B:B,D1222,G:G)-I1222)</f>
        <v/>
      </c>
      <c r="L1222" s="308" t="str">
        <f t="shared" ref="L1222:L1285" si="79">IF(G1222=0,"",G1222-J1222-K1222)</f>
        <v/>
      </c>
      <c r="M1222" s="365">
        <f t="shared" si="77"/>
        <v>0</v>
      </c>
    </row>
    <row r="1223" spans="2:13" x14ac:dyDescent="0.3">
      <c r="B1223" s="245"/>
      <c r="C1223" s="260" t="str">
        <f>IFERROR(IF(ISBLANK(B1223),"",IFERROR(_xlfn.XLOOKUP(B1223,'First-Tier Entities'!B:B,'First-Tier Entities'!C:C),_xlfn.XLOOKUP(""&amp;'Downstream Reporting'!B1223,'Downstream Reporting'!D:D,'Downstream Reporting'!E:E))),"")</f>
        <v/>
      </c>
      <c r="D1223" s="306" t="str">
        <f>IF(ISBLANK(B1223),"",B1223&amp;"."&amp;COUNTIF(B$3:B1222,B1223)+1)</f>
        <v/>
      </c>
      <c r="E1223" s="129"/>
      <c r="F1223" s="248"/>
      <c r="G1223" s="302"/>
      <c r="H1223" s="329"/>
      <c r="I1223" s="335" t="str">
        <f>IF(MAX(G1223:H1223)=0,"",SUMIF(B:B,D1223,H:H)+SUMIF(B1224:B$4004,D1223,I1224:I$4004))</f>
        <v/>
      </c>
      <c r="J1223" s="363" t="str">
        <f t="shared" si="76"/>
        <v/>
      </c>
      <c r="K1223" s="335" t="str">
        <f t="shared" si="78"/>
        <v/>
      </c>
      <c r="L1223" s="308" t="str">
        <f t="shared" si="79"/>
        <v/>
      </c>
      <c r="M1223" s="365">
        <f t="shared" si="77"/>
        <v>0</v>
      </c>
    </row>
    <row r="1224" spans="2:13" x14ac:dyDescent="0.3">
      <c r="B1224" s="245"/>
      <c r="C1224" s="260" t="str">
        <f>IFERROR(IF(ISBLANK(B1224),"",IFERROR(_xlfn.XLOOKUP(B1224,'First-Tier Entities'!B:B,'First-Tier Entities'!C:C),_xlfn.XLOOKUP(""&amp;'Downstream Reporting'!B1224,'Downstream Reporting'!D:D,'Downstream Reporting'!E:E))),"")</f>
        <v/>
      </c>
      <c r="D1224" s="306" t="str">
        <f>IF(ISBLANK(B1224),"",B1224&amp;"."&amp;COUNTIF(B$3:B1223,B1224)+1)</f>
        <v/>
      </c>
      <c r="E1224" s="129"/>
      <c r="F1224" s="248"/>
      <c r="G1224" s="302"/>
      <c r="H1224" s="329"/>
      <c r="I1224" s="335" t="str">
        <f>IF(MAX(G1224:H1224)=0,"",SUMIF(B:B,D1224,H:H)+SUMIF(B1225:B$4004,D1224,I1225:I$4004))</f>
        <v/>
      </c>
      <c r="J1224" s="363" t="str">
        <f t="shared" si="76"/>
        <v/>
      </c>
      <c r="K1224" s="335" t="str">
        <f t="shared" si="78"/>
        <v/>
      </c>
      <c r="L1224" s="308" t="str">
        <f t="shared" si="79"/>
        <v/>
      </c>
      <c r="M1224" s="365">
        <f t="shared" si="77"/>
        <v>0</v>
      </c>
    </row>
    <row r="1225" spans="2:13" x14ac:dyDescent="0.3">
      <c r="B1225" s="245"/>
      <c r="C1225" s="260" t="str">
        <f>IFERROR(IF(ISBLANK(B1225),"",IFERROR(_xlfn.XLOOKUP(B1225,'First-Tier Entities'!B:B,'First-Tier Entities'!C:C),_xlfn.XLOOKUP(""&amp;'Downstream Reporting'!B1225,'Downstream Reporting'!D:D,'Downstream Reporting'!E:E))),"")</f>
        <v/>
      </c>
      <c r="D1225" s="306" t="str">
        <f>IF(ISBLANK(B1225),"",B1225&amp;"."&amp;COUNTIF(B$3:B1224,B1225)+1)</f>
        <v/>
      </c>
      <c r="E1225" s="129"/>
      <c r="F1225" s="248"/>
      <c r="G1225" s="302"/>
      <c r="H1225" s="329"/>
      <c r="I1225" s="335" t="str">
        <f>IF(MAX(G1225:H1225)=0,"",SUMIF(B:B,D1225,H:H)+SUMIF(B1226:B$4004,D1225,I1226:I$4004))</f>
        <v/>
      </c>
      <c r="J1225" s="363" t="str">
        <f t="shared" si="76"/>
        <v/>
      </c>
      <c r="K1225" s="335" t="str">
        <f t="shared" si="78"/>
        <v/>
      </c>
      <c r="L1225" s="308" t="str">
        <f t="shared" si="79"/>
        <v/>
      </c>
      <c r="M1225" s="365">
        <f t="shared" si="77"/>
        <v>0</v>
      </c>
    </row>
    <row r="1226" spans="2:13" x14ac:dyDescent="0.3">
      <c r="B1226" s="245"/>
      <c r="C1226" s="260" t="str">
        <f>IFERROR(IF(ISBLANK(B1226),"",IFERROR(_xlfn.XLOOKUP(B1226,'First-Tier Entities'!B:B,'First-Tier Entities'!C:C),_xlfn.XLOOKUP(""&amp;'Downstream Reporting'!B1226,'Downstream Reporting'!D:D,'Downstream Reporting'!E:E))),"")</f>
        <v/>
      </c>
      <c r="D1226" s="306" t="str">
        <f>IF(ISBLANK(B1226),"",B1226&amp;"."&amp;COUNTIF(B$3:B1225,B1226)+1)</f>
        <v/>
      </c>
      <c r="E1226" s="129"/>
      <c r="F1226" s="248"/>
      <c r="G1226" s="302"/>
      <c r="H1226" s="329"/>
      <c r="I1226" s="335" t="str">
        <f>IF(MAX(G1226:H1226)=0,"",SUMIF(B:B,D1226,H:H)+SUMIF(B1227:B$4004,D1226,I1227:I$4004))</f>
        <v/>
      </c>
      <c r="J1226" s="363" t="str">
        <f t="shared" si="76"/>
        <v/>
      </c>
      <c r="K1226" s="335" t="str">
        <f t="shared" si="78"/>
        <v/>
      </c>
      <c r="L1226" s="308" t="str">
        <f t="shared" si="79"/>
        <v/>
      </c>
      <c r="M1226" s="365">
        <f t="shared" si="77"/>
        <v>0</v>
      </c>
    </row>
    <row r="1227" spans="2:13" x14ac:dyDescent="0.3">
      <c r="B1227" s="245"/>
      <c r="C1227" s="260" t="str">
        <f>IFERROR(IF(ISBLANK(B1227),"",IFERROR(_xlfn.XLOOKUP(B1227,'First-Tier Entities'!B:B,'First-Tier Entities'!C:C),_xlfn.XLOOKUP(""&amp;'Downstream Reporting'!B1227,'Downstream Reporting'!D:D,'Downstream Reporting'!E:E))),"")</f>
        <v/>
      </c>
      <c r="D1227" s="306" t="str">
        <f>IF(ISBLANK(B1227),"",B1227&amp;"."&amp;COUNTIF(B$3:B1226,B1227)+1)</f>
        <v/>
      </c>
      <c r="E1227" s="129"/>
      <c r="F1227" s="248"/>
      <c r="G1227" s="302"/>
      <c r="H1227" s="329"/>
      <c r="I1227" s="335" t="str">
        <f>IF(MAX(G1227:H1227)=0,"",SUMIF(B:B,D1227,H:H)+SUMIF(B1228:B$4004,D1227,I1228:I$4004))</f>
        <v/>
      </c>
      <c r="J1227" s="363" t="str">
        <f t="shared" si="76"/>
        <v/>
      </c>
      <c r="K1227" s="335" t="str">
        <f t="shared" si="78"/>
        <v/>
      </c>
      <c r="L1227" s="308" t="str">
        <f t="shared" si="79"/>
        <v/>
      </c>
      <c r="M1227" s="365">
        <f t="shared" si="77"/>
        <v>0</v>
      </c>
    </row>
    <row r="1228" spans="2:13" x14ac:dyDescent="0.3">
      <c r="B1228" s="245"/>
      <c r="C1228" s="260" t="str">
        <f>IFERROR(IF(ISBLANK(B1228),"",IFERROR(_xlfn.XLOOKUP(B1228,'First-Tier Entities'!B:B,'First-Tier Entities'!C:C),_xlfn.XLOOKUP(""&amp;'Downstream Reporting'!B1228,'Downstream Reporting'!D:D,'Downstream Reporting'!E:E))),"")</f>
        <v/>
      </c>
      <c r="D1228" s="306" t="str">
        <f>IF(ISBLANK(B1228),"",B1228&amp;"."&amp;COUNTIF(B$3:B1227,B1228)+1)</f>
        <v/>
      </c>
      <c r="E1228" s="129"/>
      <c r="F1228" s="248"/>
      <c r="G1228" s="302"/>
      <c r="H1228" s="329"/>
      <c r="I1228" s="335" t="str">
        <f>IF(MAX(G1228:H1228)=0,"",SUMIF(B:B,D1228,H:H)+SUMIF(B1229:B$4004,D1228,I1229:I$4004))</f>
        <v/>
      </c>
      <c r="J1228" s="363" t="str">
        <f t="shared" si="76"/>
        <v/>
      </c>
      <c r="K1228" s="335" t="str">
        <f t="shared" si="78"/>
        <v/>
      </c>
      <c r="L1228" s="308" t="str">
        <f t="shared" si="79"/>
        <v/>
      </c>
      <c r="M1228" s="365">
        <f t="shared" si="77"/>
        <v>0</v>
      </c>
    </row>
    <row r="1229" spans="2:13" x14ac:dyDescent="0.3">
      <c r="B1229" s="245"/>
      <c r="C1229" s="260" t="str">
        <f>IFERROR(IF(ISBLANK(B1229),"",IFERROR(_xlfn.XLOOKUP(B1229,'First-Tier Entities'!B:B,'First-Tier Entities'!C:C),_xlfn.XLOOKUP(""&amp;'Downstream Reporting'!B1229,'Downstream Reporting'!D:D,'Downstream Reporting'!E:E))),"")</f>
        <v/>
      </c>
      <c r="D1229" s="306" t="str">
        <f>IF(ISBLANK(B1229),"",B1229&amp;"."&amp;COUNTIF(B$3:B1228,B1229)+1)</f>
        <v/>
      </c>
      <c r="E1229" s="129"/>
      <c r="F1229" s="248"/>
      <c r="G1229" s="302"/>
      <c r="H1229" s="329"/>
      <c r="I1229" s="335" t="str">
        <f>IF(MAX(G1229:H1229)=0,"",SUMIF(B:B,D1229,H:H)+SUMIF(B1230:B$4004,D1229,I1230:I$4004))</f>
        <v/>
      </c>
      <c r="J1229" s="363" t="str">
        <f t="shared" si="76"/>
        <v/>
      </c>
      <c r="K1229" s="335" t="str">
        <f t="shared" si="78"/>
        <v/>
      </c>
      <c r="L1229" s="308" t="str">
        <f t="shared" si="79"/>
        <v/>
      </c>
      <c r="M1229" s="365">
        <f t="shared" si="77"/>
        <v>0</v>
      </c>
    </row>
    <row r="1230" spans="2:13" x14ac:dyDescent="0.3">
      <c r="B1230" s="245"/>
      <c r="C1230" s="260" t="str">
        <f>IFERROR(IF(ISBLANK(B1230),"",IFERROR(_xlfn.XLOOKUP(B1230,'First-Tier Entities'!B:B,'First-Tier Entities'!C:C),_xlfn.XLOOKUP(""&amp;'Downstream Reporting'!B1230,'Downstream Reporting'!D:D,'Downstream Reporting'!E:E))),"")</f>
        <v/>
      </c>
      <c r="D1230" s="306" t="str">
        <f>IF(ISBLANK(B1230),"",B1230&amp;"."&amp;COUNTIF(B$3:B1229,B1230)+1)</f>
        <v/>
      </c>
      <c r="E1230" s="129"/>
      <c r="F1230" s="248"/>
      <c r="G1230" s="302"/>
      <c r="H1230" s="329"/>
      <c r="I1230" s="335" t="str">
        <f>IF(MAX(G1230:H1230)=0,"",SUMIF(B:B,D1230,H:H)+SUMIF(B1231:B$4004,D1230,I1231:I$4004))</f>
        <v/>
      </c>
      <c r="J1230" s="363" t="str">
        <f t="shared" si="76"/>
        <v/>
      </c>
      <c r="K1230" s="335" t="str">
        <f t="shared" si="78"/>
        <v/>
      </c>
      <c r="L1230" s="308" t="str">
        <f t="shared" si="79"/>
        <v/>
      </c>
      <c r="M1230" s="365">
        <f t="shared" si="77"/>
        <v>0</v>
      </c>
    </row>
    <row r="1231" spans="2:13" x14ac:dyDescent="0.3">
      <c r="B1231" s="245"/>
      <c r="C1231" s="260" t="str">
        <f>IFERROR(IF(ISBLANK(B1231),"",IFERROR(_xlfn.XLOOKUP(B1231,'First-Tier Entities'!B:B,'First-Tier Entities'!C:C),_xlfn.XLOOKUP(""&amp;'Downstream Reporting'!B1231,'Downstream Reporting'!D:D,'Downstream Reporting'!E:E))),"")</f>
        <v/>
      </c>
      <c r="D1231" s="306" t="str">
        <f>IF(ISBLANK(B1231),"",B1231&amp;"."&amp;COUNTIF(B$3:B1230,B1231)+1)</f>
        <v/>
      </c>
      <c r="E1231" s="129"/>
      <c r="F1231" s="248"/>
      <c r="G1231" s="302"/>
      <c r="H1231" s="329"/>
      <c r="I1231" s="335" t="str">
        <f>IF(MAX(G1231:H1231)=0,"",SUMIF(B:B,D1231,H:H)+SUMIF(B1232:B$4004,D1231,I1232:I$4004))</f>
        <v/>
      </c>
      <c r="J1231" s="363" t="str">
        <f t="shared" si="76"/>
        <v/>
      </c>
      <c r="K1231" s="335" t="str">
        <f t="shared" si="78"/>
        <v/>
      </c>
      <c r="L1231" s="308" t="str">
        <f t="shared" si="79"/>
        <v/>
      </c>
      <c r="M1231" s="365">
        <f t="shared" si="77"/>
        <v>0</v>
      </c>
    </row>
    <row r="1232" spans="2:13" x14ac:dyDescent="0.3">
      <c r="B1232" s="245"/>
      <c r="C1232" s="260" t="str">
        <f>IFERROR(IF(ISBLANK(B1232),"",IFERROR(_xlfn.XLOOKUP(B1232,'First-Tier Entities'!B:B,'First-Tier Entities'!C:C),_xlfn.XLOOKUP(""&amp;'Downstream Reporting'!B1232,'Downstream Reporting'!D:D,'Downstream Reporting'!E:E))),"")</f>
        <v/>
      </c>
      <c r="D1232" s="306" t="str">
        <f>IF(ISBLANK(B1232),"",B1232&amp;"."&amp;COUNTIF(B$3:B1231,B1232)+1)</f>
        <v/>
      </c>
      <c r="E1232" s="129"/>
      <c r="F1232" s="248"/>
      <c r="G1232" s="302"/>
      <c r="H1232" s="329"/>
      <c r="I1232" s="335" t="str">
        <f>IF(MAX(G1232:H1232)=0,"",SUMIF(B:B,D1232,H:H)+SUMIF(B1233:B$4004,D1232,I1233:I$4004))</f>
        <v/>
      </c>
      <c r="J1232" s="363" t="str">
        <f t="shared" si="76"/>
        <v/>
      </c>
      <c r="K1232" s="335" t="str">
        <f t="shared" si="78"/>
        <v/>
      </c>
      <c r="L1232" s="308" t="str">
        <f t="shared" si="79"/>
        <v/>
      </c>
      <c r="M1232" s="365">
        <f t="shared" si="77"/>
        <v>0</v>
      </c>
    </row>
    <row r="1233" spans="2:13" x14ac:dyDescent="0.3">
      <c r="B1233" s="245"/>
      <c r="C1233" s="260" t="str">
        <f>IFERROR(IF(ISBLANK(B1233),"",IFERROR(_xlfn.XLOOKUP(B1233,'First-Tier Entities'!B:B,'First-Tier Entities'!C:C),_xlfn.XLOOKUP(""&amp;'Downstream Reporting'!B1233,'Downstream Reporting'!D:D,'Downstream Reporting'!E:E))),"")</f>
        <v/>
      </c>
      <c r="D1233" s="306" t="str">
        <f>IF(ISBLANK(B1233),"",B1233&amp;"."&amp;COUNTIF(B$3:B1232,B1233)+1)</f>
        <v/>
      </c>
      <c r="E1233" s="129"/>
      <c r="F1233" s="248"/>
      <c r="G1233" s="302"/>
      <c r="H1233" s="329"/>
      <c r="I1233" s="335" t="str">
        <f>IF(MAX(G1233:H1233)=0,"",SUMIF(B:B,D1233,H:H)+SUMIF(B1234:B$4004,D1233,I1234:I$4004))</f>
        <v/>
      </c>
      <c r="J1233" s="363" t="str">
        <f t="shared" si="76"/>
        <v/>
      </c>
      <c r="K1233" s="335" t="str">
        <f t="shared" si="78"/>
        <v/>
      </c>
      <c r="L1233" s="308" t="str">
        <f t="shared" si="79"/>
        <v/>
      </c>
      <c r="M1233" s="365">
        <f t="shared" si="77"/>
        <v>0</v>
      </c>
    </row>
    <row r="1234" spans="2:13" x14ac:dyDescent="0.3">
      <c r="B1234" s="245"/>
      <c r="C1234" s="260" t="str">
        <f>IFERROR(IF(ISBLANK(B1234),"",IFERROR(_xlfn.XLOOKUP(B1234,'First-Tier Entities'!B:B,'First-Tier Entities'!C:C),_xlfn.XLOOKUP(""&amp;'Downstream Reporting'!B1234,'Downstream Reporting'!D:D,'Downstream Reporting'!E:E))),"")</f>
        <v/>
      </c>
      <c r="D1234" s="306" t="str">
        <f>IF(ISBLANK(B1234),"",B1234&amp;"."&amp;COUNTIF(B$3:B1233,B1234)+1)</f>
        <v/>
      </c>
      <c r="E1234" s="129"/>
      <c r="F1234" s="248"/>
      <c r="G1234" s="302"/>
      <c r="H1234" s="329"/>
      <c r="I1234" s="335" t="str">
        <f>IF(MAX(G1234:H1234)=0,"",SUMIF(B:B,D1234,H:H)+SUMIF(B1235:B$4004,D1234,I1235:I$4004))</f>
        <v/>
      </c>
      <c r="J1234" s="363" t="str">
        <f t="shared" si="76"/>
        <v/>
      </c>
      <c r="K1234" s="335" t="str">
        <f t="shared" si="78"/>
        <v/>
      </c>
      <c r="L1234" s="308" t="str">
        <f t="shared" si="79"/>
        <v/>
      </c>
      <c r="M1234" s="365">
        <f t="shared" si="77"/>
        <v>0</v>
      </c>
    </row>
    <row r="1235" spans="2:13" x14ac:dyDescent="0.3">
      <c r="B1235" s="245"/>
      <c r="C1235" s="260" t="str">
        <f>IFERROR(IF(ISBLANK(B1235),"",IFERROR(_xlfn.XLOOKUP(B1235,'First-Tier Entities'!B:B,'First-Tier Entities'!C:C),_xlfn.XLOOKUP(""&amp;'Downstream Reporting'!B1235,'Downstream Reporting'!D:D,'Downstream Reporting'!E:E))),"")</f>
        <v/>
      </c>
      <c r="D1235" s="306" t="str">
        <f>IF(ISBLANK(B1235),"",B1235&amp;"."&amp;COUNTIF(B$3:B1234,B1235)+1)</f>
        <v/>
      </c>
      <c r="E1235" s="129"/>
      <c r="F1235" s="248"/>
      <c r="G1235" s="302"/>
      <c r="H1235" s="329"/>
      <c r="I1235" s="335" t="str">
        <f>IF(MAX(G1235:H1235)=0,"",SUMIF(B:B,D1235,H:H)+SUMIF(B1236:B$4004,D1235,I1236:I$4004))</f>
        <v/>
      </c>
      <c r="J1235" s="363" t="str">
        <f t="shared" si="76"/>
        <v/>
      </c>
      <c r="K1235" s="335" t="str">
        <f t="shared" si="78"/>
        <v/>
      </c>
      <c r="L1235" s="308" t="str">
        <f t="shared" si="79"/>
        <v/>
      </c>
      <c r="M1235" s="365">
        <f t="shared" si="77"/>
        <v>0</v>
      </c>
    </row>
    <row r="1236" spans="2:13" x14ac:dyDescent="0.3">
      <c r="B1236" s="245"/>
      <c r="C1236" s="260" t="str">
        <f>IFERROR(IF(ISBLANK(B1236),"",IFERROR(_xlfn.XLOOKUP(B1236,'First-Tier Entities'!B:B,'First-Tier Entities'!C:C),_xlfn.XLOOKUP(""&amp;'Downstream Reporting'!B1236,'Downstream Reporting'!D:D,'Downstream Reporting'!E:E))),"")</f>
        <v/>
      </c>
      <c r="D1236" s="306" t="str">
        <f>IF(ISBLANK(B1236),"",B1236&amp;"."&amp;COUNTIF(B$3:B1235,B1236)+1)</f>
        <v/>
      </c>
      <c r="E1236" s="129"/>
      <c r="F1236" s="248"/>
      <c r="G1236" s="302"/>
      <c r="H1236" s="329"/>
      <c r="I1236" s="335" t="str">
        <f>IF(MAX(G1236:H1236)=0,"",SUMIF(B:B,D1236,H:H)+SUMIF(B1237:B$4004,D1236,I1237:I$4004))</f>
        <v/>
      </c>
      <c r="J1236" s="363" t="str">
        <f t="shared" si="76"/>
        <v/>
      </c>
      <c r="K1236" s="335" t="str">
        <f t="shared" si="78"/>
        <v/>
      </c>
      <c r="L1236" s="308" t="str">
        <f t="shared" si="79"/>
        <v/>
      </c>
      <c r="M1236" s="365">
        <f t="shared" si="77"/>
        <v>0</v>
      </c>
    </row>
    <row r="1237" spans="2:13" x14ac:dyDescent="0.3">
      <c r="B1237" s="245"/>
      <c r="C1237" s="260" t="str">
        <f>IFERROR(IF(ISBLANK(B1237),"",IFERROR(_xlfn.XLOOKUP(B1237,'First-Tier Entities'!B:B,'First-Tier Entities'!C:C),_xlfn.XLOOKUP(""&amp;'Downstream Reporting'!B1237,'Downstream Reporting'!D:D,'Downstream Reporting'!E:E))),"")</f>
        <v/>
      </c>
      <c r="D1237" s="306" t="str">
        <f>IF(ISBLANK(B1237),"",B1237&amp;"."&amp;COUNTIF(B$3:B1236,B1237)+1)</f>
        <v/>
      </c>
      <c r="E1237" s="129"/>
      <c r="F1237" s="248"/>
      <c r="G1237" s="302"/>
      <c r="H1237" s="329"/>
      <c r="I1237" s="335" t="str">
        <f>IF(MAX(G1237:H1237)=0,"",SUMIF(B:B,D1237,H:H)+SUMIF(B1238:B$4004,D1237,I1238:I$4004))</f>
        <v/>
      </c>
      <c r="J1237" s="363" t="str">
        <f t="shared" si="76"/>
        <v/>
      </c>
      <c r="K1237" s="335" t="str">
        <f t="shared" si="78"/>
        <v/>
      </c>
      <c r="L1237" s="308" t="str">
        <f t="shared" si="79"/>
        <v/>
      </c>
      <c r="M1237" s="365">
        <f t="shared" si="77"/>
        <v>0</v>
      </c>
    </row>
    <row r="1238" spans="2:13" x14ac:dyDescent="0.3">
      <c r="B1238" s="245"/>
      <c r="C1238" s="260" t="str">
        <f>IFERROR(IF(ISBLANK(B1238),"",IFERROR(_xlfn.XLOOKUP(B1238,'First-Tier Entities'!B:B,'First-Tier Entities'!C:C),_xlfn.XLOOKUP(""&amp;'Downstream Reporting'!B1238,'Downstream Reporting'!D:D,'Downstream Reporting'!E:E))),"")</f>
        <v/>
      </c>
      <c r="D1238" s="306" t="str">
        <f>IF(ISBLANK(B1238),"",B1238&amp;"."&amp;COUNTIF(B$3:B1237,B1238)+1)</f>
        <v/>
      </c>
      <c r="E1238" s="129"/>
      <c r="F1238" s="248"/>
      <c r="G1238" s="302"/>
      <c r="H1238" s="329"/>
      <c r="I1238" s="335" t="str">
        <f>IF(MAX(G1238:H1238)=0,"",SUMIF(B:B,D1238,H:H)+SUMIF(B1239:B$4004,D1238,I1239:I$4004))</f>
        <v/>
      </c>
      <c r="J1238" s="363" t="str">
        <f t="shared" si="76"/>
        <v/>
      </c>
      <c r="K1238" s="335" t="str">
        <f t="shared" si="78"/>
        <v/>
      </c>
      <c r="L1238" s="308" t="str">
        <f t="shared" si="79"/>
        <v/>
      </c>
      <c r="M1238" s="365">
        <f t="shared" si="77"/>
        <v>0</v>
      </c>
    </row>
    <row r="1239" spans="2:13" x14ac:dyDescent="0.3">
      <c r="B1239" s="245"/>
      <c r="C1239" s="260" t="str">
        <f>IFERROR(IF(ISBLANK(B1239),"",IFERROR(_xlfn.XLOOKUP(B1239,'First-Tier Entities'!B:B,'First-Tier Entities'!C:C),_xlfn.XLOOKUP(""&amp;'Downstream Reporting'!B1239,'Downstream Reporting'!D:D,'Downstream Reporting'!E:E))),"")</f>
        <v/>
      </c>
      <c r="D1239" s="306" t="str">
        <f>IF(ISBLANK(B1239),"",B1239&amp;"."&amp;COUNTIF(B$3:B1238,B1239)+1)</f>
        <v/>
      </c>
      <c r="E1239" s="129"/>
      <c r="F1239" s="248"/>
      <c r="G1239" s="302"/>
      <c r="H1239" s="329"/>
      <c r="I1239" s="335" t="str">
        <f>IF(MAX(G1239:H1239)=0,"",SUMIF(B:B,D1239,H:H)+SUMIF(B1240:B$4004,D1239,I1240:I$4004))</f>
        <v/>
      </c>
      <c r="J1239" s="363" t="str">
        <f t="shared" si="76"/>
        <v/>
      </c>
      <c r="K1239" s="335" t="str">
        <f t="shared" si="78"/>
        <v/>
      </c>
      <c r="L1239" s="308" t="str">
        <f t="shared" si="79"/>
        <v/>
      </c>
      <c r="M1239" s="365">
        <f t="shared" si="77"/>
        <v>0</v>
      </c>
    </row>
    <row r="1240" spans="2:13" x14ac:dyDescent="0.3">
      <c r="B1240" s="245"/>
      <c r="C1240" s="260" t="str">
        <f>IFERROR(IF(ISBLANK(B1240),"",IFERROR(_xlfn.XLOOKUP(B1240,'First-Tier Entities'!B:B,'First-Tier Entities'!C:C),_xlfn.XLOOKUP(""&amp;'Downstream Reporting'!B1240,'Downstream Reporting'!D:D,'Downstream Reporting'!E:E))),"")</f>
        <v/>
      </c>
      <c r="D1240" s="306" t="str">
        <f>IF(ISBLANK(B1240),"",B1240&amp;"."&amp;COUNTIF(B$3:B1239,B1240)+1)</f>
        <v/>
      </c>
      <c r="E1240" s="129"/>
      <c r="F1240" s="248"/>
      <c r="G1240" s="302"/>
      <c r="H1240" s="329"/>
      <c r="I1240" s="335" t="str">
        <f>IF(MAX(G1240:H1240)=0,"",SUMIF(B:B,D1240,H:H)+SUMIF(B1241:B$4004,D1240,I1241:I$4004))</f>
        <v/>
      </c>
      <c r="J1240" s="363" t="str">
        <f t="shared" si="76"/>
        <v/>
      </c>
      <c r="K1240" s="335" t="str">
        <f t="shared" si="78"/>
        <v/>
      </c>
      <c r="L1240" s="308" t="str">
        <f t="shared" si="79"/>
        <v/>
      </c>
      <c r="M1240" s="365">
        <f t="shared" si="77"/>
        <v>0</v>
      </c>
    </row>
    <row r="1241" spans="2:13" x14ac:dyDescent="0.3">
      <c r="B1241" s="245"/>
      <c r="C1241" s="260" t="str">
        <f>IFERROR(IF(ISBLANK(B1241),"",IFERROR(_xlfn.XLOOKUP(B1241,'First-Tier Entities'!B:B,'First-Tier Entities'!C:C),_xlfn.XLOOKUP(""&amp;'Downstream Reporting'!B1241,'Downstream Reporting'!D:D,'Downstream Reporting'!E:E))),"")</f>
        <v/>
      </c>
      <c r="D1241" s="306" t="str">
        <f>IF(ISBLANK(B1241),"",B1241&amp;"."&amp;COUNTIF(B$3:B1240,B1241)+1)</f>
        <v/>
      </c>
      <c r="E1241" s="129"/>
      <c r="F1241" s="248"/>
      <c r="G1241" s="302"/>
      <c r="H1241" s="329"/>
      <c r="I1241" s="335" t="str">
        <f>IF(MAX(G1241:H1241)=0,"",SUMIF(B:B,D1241,H:H)+SUMIF(B1242:B$4004,D1241,I1242:I$4004))</f>
        <v/>
      </c>
      <c r="J1241" s="363" t="str">
        <f t="shared" si="76"/>
        <v/>
      </c>
      <c r="K1241" s="335" t="str">
        <f t="shared" si="78"/>
        <v/>
      </c>
      <c r="L1241" s="308" t="str">
        <f t="shared" si="79"/>
        <v/>
      </c>
      <c r="M1241" s="365">
        <f t="shared" si="77"/>
        <v>0</v>
      </c>
    </row>
    <row r="1242" spans="2:13" x14ac:dyDescent="0.3">
      <c r="B1242" s="245"/>
      <c r="C1242" s="260" t="str">
        <f>IFERROR(IF(ISBLANK(B1242),"",IFERROR(_xlfn.XLOOKUP(B1242,'First-Tier Entities'!B:B,'First-Tier Entities'!C:C),_xlfn.XLOOKUP(""&amp;'Downstream Reporting'!B1242,'Downstream Reporting'!D:D,'Downstream Reporting'!E:E))),"")</f>
        <v/>
      </c>
      <c r="D1242" s="306" t="str">
        <f>IF(ISBLANK(B1242),"",B1242&amp;"."&amp;COUNTIF(B$3:B1241,B1242)+1)</f>
        <v/>
      </c>
      <c r="E1242" s="129"/>
      <c r="F1242" s="248"/>
      <c r="G1242" s="302"/>
      <c r="H1242" s="329"/>
      <c r="I1242" s="335" t="str">
        <f>IF(MAX(G1242:H1242)=0,"",SUMIF(B:B,D1242,H:H)+SUMIF(B1243:B$4004,D1242,I1243:I$4004))</f>
        <v/>
      </c>
      <c r="J1242" s="363" t="str">
        <f t="shared" si="76"/>
        <v/>
      </c>
      <c r="K1242" s="335" t="str">
        <f t="shared" si="78"/>
        <v/>
      </c>
      <c r="L1242" s="308" t="str">
        <f t="shared" si="79"/>
        <v/>
      </c>
      <c r="M1242" s="365">
        <f t="shared" si="77"/>
        <v>0</v>
      </c>
    </row>
    <row r="1243" spans="2:13" x14ac:dyDescent="0.3">
      <c r="B1243" s="245"/>
      <c r="C1243" s="260" t="str">
        <f>IFERROR(IF(ISBLANK(B1243),"",IFERROR(_xlfn.XLOOKUP(B1243,'First-Tier Entities'!B:B,'First-Tier Entities'!C:C),_xlfn.XLOOKUP(""&amp;'Downstream Reporting'!B1243,'Downstream Reporting'!D:D,'Downstream Reporting'!E:E))),"")</f>
        <v/>
      </c>
      <c r="D1243" s="306" t="str">
        <f>IF(ISBLANK(B1243),"",B1243&amp;"."&amp;COUNTIF(B$3:B1242,B1243)+1)</f>
        <v/>
      </c>
      <c r="E1243" s="129"/>
      <c r="F1243" s="248"/>
      <c r="G1243" s="302"/>
      <c r="H1243" s="329"/>
      <c r="I1243" s="335" t="str">
        <f>IF(MAX(G1243:H1243)=0,"",SUMIF(B:B,D1243,H:H)+SUMIF(B1244:B$4004,D1243,I1244:I$4004))</f>
        <v/>
      </c>
      <c r="J1243" s="363" t="str">
        <f t="shared" si="76"/>
        <v/>
      </c>
      <c r="K1243" s="335" t="str">
        <f t="shared" si="78"/>
        <v/>
      </c>
      <c r="L1243" s="308" t="str">
        <f t="shared" si="79"/>
        <v/>
      </c>
      <c r="M1243" s="365">
        <f t="shared" si="77"/>
        <v>0</v>
      </c>
    </row>
    <row r="1244" spans="2:13" x14ac:dyDescent="0.3">
      <c r="B1244" s="245"/>
      <c r="C1244" s="260" t="str">
        <f>IFERROR(IF(ISBLANK(B1244),"",IFERROR(_xlfn.XLOOKUP(B1244,'First-Tier Entities'!B:B,'First-Tier Entities'!C:C),_xlfn.XLOOKUP(""&amp;'Downstream Reporting'!B1244,'Downstream Reporting'!D:D,'Downstream Reporting'!E:E))),"")</f>
        <v/>
      </c>
      <c r="D1244" s="306" t="str">
        <f>IF(ISBLANK(B1244),"",B1244&amp;"."&amp;COUNTIF(B$3:B1243,B1244)+1)</f>
        <v/>
      </c>
      <c r="E1244" s="129"/>
      <c r="F1244" s="248"/>
      <c r="G1244" s="302"/>
      <c r="H1244" s="329"/>
      <c r="I1244" s="335" t="str">
        <f>IF(MAX(G1244:H1244)=0,"",SUMIF(B:B,D1244,H:H)+SUMIF(B1245:B$4004,D1244,I1245:I$4004))</f>
        <v/>
      </c>
      <c r="J1244" s="363" t="str">
        <f t="shared" si="76"/>
        <v/>
      </c>
      <c r="K1244" s="335" t="str">
        <f t="shared" si="78"/>
        <v/>
      </c>
      <c r="L1244" s="308" t="str">
        <f t="shared" si="79"/>
        <v/>
      </c>
      <c r="M1244" s="365">
        <f t="shared" si="77"/>
        <v>0</v>
      </c>
    </row>
    <row r="1245" spans="2:13" x14ac:dyDescent="0.3">
      <c r="B1245" s="245"/>
      <c r="C1245" s="260" t="str">
        <f>IFERROR(IF(ISBLANK(B1245),"",IFERROR(_xlfn.XLOOKUP(B1245,'First-Tier Entities'!B:B,'First-Tier Entities'!C:C),_xlfn.XLOOKUP(""&amp;'Downstream Reporting'!B1245,'Downstream Reporting'!D:D,'Downstream Reporting'!E:E))),"")</f>
        <v/>
      </c>
      <c r="D1245" s="306" t="str">
        <f>IF(ISBLANK(B1245),"",B1245&amp;"."&amp;COUNTIF(B$3:B1244,B1245)+1)</f>
        <v/>
      </c>
      <c r="E1245" s="129"/>
      <c r="F1245" s="248"/>
      <c r="G1245" s="302"/>
      <c r="H1245" s="329"/>
      <c r="I1245" s="335" t="str">
        <f>IF(MAX(G1245:H1245)=0,"",SUMIF(B:B,D1245,H:H)+SUMIF(B1246:B$4004,D1245,I1246:I$4004))</f>
        <v/>
      </c>
      <c r="J1245" s="363" t="str">
        <f t="shared" si="76"/>
        <v/>
      </c>
      <c r="K1245" s="335" t="str">
        <f t="shared" si="78"/>
        <v/>
      </c>
      <c r="L1245" s="308" t="str">
        <f t="shared" si="79"/>
        <v/>
      </c>
      <c r="M1245" s="365">
        <f t="shared" si="77"/>
        <v>0</v>
      </c>
    </row>
    <row r="1246" spans="2:13" x14ac:dyDescent="0.3">
      <c r="B1246" s="245"/>
      <c r="C1246" s="260" t="str">
        <f>IFERROR(IF(ISBLANK(B1246),"",IFERROR(_xlfn.XLOOKUP(B1246,'First-Tier Entities'!B:B,'First-Tier Entities'!C:C),_xlfn.XLOOKUP(""&amp;'Downstream Reporting'!B1246,'Downstream Reporting'!D:D,'Downstream Reporting'!E:E))),"")</f>
        <v/>
      </c>
      <c r="D1246" s="306" t="str">
        <f>IF(ISBLANK(B1246),"",B1246&amp;"."&amp;COUNTIF(B$3:B1245,B1246)+1)</f>
        <v/>
      </c>
      <c r="E1246" s="129"/>
      <c r="F1246" s="248"/>
      <c r="G1246" s="302"/>
      <c r="H1246" s="329"/>
      <c r="I1246" s="335" t="str">
        <f>IF(MAX(G1246:H1246)=0,"",SUMIF(B:B,D1246,H:H)+SUMIF(B1247:B$4004,D1246,I1247:I$4004))</f>
        <v/>
      </c>
      <c r="J1246" s="363" t="str">
        <f t="shared" si="76"/>
        <v/>
      </c>
      <c r="K1246" s="335" t="str">
        <f t="shared" si="78"/>
        <v/>
      </c>
      <c r="L1246" s="308" t="str">
        <f t="shared" si="79"/>
        <v/>
      </c>
      <c r="M1246" s="365">
        <f t="shared" si="77"/>
        <v>0</v>
      </c>
    </row>
    <row r="1247" spans="2:13" x14ac:dyDescent="0.3">
      <c r="B1247" s="245"/>
      <c r="C1247" s="260" t="str">
        <f>IFERROR(IF(ISBLANK(B1247),"",IFERROR(_xlfn.XLOOKUP(B1247,'First-Tier Entities'!B:B,'First-Tier Entities'!C:C),_xlfn.XLOOKUP(""&amp;'Downstream Reporting'!B1247,'Downstream Reporting'!D:D,'Downstream Reporting'!E:E))),"")</f>
        <v/>
      </c>
      <c r="D1247" s="306" t="str">
        <f>IF(ISBLANK(B1247),"",B1247&amp;"."&amp;COUNTIF(B$3:B1246,B1247)+1)</f>
        <v/>
      </c>
      <c r="E1247" s="129"/>
      <c r="F1247" s="248"/>
      <c r="G1247" s="302"/>
      <c r="H1247" s="329"/>
      <c r="I1247" s="335" t="str">
        <f>IF(MAX(G1247:H1247)=0,"",SUMIF(B:B,D1247,H:H)+SUMIF(B1248:B$4004,D1247,I1248:I$4004))</f>
        <v/>
      </c>
      <c r="J1247" s="363" t="str">
        <f t="shared" si="76"/>
        <v/>
      </c>
      <c r="K1247" s="335" t="str">
        <f t="shared" si="78"/>
        <v/>
      </c>
      <c r="L1247" s="308" t="str">
        <f t="shared" si="79"/>
        <v/>
      </c>
      <c r="M1247" s="365">
        <f t="shared" si="77"/>
        <v>0</v>
      </c>
    </row>
    <row r="1248" spans="2:13" x14ac:dyDescent="0.3">
      <c r="B1248" s="245"/>
      <c r="C1248" s="260" t="str">
        <f>IFERROR(IF(ISBLANK(B1248),"",IFERROR(_xlfn.XLOOKUP(B1248,'First-Tier Entities'!B:B,'First-Tier Entities'!C:C),_xlfn.XLOOKUP(""&amp;'Downstream Reporting'!B1248,'Downstream Reporting'!D:D,'Downstream Reporting'!E:E))),"")</f>
        <v/>
      </c>
      <c r="D1248" s="306" t="str">
        <f>IF(ISBLANK(B1248),"",B1248&amp;"."&amp;COUNTIF(B$3:B1247,B1248)+1)</f>
        <v/>
      </c>
      <c r="E1248" s="129"/>
      <c r="F1248" s="248"/>
      <c r="G1248" s="302"/>
      <c r="H1248" s="329"/>
      <c r="I1248" s="335" t="str">
        <f>IF(MAX(G1248:H1248)=0,"",SUMIF(B:B,D1248,H:H)+SUMIF(B1249:B$4004,D1248,I1249:I$4004))</f>
        <v/>
      </c>
      <c r="J1248" s="363" t="str">
        <f t="shared" si="76"/>
        <v/>
      </c>
      <c r="K1248" s="335" t="str">
        <f t="shared" si="78"/>
        <v/>
      </c>
      <c r="L1248" s="308" t="str">
        <f t="shared" si="79"/>
        <v/>
      </c>
      <c r="M1248" s="365">
        <f t="shared" si="77"/>
        <v>0</v>
      </c>
    </row>
    <row r="1249" spans="2:13" x14ac:dyDescent="0.3">
      <c r="B1249" s="245"/>
      <c r="C1249" s="260" t="str">
        <f>IFERROR(IF(ISBLANK(B1249),"",IFERROR(_xlfn.XLOOKUP(B1249,'First-Tier Entities'!B:B,'First-Tier Entities'!C:C),_xlfn.XLOOKUP(""&amp;'Downstream Reporting'!B1249,'Downstream Reporting'!D:D,'Downstream Reporting'!E:E))),"")</f>
        <v/>
      </c>
      <c r="D1249" s="306" t="str">
        <f>IF(ISBLANK(B1249),"",B1249&amp;"."&amp;COUNTIF(B$3:B1248,B1249)+1)</f>
        <v/>
      </c>
      <c r="E1249" s="129"/>
      <c r="F1249" s="248"/>
      <c r="G1249" s="302"/>
      <c r="H1249" s="329"/>
      <c r="I1249" s="335" t="str">
        <f>IF(MAX(G1249:H1249)=0,"",SUMIF(B:B,D1249,H:H)+SUMIF(B1250:B$4004,D1249,I1250:I$4004))</f>
        <v/>
      </c>
      <c r="J1249" s="363" t="str">
        <f t="shared" si="76"/>
        <v/>
      </c>
      <c r="K1249" s="335" t="str">
        <f t="shared" si="78"/>
        <v/>
      </c>
      <c r="L1249" s="308" t="str">
        <f t="shared" si="79"/>
        <v/>
      </c>
      <c r="M1249" s="365">
        <f t="shared" si="77"/>
        <v>0</v>
      </c>
    </row>
    <row r="1250" spans="2:13" x14ac:dyDescent="0.3">
      <c r="B1250" s="245"/>
      <c r="C1250" s="260" t="str">
        <f>IFERROR(IF(ISBLANK(B1250),"",IFERROR(_xlfn.XLOOKUP(B1250,'First-Tier Entities'!B:B,'First-Tier Entities'!C:C),_xlfn.XLOOKUP(""&amp;'Downstream Reporting'!B1250,'Downstream Reporting'!D:D,'Downstream Reporting'!E:E))),"")</f>
        <v/>
      </c>
      <c r="D1250" s="306" t="str">
        <f>IF(ISBLANK(B1250),"",B1250&amp;"."&amp;COUNTIF(B$3:B1249,B1250)+1)</f>
        <v/>
      </c>
      <c r="E1250" s="129"/>
      <c r="F1250" s="248"/>
      <c r="G1250" s="302"/>
      <c r="H1250" s="329"/>
      <c r="I1250" s="335" t="str">
        <f>IF(MAX(G1250:H1250)=0,"",SUMIF(B:B,D1250,H:H)+SUMIF(B1251:B$4004,D1250,I1251:I$4004))</f>
        <v/>
      </c>
      <c r="J1250" s="363" t="str">
        <f t="shared" si="76"/>
        <v/>
      </c>
      <c r="K1250" s="335" t="str">
        <f t="shared" si="78"/>
        <v/>
      </c>
      <c r="L1250" s="308" t="str">
        <f t="shared" si="79"/>
        <v/>
      </c>
      <c r="M1250" s="365">
        <f t="shared" si="77"/>
        <v>0</v>
      </c>
    </row>
    <row r="1251" spans="2:13" x14ac:dyDescent="0.3">
      <c r="B1251" s="245"/>
      <c r="C1251" s="260" t="str">
        <f>IFERROR(IF(ISBLANK(B1251),"",IFERROR(_xlfn.XLOOKUP(B1251,'First-Tier Entities'!B:B,'First-Tier Entities'!C:C),_xlfn.XLOOKUP(""&amp;'Downstream Reporting'!B1251,'Downstream Reporting'!D:D,'Downstream Reporting'!E:E))),"")</f>
        <v/>
      </c>
      <c r="D1251" s="306" t="str">
        <f>IF(ISBLANK(B1251),"",B1251&amp;"."&amp;COUNTIF(B$3:B1250,B1251)+1)</f>
        <v/>
      </c>
      <c r="E1251" s="129"/>
      <c r="F1251" s="248"/>
      <c r="G1251" s="302"/>
      <c r="H1251" s="329"/>
      <c r="I1251" s="335" t="str">
        <f>IF(MAX(G1251:H1251)=0,"",SUMIF(B:B,D1251,H:H)+SUMIF(B1252:B$4004,D1251,I1252:I$4004))</f>
        <v/>
      </c>
      <c r="J1251" s="363" t="str">
        <f t="shared" si="76"/>
        <v/>
      </c>
      <c r="K1251" s="335" t="str">
        <f t="shared" si="78"/>
        <v/>
      </c>
      <c r="L1251" s="308" t="str">
        <f t="shared" si="79"/>
        <v/>
      </c>
      <c r="M1251" s="365">
        <f t="shared" si="77"/>
        <v>0</v>
      </c>
    </row>
    <row r="1252" spans="2:13" x14ac:dyDescent="0.3">
      <c r="B1252" s="245"/>
      <c r="C1252" s="260" t="str">
        <f>IFERROR(IF(ISBLANK(B1252),"",IFERROR(_xlfn.XLOOKUP(B1252,'First-Tier Entities'!B:B,'First-Tier Entities'!C:C),_xlfn.XLOOKUP(""&amp;'Downstream Reporting'!B1252,'Downstream Reporting'!D:D,'Downstream Reporting'!E:E))),"")</f>
        <v/>
      </c>
      <c r="D1252" s="306" t="str">
        <f>IF(ISBLANK(B1252),"",B1252&amp;"."&amp;COUNTIF(B$3:B1251,B1252)+1)</f>
        <v/>
      </c>
      <c r="E1252" s="129"/>
      <c r="F1252" s="248"/>
      <c r="G1252" s="302"/>
      <c r="H1252" s="329"/>
      <c r="I1252" s="335" t="str">
        <f>IF(MAX(G1252:H1252)=0,"",SUMIF(B:B,D1252,H:H)+SUMIF(B1253:B$4004,D1252,I1253:I$4004))</f>
        <v/>
      </c>
      <c r="J1252" s="363" t="str">
        <f t="shared" si="76"/>
        <v/>
      </c>
      <c r="K1252" s="335" t="str">
        <f t="shared" si="78"/>
        <v/>
      </c>
      <c r="L1252" s="308" t="str">
        <f t="shared" si="79"/>
        <v/>
      </c>
      <c r="M1252" s="365">
        <f t="shared" si="77"/>
        <v>0</v>
      </c>
    </row>
    <row r="1253" spans="2:13" x14ac:dyDescent="0.3">
      <c r="B1253" s="245"/>
      <c r="C1253" s="260" t="str">
        <f>IFERROR(IF(ISBLANK(B1253),"",IFERROR(_xlfn.XLOOKUP(B1253,'First-Tier Entities'!B:B,'First-Tier Entities'!C:C),_xlfn.XLOOKUP(""&amp;'Downstream Reporting'!B1253,'Downstream Reporting'!D:D,'Downstream Reporting'!E:E))),"")</f>
        <v/>
      </c>
      <c r="D1253" s="306" t="str">
        <f>IF(ISBLANK(B1253),"",B1253&amp;"."&amp;COUNTIF(B$3:B1252,B1253)+1)</f>
        <v/>
      </c>
      <c r="E1253" s="129"/>
      <c r="F1253" s="248"/>
      <c r="G1253" s="302"/>
      <c r="H1253" s="329"/>
      <c r="I1253" s="335" t="str">
        <f>IF(MAX(G1253:H1253)=0,"",SUMIF(B:B,D1253,H:H)+SUMIF(B1254:B$4004,D1253,I1254:I$4004))</f>
        <v/>
      </c>
      <c r="J1253" s="363" t="str">
        <f t="shared" si="76"/>
        <v/>
      </c>
      <c r="K1253" s="335" t="str">
        <f t="shared" si="78"/>
        <v/>
      </c>
      <c r="L1253" s="308" t="str">
        <f t="shared" si="79"/>
        <v/>
      </c>
      <c r="M1253" s="365">
        <f t="shared" si="77"/>
        <v>0</v>
      </c>
    </row>
    <row r="1254" spans="2:13" x14ac:dyDescent="0.3">
      <c r="B1254" s="245"/>
      <c r="C1254" s="260" t="str">
        <f>IFERROR(IF(ISBLANK(B1254),"",IFERROR(_xlfn.XLOOKUP(B1254,'First-Tier Entities'!B:B,'First-Tier Entities'!C:C),_xlfn.XLOOKUP(""&amp;'Downstream Reporting'!B1254,'Downstream Reporting'!D:D,'Downstream Reporting'!E:E))),"")</f>
        <v/>
      </c>
      <c r="D1254" s="306" t="str">
        <f>IF(ISBLANK(B1254),"",B1254&amp;"."&amp;COUNTIF(B$3:B1253,B1254)+1)</f>
        <v/>
      </c>
      <c r="E1254" s="129"/>
      <c r="F1254" s="248"/>
      <c r="G1254" s="302"/>
      <c r="H1254" s="329"/>
      <c r="I1254" s="335" t="str">
        <f>IF(MAX(G1254:H1254)=0,"",SUMIF(B:B,D1254,H:H)+SUMIF(B1255:B$4004,D1254,I1255:I$4004))</f>
        <v/>
      </c>
      <c r="J1254" s="363" t="str">
        <f t="shared" si="76"/>
        <v/>
      </c>
      <c r="K1254" s="335" t="str">
        <f t="shared" si="78"/>
        <v/>
      </c>
      <c r="L1254" s="308" t="str">
        <f t="shared" si="79"/>
        <v/>
      </c>
      <c r="M1254" s="365">
        <f t="shared" si="77"/>
        <v>0</v>
      </c>
    </row>
    <row r="1255" spans="2:13" x14ac:dyDescent="0.3">
      <c r="B1255" s="245"/>
      <c r="C1255" s="260" t="str">
        <f>IFERROR(IF(ISBLANK(B1255),"",IFERROR(_xlfn.XLOOKUP(B1255,'First-Tier Entities'!B:B,'First-Tier Entities'!C:C),_xlfn.XLOOKUP(""&amp;'Downstream Reporting'!B1255,'Downstream Reporting'!D:D,'Downstream Reporting'!E:E))),"")</f>
        <v/>
      </c>
      <c r="D1255" s="306" t="str">
        <f>IF(ISBLANK(B1255),"",B1255&amp;"."&amp;COUNTIF(B$3:B1254,B1255)+1)</f>
        <v/>
      </c>
      <c r="E1255" s="129"/>
      <c r="F1255" s="248"/>
      <c r="G1255" s="302"/>
      <c r="H1255" s="329"/>
      <c r="I1255" s="335" t="str">
        <f>IF(MAX(G1255:H1255)=0,"",SUMIF(B:B,D1255,H:H)+SUMIF(B1256:B$4004,D1255,I1256:I$4004))</f>
        <v/>
      </c>
      <c r="J1255" s="363" t="str">
        <f t="shared" si="76"/>
        <v/>
      </c>
      <c r="K1255" s="335" t="str">
        <f t="shared" si="78"/>
        <v/>
      </c>
      <c r="L1255" s="308" t="str">
        <f t="shared" si="79"/>
        <v/>
      </c>
      <c r="M1255" s="365">
        <f t="shared" si="77"/>
        <v>0</v>
      </c>
    </row>
    <row r="1256" spans="2:13" x14ac:dyDescent="0.3">
      <c r="B1256" s="245"/>
      <c r="C1256" s="260" t="str">
        <f>IFERROR(IF(ISBLANK(B1256),"",IFERROR(_xlfn.XLOOKUP(B1256,'First-Tier Entities'!B:B,'First-Tier Entities'!C:C),_xlfn.XLOOKUP(""&amp;'Downstream Reporting'!B1256,'Downstream Reporting'!D:D,'Downstream Reporting'!E:E))),"")</f>
        <v/>
      </c>
      <c r="D1256" s="306" t="str">
        <f>IF(ISBLANK(B1256),"",B1256&amp;"."&amp;COUNTIF(B$3:B1255,B1256)+1)</f>
        <v/>
      </c>
      <c r="E1256" s="129"/>
      <c r="F1256" s="248"/>
      <c r="G1256" s="302"/>
      <c r="H1256" s="329"/>
      <c r="I1256" s="335" t="str">
        <f>IF(MAX(G1256:H1256)=0,"",SUMIF(B:B,D1256,H:H)+SUMIF(B1257:B$4004,D1256,I1257:I$4004))</f>
        <v/>
      </c>
      <c r="J1256" s="363" t="str">
        <f t="shared" si="76"/>
        <v/>
      </c>
      <c r="K1256" s="335" t="str">
        <f t="shared" si="78"/>
        <v/>
      </c>
      <c r="L1256" s="308" t="str">
        <f t="shared" si="79"/>
        <v/>
      </c>
      <c r="M1256" s="365">
        <f t="shared" si="77"/>
        <v>0</v>
      </c>
    </row>
    <row r="1257" spans="2:13" x14ac:dyDescent="0.3">
      <c r="B1257" s="245"/>
      <c r="C1257" s="260" t="str">
        <f>IFERROR(IF(ISBLANK(B1257),"",IFERROR(_xlfn.XLOOKUP(B1257,'First-Tier Entities'!B:B,'First-Tier Entities'!C:C),_xlfn.XLOOKUP(""&amp;'Downstream Reporting'!B1257,'Downstream Reporting'!D:D,'Downstream Reporting'!E:E))),"")</f>
        <v/>
      </c>
      <c r="D1257" s="306" t="str">
        <f>IF(ISBLANK(B1257),"",B1257&amp;"."&amp;COUNTIF(B$3:B1256,B1257)+1)</f>
        <v/>
      </c>
      <c r="E1257" s="129"/>
      <c r="F1257" s="248"/>
      <c r="G1257" s="302"/>
      <c r="H1257" s="329"/>
      <c r="I1257" s="335" t="str">
        <f>IF(MAX(G1257:H1257)=0,"",SUMIF(B:B,D1257,H:H)+SUMIF(B1258:B$4004,D1257,I1258:I$4004))</f>
        <v/>
      </c>
      <c r="J1257" s="363" t="str">
        <f t="shared" si="76"/>
        <v/>
      </c>
      <c r="K1257" s="335" t="str">
        <f t="shared" si="78"/>
        <v/>
      </c>
      <c r="L1257" s="308" t="str">
        <f t="shared" si="79"/>
        <v/>
      </c>
      <c r="M1257" s="365">
        <f t="shared" si="77"/>
        <v>0</v>
      </c>
    </row>
    <row r="1258" spans="2:13" x14ac:dyDescent="0.3">
      <c r="B1258" s="245"/>
      <c r="C1258" s="260" t="str">
        <f>IFERROR(IF(ISBLANK(B1258),"",IFERROR(_xlfn.XLOOKUP(B1258,'First-Tier Entities'!B:B,'First-Tier Entities'!C:C),_xlfn.XLOOKUP(""&amp;'Downstream Reporting'!B1258,'Downstream Reporting'!D:D,'Downstream Reporting'!E:E))),"")</f>
        <v/>
      </c>
      <c r="D1258" s="306" t="str">
        <f>IF(ISBLANK(B1258),"",B1258&amp;"."&amp;COUNTIF(B$3:B1257,B1258)+1)</f>
        <v/>
      </c>
      <c r="E1258" s="129"/>
      <c r="F1258" s="248"/>
      <c r="G1258" s="302"/>
      <c r="H1258" s="329"/>
      <c r="I1258" s="335" t="str">
        <f>IF(MAX(G1258:H1258)=0,"",SUMIF(B:B,D1258,H:H)+SUMIF(B1259:B$4004,D1258,I1259:I$4004))</f>
        <v/>
      </c>
      <c r="J1258" s="363" t="str">
        <f t="shared" si="76"/>
        <v/>
      </c>
      <c r="K1258" s="335" t="str">
        <f t="shared" si="78"/>
        <v/>
      </c>
      <c r="L1258" s="308" t="str">
        <f t="shared" si="79"/>
        <v/>
      </c>
      <c r="M1258" s="365">
        <f t="shared" si="77"/>
        <v>0</v>
      </c>
    </row>
    <row r="1259" spans="2:13" x14ac:dyDescent="0.3">
      <c r="B1259" s="245"/>
      <c r="C1259" s="260" t="str">
        <f>IFERROR(IF(ISBLANK(B1259),"",IFERROR(_xlfn.XLOOKUP(B1259,'First-Tier Entities'!B:B,'First-Tier Entities'!C:C),_xlfn.XLOOKUP(""&amp;'Downstream Reporting'!B1259,'Downstream Reporting'!D:D,'Downstream Reporting'!E:E))),"")</f>
        <v/>
      </c>
      <c r="D1259" s="306" t="str">
        <f>IF(ISBLANK(B1259),"",B1259&amp;"."&amp;COUNTIF(B$3:B1258,B1259)+1)</f>
        <v/>
      </c>
      <c r="E1259" s="129"/>
      <c r="F1259" s="248"/>
      <c r="G1259" s="302"/>
      <c r="H1259" s="329"/>
      <c r="I1259" s="335" t="str">
        <f>IF(MAX(G1259:H1259)=0,"",SUMIF(B:B,D1259,H:H)+SUMIF(B1260:B$4004,D1259,I1260:I$4004))</f>
        <v/>
      </c>
      <c r="J1259" s="363" t="str">
        <f t="shared" si="76"/>
        <v/>
      </c>
      <c r="K1259" s="335" t="str">
        <f t="shared" si="78"/>
        <v/>
      </c>
      <c r="L1259" s="308" t="str">
        <f t="shared" si="79"/>
        <v/>
      </c>
      <c r="M1259" s="365">
        <f t="shared" si="77"/>
        <v>0</v>
      </c>
    </row>
    <row r="1260" spans="2:13" x14ac:dyDescent="0.3">
      <c r="B1260" s="245"/>
      <c r="C1260" s="260" t="str">
        <f>IFERROR(IF(ISBLANK(B1260),"",IFERROR(_xlfn.XLOOKUP(B1260,'First-Tier Entities'!B:B,'First-Tier Entities'!C:C),_xlfn.XLOOKUP(""&amp;'Downstream Reporting'!B1260,'Downstream Reporting'!D:D,'Downstream Reporting'!E:E))),"")</f>
        <v/>
      </c>
      <c r="D1260" s="306" t="str">
        <f>IF(ISBLANK(B1260),"",B1260&amp;"."&amp;COUNTIF(B$3:B1259,B1260)+1)</f>
        <v/>
      </c>
      <c r="E1260" s="129"/>
      <c r="F1260" s="248"/>
      <c r="G1260" s="302"/>
      <c r="H1260" s="329"/>
      <c r="I1260" s="335" t="str">
        <f>IF(MAX(G1260:H1260)=0,"",SUMIF(B:B,D1260,H:H)+SUMIF(B1261:B$4004,D1260,I1261:I$4004))</f>
        <v/>
      </c>
      <c r="J1260" s="363" t="str">
        <f t="shared" si="76"/>
        <v/>
      </c>
      <c r="K1260" s="335" t="str">
        <f t="shared" si="78"/>
        <v/>
      </c>
      <c r="L1260" s="308" t="str">
        <f t="shared" si="79"/>
        <v/>
      </c>
      <c r="M1260" s="365">
        <f t="shared" si="77"/>
        <v>0</v>
      </c>
    </row>
    <row r="1261" spans="2:13" x14ac:dyDescent="0.3">
      <c r="B1261" s="245"/>
      <c r="C1261" s="260" t="str">
        <f>IFERROR(IF(ISBLANK(B1261),"",IFERROR(_xlfn.XLOOKUP(B1261,'First-Tier Entities'!B:B,'First-Tier Entities'!C:C),_xlfn.XLOOKUP(""&amp;'Downstream Reporting'!B1261,'Downstream Reporting'!D:D,'Downstream Reporting'!E:E))),"")</f>
        <v/>
      </c>
      <c r="D1261" s="306" t="str">
        <f>IF(ISBLANK(B1261),"",B1261&amp;"."&amp;COUNTIF(B$3:B1260,B1261)+1)</f>
        <v/>
      </c>
      <c r="E1261" s="129"/>
      <c r="F1261" s="248"/>
      <c r="G1261" s="302"/>
      <c r="H1261" s="329"/>
      <c r="I1261" s="335" t="str">
        <f>IF(MAX(G1261:H1261)=0,"",SUMIF(B:B,D1261,H:H)+SUMIF(B1262:B$4004,D1261,I1262:I$4004))</f>
        <v/>
      </c>
      <c r="J1261" s="363" t="str">
        <f t="shared" si="76"/>
        <v/>
      </c>
      <c r="K1261" s="335" t="str">
        <f t="shared" si="78"/>
        <v/>
      </c>
      <c r="L1261" s="308" t="str">
        <f t="shared" si="79"/>
        <v/>
      </c>
      <c r="M1261" s="365">
        <f t="shared" si="77"/>
        <v>0</v>
      </c>
    </row>
    <row r="1262" spans="2:13" x14ac:dyDescent="0.3">
      <c r="B1262" s="245"/>
      <c r="C1262" s="260" t="str">
        <f>IFERROR(IF(ISBLANK(B1262),"",IFERROR(_xlfn.XLOOKUP(B1262,'First-Tier Entities'!B:B,'First-Tier Entities'!C:C),_xlfn.XLOOKUP(""&amp;'Downstream Reporting'!B1262,'Downstream Reporting'!D:D,'Downstream Reporting'!E:E))),"")</f>
        <v/>
      </c>
      <c r="D1262" s="306" t="str">
        <f>IF(ISBLANK(B1262),"",B1262&amp;"."&amp;COUNTIF(B$3:B1261,B1262)+1)</f>
        <v/>
      </c>
      <c r="E1262" s="129"/>
      <c r="F1262" s="248"/>
      <c r="G1262" s="302"/>
      <c r="H1262" s="329"/>
      <c r="I1262" s="335" t="str">
        <f>IF(MAX(G1262:H1262)=0,"",SUMIF(B:B,D1262,H:H)+SUMIF(B1263:B$4004,D1262,I1263:I$4004))</f>
        <v/>
      </c>
      <c r="J1262" s="363" t="str">
        <f t="shared" si="76"/>
        <v/>
      </c>
      <c r="K1262" s="335" t="str">
        <f t="shared" si="78"/>
        <v/>
      </c>
      <c r="L1262" s="308" t="str">
        <f t="shared" si="79"/>
        <v/>
      </c>
      <c r="M1262" s="365">
        <f t="shared" si="77"/>
        <v>0</v>
      </c>
    </row>
    <row r="1263" spans="2:13" x14ac:dyDescent="0.3">
      <c r="B1263" s="245"/>
      <c r="C1263" s="260" t="str">
        <f>IFERROR(IF(ISBLANK(B1263),"",IFERROR(_xlfn.XLOOKUP(B1263,'First-Tier Entities'!B:B,'First-Tier Entities'!C:C),_xlfn.XLOOKUP(""&amp;'Downstream Reporting'!B1263,'Downstream Reporting'!D:D,'Downstream Reporting'!E:E))),"")</f>
        <v/>
      </c>
      <c r="D1263" s="306" t="str">
        <f>IF(ISBLANK(B1263),"",B1263&amp;"."&amp;COUNTIF(B$3:B1262,B1263)+1)</f>
        <v/>
      </c>
      <c r="E1263" s="129"/>
      <c r="F1263" s="248"/>
      <c r="G1263" s="302"/>
      <c r="H1263" s="329"/>
      <c r="I1263" s="335" t="str">
        <f>IF(MAX(G1263:H1263)=0,"",SUMIF(B:B,D1263,H:H)+SUMIF(B1264:B$4004,D1263,I1264:I$4004))</f>
        <v/>
      </c>
      <c r="J1263" s="363" t="str">
        <f t="shared" si="76"/>
        <v/>
      </c>
      <c r="K1263" s="335" t="str">
        <f t="shared" si="78"/>
        <v/>
      </c>
      <c r="L1263" s="308" t="str">
        <f t="shared" si="79"/>
        <v/>
      </c>
      <c r="M1263" s="365">
        <f t="shared" si="77"/>
        <v>0</v>
      </c>
    </row>
    <row r="1264" spans="2:13" x14ac:dyDescent="0.3">
      <c r="B1264" s="245"/>
      <c r="C1264" s="260" t="str">
        <f>IFERROR(IF(ISBLANK(B1264),"",IFERROR(_xlfn.XLOOKUP(B1264,'First-Tier Entities'!B:B,'First-Tier Entities'!C:C),_xlfn.XLOOKUP(""&amp;'Downstream Reporting'!B1264,'Downstream Reporting'!D:D,'Downstream Reporting'!E:E))),"")</f>
        <v/>
      </c>
      <c r="D1264" s="306" t="str">
        <f>IF(ISBLANK(B1264),"",B1264&amp;"."&amp;COUNTIF(B$3:B1263,B1264)+1)</f>
        <v/>
      </c>
      <c r="E1264" s="129"/>
      <c r="F1264" s="248"/>
      <c r="G1264" s="302"/>
      <c r="H1264" s="329"/>
      <c r="I1264" s="335" t="str">
        <f>IF(MAX(G1264:H1264)=0,"",SUMIF(B:B,D1264,H:H)+SUMIF(B1265:B$4004,D1264,I1265:I$4004))</f>
        <v/>
      </c>
      <c r="J1264" s="363" t="str">
        <f t="shared" si="76"/>
        <v/>
      </c>
      <c r="K1264" s="335" t="str">
        <f t="shared" si="78"/>
        <v/>
      </c>
      <c r="L1264" s="308" t="str">
        <f t="shared" si="79"/>
        <v/>
      </c>
      <c r="M1264" s="365">
        <f t="shared" si="77"/>
        <v>0</v>
      </c>
    </row>
    <row r="1265" spans="2:13" x14ac:dyDescent="0.3">
      <c r="B1265" s="245"/>
      <c r="C1265" s="260" t="str">
        <f>IFERROR(IF(ISBLANK(B1265),"",IFERROR(_xlfn.XLOOKUP(B1265,'First-Tier Entities'!B:B,'First-Tier Entities'!C:C),_xlfn.XLOOKUP(""&amp;'Downstream Reporting'!B1265,'Downstream Reporting'!D:D,'Downstream Reporting'!E:E))),"")</f>
        <v/>
      </c>
      <c r="D1265" s="306" t="str">
        <f>IF(ISBLANK(B1265),"",B1265&amp;"."&amp;COUNTIF(B$3:B1264,B1265)+1)</f>
        <v/>
      </c>
      <c r="E1265" s="129"/>
      <c r="F1265" s="248"/>
      <c r="G1265" s="302"/>
      <c r="H1265" s="329"/>
      <c r="I1265" s="335" t="str">
        <f>IF(MAX(G1265:H1265)=0,"",SUMIF(B:B,D1265,H:H)+SUMIF(B1266:B$4004,D1265,I1266:I$4004))</f>
        <v/>
      </c>
      <c r="J1265" s="363" t="str">
        <f t="shared" si="76"/>
        <v/>
      </c>
      <c r="K1265" s="335" t="str">
        <f t="shared" si="78"/>
        <v/>
      </c>
      <c r="L1265" s="308" t="str">
        <f t="shared" si="79"/>
        <v/>
      </c>
      <c r="M1265" s="365">
        <f t="shared" si="77"/>
        <v>0</v>
      </c>
    </row>
    <row r="1266" spans="2:13" x14ac:dyDescent="0.3">
      <c r="B1266" s="245"/>
      <c r="C1266" s="260" t="str">
        <f>IFERROR(IF(ISBLANK(B1266),"",IFERROR(_xlfn.XLOOKUP(B1266,'First-Tier Entities'!B:B,'First-Tier Entities'!C:C),_xlfn.XLOOKUP(""&amp;'Downstream Reporting'!B1266,'Downstream Reporting'!D:D,'Downstream Reporting'!E:E))),"")</f>
        <v/>
      </c>
      <c r="D1266" s="306" t="str">
        <f>IF(ISBLANK(B1266),"",B1266&amp;"."&amp;COUNTIF(B$3:B1265,B1266)+1)</f>
        <v/>
      </c>
      <c r="E1266" s="129"/>
      <c r="F1266" s="248"/>
      <c r="G1266" s="302"/>
      <c r="H1266" s="329"/>
      <c r="I1266" s="335" t="str">
        <f>IF(MAX(G1266:H1266)=0,"",SUMIF(B:B,D1266,H:H)+SUMIF(B1267:B$4004,D1266,I1267:I$4004))</f>
        <v/>
      </c>
      <c r="J1266" s="363" t="str">
        <f t="shared" si="76"/>
        <v/>
      </c>
      <c r="K1266" s="335" t="str">
        <f t="shared" si="78"/>
        <v/>
      </c>
      <c r="L1266" s="308" t="str">
        <f t="shared" si="79"/>
        <v/>
      </c>
      <c r="M1266" s="365">
        <f t="shared" si="77"/>
        <v>0</v>
      </c>
    </row>
    <row r="1267" spans="2:13" x14ac:dyDescent="0.3">
      <c r="B1267" s="245"/>
      <c r="C1267" s="260" t="str">
        <f>IFERROR(IF(ISBLANK(B1267),"",IFERROR(_xlfn.XLOOKUP(B1267,'First-Tier Entities'!B:B,'First-Tier Entities'!C:C),_xlfn.XLOOKUP(""&amp;'Downstream Reporting'!B1267,'Downstream Reporting'!D:D,'Downstream Reporting'!E:E))),"")</f>
        <v/>
      </c>
      <c r="D1267" s="306" t="str">
        <f>IF(ISBLANK(B1267),"",B1267&amp;"."&amp;COUNTIF(B$3:B1266,B1267)+1)</f>
        <v/>
      </c>
      <c r="E1267" s="129"/>
      <c r="F1267" s="248"/>
      <c r="G1267" s="302"/>
      <c r="H1267" s="329"/>
      <c r="I1267" s="335" t="str">
        <f>IF(MAX(G1267:H1267)=0,"",SUMIF(B:B,D1267,H:H)+SUMIF(B1268:B$4004,D1267,I1268:I$4004))</f>
        <v/>
      </c>
      <c r="J1267" s="363" t="str">
        <f t="shared" si="76"/>
        <v/>
      </c>
      <c r="K1267" s="335" t="str">
        <f t="shared" si="78"/>
        <v/>
      </c>
      <c r="L1267" s="308" t="str">
        <f t="shared" si="79"/>
        <v/>
      </c>
      <c r="M1267" s="365">
        <f t="shared" si="77"/>
        <v>0</v>
      </c>
    </row>
    <row r="1268" spans="2:13" x14ac:dyDescent="0.3">
      <c r="B1268" s="245"/>
      <c r="C1268" s="260" t="str">
        <f>IFERROR(IF(ISBLANK(B1268),"",IFERROR(_xlfn.XLOOKUP(B1268,'First-Tier Entities'!B:B,'First-Tier Entities'!C:C),_xlfn.XLOOKUP(""&amp;'Downstream Reporting'!B1268,'Downstream Reporting'!D:D,'Downstream Reporting'!E:E))),"")</f>
        <v/>
      </c>
      <c r="D1268" s="306" t="str">
        <f>IF(ISBLANK(B1268),"",B1268&amp;"."&amp;COUNTIF(B$3:B1267,B1268)+1)</f>
        <v/>
      </c>
      <c r="E1268" s="129"/>
      <c r="F1268" s="248"/>
      <c r="G1268" s="302"/>
      <c r="H1268" s="329"/>
      <c r="I1268" s="335" t="str">
        <f>IF(MAX(G1268:H1268)=0,"",SUMIF(B:B,D1268,H:H)+SUMIF(B1269:B$4004,D1268,I1269:I$4004))</f>
        <v/>
      </c>
      <c r="J1268" s="363" t="str">
        <f t="shared" si="76"/>
        <v/>
      </c>
      <c r="K1268" s="335" t="str">
        <f t="shared" si="78"/>
        <v/>
      </c>
      <c r="L1268" s="308" t="str">
        <f t="shared" si="79"/>
        <v/>
      </c>
      <c r="M1268" s="365">
        <f t="shared" si="77"/>
        <v>0</v>
      </c>
    </row>
    <row r="1269" spans="2:13" x14ac:dyDescent="0.3">
      <c r="B1269" s="245"/>
      <c r="C1269" s="260" t="str">
        <f>IFERROR(IF(ISBLANK(B1269),"",IFERROR(_xlfn.XLOOKUP(B1269,'First-Tier Entities'!B:B,'First-Tier Entities'!C:C),_xlfn.XLOOKUP(""&amp;'Downstream Reporting'!B1269,'Downstream Reporting'!D:D,'Downstream Reporting'!E:E))),"")</f>
        <v/>
      </c>
      <c r="D1269" s="306" t="str">
        <f>IF(ISBLANK(B1269),"",B1269&amp;"."&amp;COUNTIF(B$3:B1268,B1269)+1)</f>
        <v/>
      </c>
      <c r="E1269" s="129"/>
      <c r="F1269" s="248"/>
      <c r="G1269" s="302"/>
      <c r="H1269" s="329"/>
      <c r="I1269" s="335" t="str">
        <f>IF(MAX(G1269:H1269)=0,"",SUMIF(B:B,D1269,H:H)+SUMIF(B1270:B$4004,D1269,I1270:I$4004))</f>
        <v/>
      </c>
      <c r="J1269" s="363" t="str">
        <f t="shared" si="76"/>
        <v/>
      </c>
      <c r="K1269" s="335" t="str">
        <f t="shared" si="78"/>
        <v/>
      </c>
      <c r="L1269" s="308" t="str">
        <f t="shared" si="79"/>
        <v/>
      </c>
      <c r="M1269" s="365">
        <f t="shared" si="77"/>
        <v>0</v>
      </c>
    </row>
    <row r="1270" spans="2:13" x14ac:dyDescent="0.3">
      <c r="B1270" s="245"/>
      <c r="C1270" s="260" t="str">
        <f>IFERROR(IF(ISBLANK(B1270),"",IFERROR(_xlfn.XLOOKUP(B1270,'First-Tier Entities'!B:B,'First-Tier Entities'!C:C),_xlfn.XLOOKUP(""&amp;'Downstream Reporting'!B1270,'Downstream Reporting'!D:D,'Downstream Reporting'!E:E))),"")</f>
        <v/>
      </c>
      <c r="D1270" s="306" t="str">
        <f>IF(ISBLANK(B1270),"",B1270&amp;"."&amp;COUNTIF(B$3:B1269,B1270)+1)</f>
        <v/>
      </c>
      <c r="E1270" s="129"/>
      <c r="F1270" s="248"/>
      <c r="G1270" s="302"/>
      <c r="H1270" s="329"/>
      <c r="I1270" s="335" t="str">
        <f>IF(MAX(G1270:H1270)=0,"",SUMIF(B:B,D1270,H:H)+SUMIF(B1271:B$4004,D1270,I1271:I$4004))</f>
        <v/>
      </c>
      <c r="J1270" s="363" t="str">
        <f t="shared" si="76"/>
        <v/>
      </c>
      <c r="K1270" s="335" t="str">
        <f t="shared" si="78"/>
        <v/>
      </c>
      <c r="L1270" s="308" t="str">
        <f t="shared" si="79"/>
        <v/>
      </c>
      <c r="M1270" s="365">
        <f t="shared" si="77"/>
        <v>0</v>
      </c>
    </row>
    <row r="1271" spans="2:13" x14ac:dyDescent="0.3">
      <c r="B1271" s="245"/>
      <c r="C1271" s="260" t="str">
        <f>IFERROR(IF(ISBLANK(B1271),"",IFERROR(_xlfn.XLOOKUP(B1271,'First-Tier Entities'!B:B,'First-Tier Entities'!C:C),_xlfn.XLOOKUP(""&amp;'Downstream Reporting'!B1271,'Downstream Reporting'!D:D,'Downstream Reporting'!E:E))),"")</f>
        <v/>
      </c>
      <c r="D1271" s="306" t="str">
        <f>IF(ISBLANK(B1271),"",B1271&amp;"."&amp;COUNTIF(B$3:B1270,B1271)+1)</f>
        <v/>
      </c>
      <c r="E1271" s="129"/>
      <c r="F1271" s="248"/>
      <c r="G1271" s="302"/>
      <c r="H1271" s="329"/>
      <c r="I1271" s="335" t="str">
        <f>IF(MAX(G1271:H1271)=0,"",SUMIF(B:B,D1271,H:H)+SUMIF(B1272:B$4004,D1271,I1272:I$4004))</f>
        <v/>
      </c>
      <c r="J1271" s="363" t="str">
        <f t="shared" si="76"/>
        <v/>
      </c>
      <c r="K1271" s="335" t="str">
        <f t="shared" si="78"/>
        <v/>
      </c>
      <c r="L1271" s="308" t="str">
        <f t="shared" si="79"/>
        <v/>
      </c>
      <c r="M1271" s="365">
        <f t="shared" si="77"/>
        <v>0</v>
      </c>
    </row>
    <row r="1272" spans="2:13" x14ac:dyDescent="0.3">
      <c r="B1272" s="245"/>
      <c r="C1272" s="260" t="str">
        <f>IFERROR(IF(ISBLANK(B1272),"",IFERROR(_xlfn.XLOOKUP(B1272,'First-Tier Entities'!B:B,'First-Tier Entities'!C:C),_xlfn.XLOOKUP(""&amp;'Downstream Reporting'!B1272,'Downstream Reporting'!D:D,'Downstream Reporting'!E:E))),"")</f>
        <v/>
      </c>
      <c r="D1272" s="306" t="str">
        <f>IF(ISBLANK(B1272),"",B1272&amp;"."&amp;COUNTIF(B$3:B1271,B1272)+1)</f>
        <v/>
      </c>
      <c r="E1272" s="129"/>
      <c r="F1272" s="248"/>
      <c r="G1272" s="302"/>
      <c r="H1272" s="329"/>
      <c r="I1272" s="335" t="str">
        <f>IF(MAX(G1272:H1272)=0,"",SUMIF(B:B,D1272,H:H)+SUMIF(B1273:B$4004,D1272,I1273:I$4004))</f>
        <v/>
      </c>
      <c r="J1272" s="363" t="str">
        <f t="shared" si="76"/>
        <v/>
      </c>
      <c r="K1272" s="335" t="str">
        <f t="shared" si="78"/>
        <v/>
      </c>
      <c r="L1272" s="308" t="str">
        <f t="shared" si="79"/>
        <v/>
      </c>
      <c r="M1272" s="365">
        <f t="shared" si="77"/>
        <v>0</v>
      </c>
    </row>
    <row r="1273" spans="2:13" x14ac:dyDescent="0.3">
      <c r="B1273" s="245"/>
      <c r="C1273" s="260" t="str">
        <f>IFERROR(IF(ISBLANK(B1273),"",IFERROR(_xlfn.XLOOKUP(B1273,'First-Tier Entities'!B:B,'First-Tier Entities'!C:C),_xlfn.XLOOKUP(""&amp;'Downstream Reporting'!B1273,'Downstream Reporting'!D:D,'Downstream Reporting'!E:E))),"")</f>
        <v/>
      </c>
      <c r="D1273" s="306" t="str">
        <f>IF(ISBLANK(B1273),"",B1273&amp;"."&amp;COUNTIF(B$3:B1272,B1273)+1)</f>
        <v/>
      </c>
      <c r="E1273" s="129"/>
      <c r="F1273" s="248"/>
      <c r="G1273" s="302"/>
      <c r="H1273" s="329"/>
      <c r="I1273" s="335" t="str">
        <f>IF(MAX(G1273:H1273)=0,"",SUMIF(B:B,D1273,H:H)+SUMIF(B1274:B$4004,D1273,I1274:I$4004))</f>
        <v/>
      </c>
      <c r="J1273" s="363" t="str">
        <f t="shared" si="76"/>
        <v/>
      </c>
      <c r="K1273" s="335" t="str">
        <f t="shared" si="78"/>
        <v/>
      </c>
      <c r="L1273" s="308" t="str">
        <f t="shared" si="79"/>
        <v/>
      </c>
      <c r="M1273" s="365">
        <f t="shared" si="77"/>
        <v>0</v>
      </c>
    </row>
    <row r="1274" spans="2:13" x14ac:dyDescent="0.3">
      <c r="B1274" s="245"/>
      <c r="C1274" s="260" t="str">
        <f>IFERROR(IF(ISBLANK(B1274),"",IFERROR(_xlfn.XLOOKUP(B1274,'First-Tier Entities'!B:B,'First-Tier Entities'!C:C),_xlfn.XLOOKUP(""&amp;'Downstream Reporting'!B1274,'Downstream Reporting'!D:D,'Downstream Reporting'!E:E))),"")</f>
        <v/>
      </c>
      <c r="D1274" s="306" t="str">
        <f>IF(ISBLANK(B1274),"",B1274&amp;"."&amp;COUNTIF(B$3:B1273,B1274)+1)</f>
        <v/>
      </c>
      <c r="E1274" s="129"/>
      <c r="F1274" s="248"/>
      <c r="G1274" s="302"/>
      <c r="H1274" s="329"/>
      <c r="I1274" s="335" t="str">
        <f>IF(MAX(G1274:H1274)=0,"",SUMIF(B:B,D1274,H:H)+SUMIF(B1275:B$4004,D1274,I1275:I$4004))</f>
        <v/>
      </c>
      <c r="J1274" s="363" t="str">
        <f t="shared" si="76"/>
        <v/>
      </c>
      <c r="K1274" s="335" t="str">
        <f t="shared" si="78"/>
        <v/>
      </c>
      <c r="L1274" s="308" t="str">
        <f t="shared" si="79"/>
        <v/>
      </c>
      <c r="M1274" s="365">
        <f t="shared" si="77"/>
        <v>0</v>
      </c>
    </row>
    <row r="1275" spans="2:13" x14ac:dyDescent="0.3">
      <c r="B1275" s="245"/>
      <c r="C1275" s="260" t="str">
        <f>IFERROR(IF(ISBLANK(B1275),"",IFERROR(_xlfn.XLOOKUP(B1275,'First-Tier Entities'!B:B,'First-Tier Entities'!C:C),_xlfn.XLOOKUP(""&amp;'Downstream Reporting'!B1275,'Downstream Reporting'!D:D,'Downstream Reporting'!E:E))),"")</f>
        <v/>
      </c>
      <c r="D1275" s="306" t="str">
        <f>IF(ISBLANK(B1275),"",B1275&amp;"."&amp;COUNTIF(B$3:B1274,B1275)+1)</f>
        <v/>
      </c>
      <c r="E1275" s="129"/>
      <c r="F1275" s="248"/>
      <c r="G1275" s="302"/>
      <c r="H1275" s="329"/>
      <c r="I1275" s="335" t="str">
        <f>IF(MAX(G1275:H1275)=0,"",SUMIF(B:B,D1275,H:H)+SUMIF(B1276:B$4004,D1275,I1276:I$4004))</f>
        <v/>
      </c>
      <c r="J1275" s="363" t="str">
        <f t="shared" si="76"/>
        <v/>
      </c>
      <c r="K1275" s="335" t="str">
        <f t="shared" si="78"/>
        <v/>
      </c>
      <c r="L1275" s="308" t="str">
        <f t="shared" si="79"/>
        <v/>
      </c>
      <c r="M1275" s="365">
        <f t="shared" si="77"/>
        <v>0</v>
      </c>
    </row>
    <row r="1276" spans="2:13" x14ac:dyDescent="0.3">
      <c r="B1276" s="245"/>
      <c r="C1276" s="260" t="str">
        <f>IFERROR(IF(ISBLANK(B1276),"",IFERROR(_xlfn.XLOOKUP(B1276,'First-Tier Entities'!B:B,'First-Tier Entities'!C:C),_xlfn.XLOOKUP(""&amp;'Downstream Reporting'!B1276,'Downstream Reporting'!D:D,'Downstream Reporting'!E:E))),"")</f>
        <v/>
      </c>
      <c r="D1276" s="306" t="str">
        <f>IF(ISBLANK(B1276),"",B1276&amp;"."&amp;COUNTIF(B$3:B1275,B1276)+1)</f>
        <v/>
      </c>
      <c r="E1276" s="129"/>
      <c r="F1276" s="248"/>
      <c r="G1276" s="302"/>
      <c r="H1276" s="329"/>
      <c r="I1276" s="335" t="str">
        <f>IF(MAX(G1276:H1276)=0,"",SUMIF(B:B,D1276,H:H)+SUMIF(B1277:B$4004,D1276,I1277:I$4004))</f>
        <v/>
      </c>
      <c r="J1276" s="363" t="str">
        <f t="shared" si="76"/>
        <v/>
      </c>
      <c r="K1276" s="335" t="str">
        <f t="shared" si="78"/>
        <v/>
      </c>
      <c r="L1276" s="308" t="str">
        <f t="shared" si="79"/>
        <v/>
      </c>
      <c r="M1276" s="365">
        <f t="shared" si="77"/>
        <v>0</v>
      </c>
    </row>
    <row r="1277" spans="2:13" x14ac:dyDescent="0.3">
      <c r="B1277" s="245"/>
      <c r="C1277" s="260" t="str">
        <f>IFERROR(IF(ISBLANK(B1277),"",IFERROR(_xlfn.XLOOKUP(B1277,'First-Tier Entities'!B:B,'First-Tier Entities'!C:C),_xlfn.XLOOKUP(""&amp;'Downstream Reporting'!B1277,'Downstream Reporting'!D:D,'Downstream Reporting'!E:E))),"")</f>
        <v/>
      </c>
      <c r="D1277" s="306" t="str">
        <f>IF(ISBLANK(B1277),"",B1277&amp;"."&amp;COUNTIF(B$3:B1276,B1277)+1)</f>
        <v/>
      </c>
      <c r="E1277" s="129"/>
      <c r="F1277" s="248"/>
      <c r="G1277" s="302"/>
      <c r="H1277" s="329"/>
      <c r="I1277" s="335" t="str">
        <f>IF(MAX(G1277:H1277)=0,"",SUMIF(B:B,D1277,H:H)+SUMIF(B1278:B$4004,D1277,I1278:I$4004))</f>
        <v/>
      </c>
      <c r="J1277" s="363" t="str">
        <f t="shared" si="76"/>
        <v/>
      </c>
      <c r="K1277" s="335" t="str">
        <f t="shared" si="78"/>
        <v/>
      </c>
      <c r="L1277" s="308" t="str">
        <f t="shared" si="79"/>
        <v/>
      </c>
      <c r="M1277" s="365">
        <f t="shared" si="77"/>
        <v>0</v>
      </c>
    </row>
    <row r="1278" spans="2:13" x14ac:dyDescent="0.3">
      <c r="B1278" s="245"/>
      <c r="C1278" s="260" t="str">
        <f>IFERROR(IF(ISBLANK(B1278),"",IFERROR(_xlfn.XLOOKUP(B1278,'First-Tier Entities'!B:B,'First-Tier Entities'!C:C),_xlfn.XLOOKUP(""&amp;'Downstream Reporting'!B1278,'Downstream Reporting'!D:D,'Downstream Reporting'!E:E))),"")</f>
        <v/>
      </c>
      <c r="D1278" s="306" t="str">
        <f>IF(ISBLANK(B1278),"",B1278&amp;"."&amp;COUNTIF(B$3:B1277,B1278)+1)</f>
        <v/>
      </c>
      <c r="E1278" s="129"/>
      <c r="F1278" s="248"/>
      <c r="G1278" s="302"/>
      <c r="H1278" s="329"/>
      <c r="I1278" s="335" t="str">
        <f>IF(MAX(G1278:H1278)=0,"",SUMIF(B:B,D1278,H:H)+SUMIF(B1279:B$4004,D1278,I1279:I$4004))</f>
        <v/>
      </c>
      <c r="J1278" s="363" t="str">
        <f t="shared" si="76"/>
        <v/>
      </c>
      <c r="K1278" s="335" t="str">
        <f t="shared" si="78"/>
        <v/>
      </c>
      <c r="L1278" s="308" t="str">
        <f t="shared" si="79"/>
        <v/>
      </c>
      <c r="M1278" s="365">
        <f t="shared" si="77"/>
        <v>0</v>
      </c>
    </row>
    <row r="1279" spans="2:13" x14ac:dyDescent="0.3">
      <c r="B1279" s="245"/>
      <c r="C1279" s="260" t="str">
        <f>IFERROR(IF(ISBLANK(B1279),"",IFERROR(_xlfn.XLOOKUP(B1279,'First-Tier Entities'!B:B,'First-Tier Entities'!C:C),_xlfn.XLOOKUP(""&amp;'Downstream Reporting'!B1279,'Downstream Reporting'!D:D,'Downstream Reporting'!E:E))),"")</f>
        <v/>
      </c>
      <c r="D1279" s="306" t="str">
        <f>IF(ISBLANK(B1279),"",B1279&amp;"."&amp;COUNTIF(B$3:B1278,B1279)+1)</f>
        <v/>
      </c>
      <c r="E1279" s="129"/>
      <c r="F1279" s="248"/>
      <c r="G1279" s="302"/>
      <c r="H1279" s="329"/>
      <c r="I1279" s="335" t="str">
        <f>IF(MAX(G1279:H1279)=0,"",SUMIF(B:B,D1279,H:H)+SUMIF(B1280:B$4004,D1279,I1280:I$4004))</f>
        <v/>
      </c>
      <c r="J1279" s="363" t="str">
        <f t="shared" si="76"/>
        <v/>
      </c>
      <c r="K1279" s="335" t="str">
        <f t="shared" si="78"/>
        <v/>
      </c>
      <c r="L1279" s="308" t="str">
        <f t="shared" si="79"/>
        <v/>
      </c>
      <c r="M1279" s="365">
        <f t="shared" si="77"/>
        <v>0</v>
      </c>
    </row>
    <row r="1280" spans="2:13" x14ac:dyDescent="0.3">
      <c r="B1280" s="245"/>
      <c r="C1280" s="260" t="str">
        <f>IFERROR(IF(ISBLANK(B1280),"",IFERROR(_xlfn.XLOOKUP(B1280,'First-Tier Entities'!B:B,'First-Tier Entities'!C:C),_xlfn.XLOOKUP(""&amp;'Downstream Reporting'!B1280,'Downstream Reporting'!D:D,'Downstream Reporting'!E:E))),"")</f>
        <v/>
      </c>
      <c r="D1280" s="306" t="str">
        <f>IF(ISBLANK(B1280),"",B1280&amp;"."&amp;COUNTIF(B$3:B1279,B1280)+1)</f>
        <v/>
      </c>
      <c r="E1280" s="129"/>
      <c r="F1280" s="248"/>
      <c r="G1280" s="302"/>
      <c r="H1280" s="329"/>
      <c r="I1280" s="335" t="str">
        <f>IF(MAX(G1280:H1280)=0,"",SUMIF(B:B,D1280,H:H)+SUMIF(B1281:B$4004,D1280,I1281:I$4004))</f>
        <v/>
      </c>
      <c r="J1280" s="363" t="str">
        <f t="shared" si="76"/>
        <v/>
      </c>
      <c r="K1280" s="335" t="str">
        <f t="shared" si="78"/>
        <v/>
      </c>
      <c r="L1280" s="308" t="str">
        <f t="shared" si="79"/>
        <v/>
      </c>
      <c r="M1280" s="365">
        <f t="shared" si="77"/>
        <v>0</v>
      </c>
    </row>
    <row r="1281" spans="2:13" x14ac:dyDescent="0.3">
      <c r="B1281" s="245"/>
      <c r="C1281" s="260" t="str">
        <f>IFERROR(IF(ISBLANK(B1281),"",IFERROR(_xlfn.XLOOKUP(B1281,'First-Tier Entities'!B:B,'First-Tier Entities'!C:C),_xlfn.XLOOKUP(""&amp;'Downstream Reporting'!B1281,'Downstream Reporting'!D:D,'Downstream Reporting'!E:E))),"")</f>
        <v/>
      </c>
      <c r="D1281" s="306" t="str">
        <f>IF(ISBLANK(B1281),"",B1281&amp;"."&amp;COUNTIF(B$3:B1280,B1281)+1)</f>
        <v/>
      </c>
      <c r="E1281" s="129"/>
      <c r="F1281" s="248"/>
      <c r="G1281" s="302"/>
      <c r="H1281" s="329"/>
      <c r="I1281" s="335" t="str">
        <f>IF(MAX(G1281:H1281)=0,"",SUMIF(B:B,D1281,H:H)+SUMIF(B1282:B$4004,D1281,I1282:I$4004))</f>
        <v/>
      </c>
      <c r="J1281" s="363" t="str">
        <f t="shared" si="76"/>
        <v/>
      </c>
      <c r="K1281" s="335" t="str">
        <f t="shared" si="78"/>
        <v/>
      </c>
      <c r="L1281" s="308" t="str">
        <f t="shared" si="79"/>
        <v/>
      </c>
      <c r="M1281" s="365">
        <f t="shared" si="77"/>
        <v>0</v>
      </c>
    </row>
    <row r="1282" spans="2:13" x14ac:dyDescent="0.3">
      <c r="B1282" s="245"/>
      <c r="C1282" s="260" t="str">
        <f>IFERROR(IF(ISBLANK(B1282),"",IFERROR(_xlfn.XLOOKUP(B1282,'First-Tier Entities'!B:B,'First-Tier Entities'!C:C),_xlfn.XLOOKUP(""&amp;'Downstream Reporting'!B1282,'Downstream Reporting'!D:D,'Downstream Reporting'!E:E))),"")</f>
        <v/>
      </c>
      <c r="D1282" s="306" t="str">
        <f>IF(ISBLANK(B1282),"",B1282&amp;"."&amp;COUNTIF(B$3:B1281,B1282)+1)</f>
        <v/>
      </c>
      <c r="E1282" s="129"/>
      <c r="F1282" s="248"/>
      <c r="G1282" s="302"/>
      <c r="H1282" s="329"/>
      <c r="I1282" s="335" t="str">
        <f>IF(MAX(G1282:H1282)=0,"",SUMIF(B:B,D1282,H:H)+SUMIF(B1283:B$4004,D1282,I1283:I$4004))</f>
        <v/>
      </c>
      <c r="J1282" s="363" t="str">
        <f t="shared" si="76"/>
        <v/>
      </c>
      <c r="K1282" s="335" t="str">
        <f t="shared" si="78"/>
        <v/>
      </c>
      <c r="L1282" s="308" t="str">
        <f t="shared" si="79"/>
        <v/>
      </c>
      <c r="M1282" s="365">
        <f t="shared" si="77"/>
        <v>0</v>
      </c>
    </row>
    <row r="1283" spans="2:13" x14ac:dyDescent="0.3">
      <c r="B1283" s="245"/>
      <c r="C1283" s="260" t="str">
        <f>IFERROR(IF(ISBLANK(B1283),"",IFERROR(_xlfn.XLOOKUP(B1283,'First-Tier Entities'!B:B,'First-Tier Entities'!C:C),_xlfn.XLOOKUP(""&amp;'Downstream Reporting'!B1283,'Downstream Reporting'!D:D,'Downstream Reporting'!E:E))),"")</f>
        <v/>
      </c>
      <c r="D1283" s="306" t="str">
        <f>IF(ISBLANK(B1283),"",B1283&amp;"."&amp;COUNTIF(B$3:B1282,B1283)+1)</f>
        <v/>
      </c>
      <c r="E1283" s="129"/>
      <c r="F1283" s="248"/>
      <c r="G1283" s="302"/>
      <c r="H1283" s="329"/>
      <c r="I1283" s="335" t="str">
        <f>IF(MAX(G1283:H1283)=0,"",SUMIF(B:B,D1283,H:H)+SUMIF(B1284:B$4004,D1283,I1284:I$4004))</f>
        <v/>
      </c>
      <c r="J1283" s="363" t="str">
        <f t="shared" si="76"/>
        <v/>
      </c>
      <c r="K1283" s="335" t="str">
        <f t="shared" si="78"/>
        <v/>
      </c>
      <c r="L1283" s="308" t="str">
        <f t="shared" si="79"/>
        <v/>
      </c>
      <c r="M1283" s="365">
        <f t="shared" si="77"/>
        <v>0</v>
      </c>
    </row>
    <row r="1284" spans="2:13" x14ac:dyDescent="0.3">
      <c r="B1284" s="245"/>
      <c r="C1284" s="260" t="str">
        <f>IFERROR(IF(ISBLANK(B1284),"",IFERROR(_xlfn.XLOOKUP(B1284,'First-Tier Entities'!B:B,'First-Tier Entities'!C:C),_xlfn.XLOOKUP(""&amp;'Downstream Reporting'!B1284,'Downstream Reporting'!D:D,'Downstream Reporting'!E:E))),"")</f>
        <v/>
      </c>
      <c r="D1284" s="306" t="str">
        <f>IF(ISBLANK(B1284),"",B1284&amp;"."&amp;COUNTIF(B$3:B1283,B1284)+1)</f>
        <v/>
      </c>
      <c r="E1284" s="129"/>
      <c r="F1284" s="248"/>
      <c r="G1284" s="302"/>
      <c r="H1284" s="329"/>
      <c r="I1284" s="335" t="str">
        <f>IF(MAX(G1284:H1284)=0,"",SUMIF(B:B,D1284,H:H)+SUMIF(B1285:B$4004,D1284,I1285:I$4004))</f>
        <v/>
      </c>
      <c r="J1284" s="363" t="str">
        <f t="shared" si="76"/>
        <v/>
      </c>
      <c r="K1284" s="335" t="str">
        <f t="shared" si="78"/>
        <v/>
      </c>
      <c r="L1284" s="308" t="str">
        <f t="shared" si="79"/>
        <v/>
      </c>
      <c r="M1284" s="365">
        <f t="shared" si="77"/>
        <v>0</v>
      </c>
    </row>
    <row r="1285" spans="2:13" x14ac:dyDescent="0.3">
      <c r="B1285" s="245"/>
      <c r="C1285" s="260" t="str">
        <f>IFERROR(IF(ISBLANK(B1285),"",IFERROR(_xlfn.XLOOKUP(B1285,'First-Tier Entities'!B:B,'First-Tier Entities'!C:C),_xlfn.XLOOKUP(""&amp;'Downstream Reporting'!B1285,'Downstream Reporting'!D:D,'Downstream Reporting'!E:E))),"")</f>
        <v/>
      </c>
      <c r="D1285" s="306" t="str">
        <f>IF(ISBLANK(B1285),"",B1285&amp;"."&amp;COUNTIF(B$3:B1284,B1285)+1)</f>
        <v/>
      </c>
      <c r="E1285" s="129"/>
      <c r="F1285" s="248"/>
      <c r="G1285" s="302"/>
      <c r="H1285" s="329"/>
      <c r="I1285" s="335" t="str">
        <f>IF(MAX(G1285:H1285)=0,"",SUMIF(B:B,D1285,H:H)+SUMIF(B1286:B$4004,D1285,I1286:I$4004))</f>
        <v/>
      </c>
      <c r="J1285" s="363" t="str">
        <f t="shared" ref="J1285:J1348" si="80">IF(MAX(G1285:H1285)=0,"",H1285+I1285)</f>
        <v/>
      </c>
      <c r="K1285" s="335" t="str">
        <f t="shared" si="78"/>
        <v/>
      </c>
      <c r="L1285" s="308" t="str">
        <f t="shared" si="79"/>
        <v/>
      </c>
      <c r="M1285" s="365">
        <f t="shared" ref="M1285:M1348" si="81">IF(ISERROR(SEARCH(".",B1285)),B1285,LEFT(B1285,SEARCH(".",B1285)-1))</f>
        <v>0</v>
      </c>
    </row>
    <row r="1286" spans="2:13" x14ac:dyDescent="0.3">
      <c r="B1286" s="245"/>
      <c r="C1286" s="260" t="str">
        <f>IFERROR(IF(ISBLANK(B1286),"",IFERROR(_xlfn.XLOOKUP(B1286,'First-Tier Entities'!B:B,'First-Tier Entities'!C:C),_xlfn.XLOOKUP(""&amp;'Downstream Reporting'!B1286,'Downstream Reporting'!D:D,'Downstream Reporting'!E:E))),"")</f>
        <v/>
      </c>
      <c r="D1286" s="306" t="str">
        <f>IF(ISBLANK(B1286),"",B1286&amp;"."&amp;COUNTIF(B$3:B1285,B1286)+1)</f>
        <v/>
      </c>
      <c r="E1286" s="129"/>
      <c r="F1286" s="248"/>
      <c r="G1286" s="302"/>
      <c r="H1286" s="329"/>
      <c r="I1286" s="335" t="str">
        <f>IF(MAX(G1286:H1286)=0,"",SUMIF(B:B,D1286,H:H)+SUMIF(B1287:B$4004,D1286,I1287:I$4004))</f>
        <v/>
      </c>
      <c r="J1286" s="363" t="str">
        <f t="shared" si="80"/>
        <v/>
      </c>
      <c r="K1286" s="335" t="str">
        <f t="shared" ref="K1286:K1349" si="82">IF(G1286=0,"",SUMIF(B:B,D1286,G:G)-I1286)</f>
        <v/>
      </c>
      <c r="L1286" s="308" t="str">
        <f t="shared" ref="L1286:L1349" si="83">IF(G1286=0,"",G1286-J1286-K1286)</f>
        <v/>
      </c>
      <c r="M1286" s="365">
        <f t="shared" si="81"/>
        <v>0</v>
      </c>
    </row>
    <row r="1287" spans="2:13" x14ac:dyDescent="0.3">
      <c r="B1287" s="245"/>
      <c r="C1287" s="260" t="str">
        <f>IFERROR(IF(ISBLANK(B1287),"",IFERROR(_xlfn.XLOOKUP(B1287,'First-Tier Entities'!B:B,'First-Tier Entities'!C:C),_xlfn.XLOOKUP(""&amp;'Downstream Reporting'!B1287,'Downstream Reporting'!D:D,'Downstream Reporting'!E:E))),"")</f>
        <v/>
      </c>
      <c r="D1287" s="306" t="str">
        <f>IF(ISBLANK(B1287),"",B1287&amp;"."&amp;COUNTIF(B$3:B1286,B1287)+1)</f>
        <v/>
      </c>
      <c r="E1287" s="129"/>
      <c r="F1287" s="248"/>
      <c r="G1287" s="302"/>
      <c r="H1287" s="329"/>
      <c r="I1287" s="335" t="str">
        <f>IF(MAX(G1287:H1287)=0,"",SUMIF(B:B,D1287,H:H)+SUMIF(B1288:B$4004,D1287,I1288:I$4004))</f>
        <v/>
      </c>
      <c r="J1287" s="363" t="str">
        <f t="shared" si="80"/>
        <v/>
      </c>
      <c r="K1287" s="335" t="str">
        <f t="shared" si="82"/>
        <v/>
      </c>
      <c r="L1287" s="308" t="str">
        <f t="shared" si="83"/>
        <v/>
      </c>
      <c r="M1287" s="365">
        <f t="shared" si="81"/>
        <v>0</v>
      </c>
    </row>
    <row r="1288" spans="2:13" x14ac:dyDescent="0.3">
      <c r="B1288" s="245"/>
      <c r="C1288" s="260" t="str">
        <f>IFERROR(IF(ISBLANK(B1288),"",IFERROR(_xlfn.XLOOKUP(B1288,'First-Tier Entities'!B:B,'First-Tier Entities'!C:C),_xlfn.XLOOKUP(""&amp;'Downstream Reporting'!B1288,'Downstream Reporting'!D:D,'Downstream Reporting'!E:E))),"")</f>
        <v/>
      </c>
      <c r="D1288" s="306" t="str">
        <f>IF(ISBLANK(B1288),"",B1288&amp;"."&amp;COUNTIF(B$3:B1287,B1288)+1)</f>
        <v/>
      </c>
      <c r="E1288" s="129"/>
      <c r="F1288" s="248"/>
      <c r="G1288" s="302"/>
      <c r="H1288" s="329"/>
      <c r="I1288" s="335" t="str">
        <f>IF(MAX(G1288:H1288)=0,"",SUMIF(B:B,D1288,H:H)+SUMIF(B1289:B$4004,D1288,I1289:I$4004))</f>
        <v/>
      </c>
      <c r="J1288" s="363" t="str">
        <f t="shared" si="80"/>
        <v/>
      </c>
      <c r="K1288" s="335" t="str">
        <f t="shared" si="82"/>
        <v/>
      </c>
      <c r="L1288" s="308" t="str">
        <f t="shared" si="83"/>
        <v/>
      </c>
      <c r="M1288" s="365">
        <f t="shared" si="81"/>
        <v>0</v>
      </c>
    </row>
    <row r="1289" spans="2:13" x14ac:dyDescent="0.3">
      <c r="B1289" s="245"/>
      <c r="C1289" s="260" t="str">
        <f>IFERROR(IF(ISBLANK(B1289),"",IFERROR(_xlfn.XLOOKUP(B1289,'First-Tier Entities'!B:B,'First-Tier Entities'!C:C),_xlfn.XLOOKUP(""&amp;'Downstream Reporting'!B1289,'Downstream Reporting'!D:D,'Downstream Reporting'!E:E))),"")</f>
        <v/>
      </c>
      <c r="D1289" s="306" t="str">
        <f>IF(ISBLANK(B1289),"",B1289&amp;"."&amp;COUNTIF(B$3:B1288,B1289)+1)</f>
        <v/>
      </c>
      <c r="E1289" s="129"/>
      <c r="F1289" s="248"/>
      <c r="G1289" s="302"/>
      <c r="H1289" s="329"/>
      <c r="I1289" s="335" t="str">
        <f>IF(MAX(G1289:H1289)=0,"",SUMIF(B:B,D1289,H:H)+SUMIF(B1290:B$4004,D1289,I1290:I$4004))</f>
        <v/>
      </c>
      <c r="J1289" s="363" t="str">
        <f t="shared" si="80"/>
        <v/>
      </c>
      <c r="K1289" s="335" t="str">
        <f t="shared" si="82"/>
        <v/>
      </c>
      <c r="L1289" s="308" t="str">
        <f t="shared" si="83"/>
        <v/>
      </c>
      <c r="M1289" s="365">
        <f t="shared" si="81"/>
        <v>0</v>
      </c>
    </row>
    <row r="1290" spans="2:13" x14ac:dyDescent="0.3">
      <c r="B1290" s="245"/>
      <c r="C1290" s="260" t="str">
        <f>IFERROR(IF(ISBLANK(B1290),"",IFERROR(_xlfn.XLOOKUP(B1290,'First-Tier Entities'!B:B,'First-Tier Entities'!C:C),_xlfn.XLOOKUP(""&amp;'Downstream Reporting'!B1290,'Downstream Reporting'!D:D,'Downstream Reporting'!E:E))),"")</f>
        <v/>
      </c>
      <c r="D1290" s="306" t="str">
        <f>IF(ISBLANK(B1290),"",B1290&amp;"."&amp;COUNTIF(B$3:B1289,B1290)+1)</f>
        <v/>
      </c>
      <c r="E1290" s="129"/>
      <c r="F1290" s="248"/>
      <c r="G1290" s="302"/>
      <c r="H1290" s="329"/>
      <c r="I1290" s="335" t="str">
        <f>IF(MAX(G1290:H1290)=0,"",SUMIF(B:B,D1290,H:H)+SUMIF(B1291:B$4004,D1290,I1291:I$4004))</f>
        <v/>
      </c>
      <c r="J1290" s="363" t="str">
        <f t="shared" si="80"/>
        <v/>
      </c>
      <c r="K1290" s="335" t="str">
        <f t="shared" si="82"/>
        <v/>
      </c>
      <c r="L1290" s="308" t="str">
        <f t="shared" si="83"/>
        <v/>
      </c>
      <c r="M1290" s="365">
        <f t="shared" si="81"/>
        <v>0</v>
      </c>
    </row>
    <row r="1291" spans="2:13" x14ac:dyDescent="0.3">
      <c r="B1291" s="245"/>
      <c r="C1291" s="260" t="str">
        <f>IFERROR(IF(ISBLANK(B1291),"",IFERROR(_xlfn.XLOOKUP(B1291,'First-Tier Entities'!B:B,'First-Tier Entities'!C:C),_xlfn.XLOOKUP(""&amp;'Downstream Reporting'!B1291,'Downstream Reporting'!D:D,'Downstream Reporting'!E:E))),"")</f>
        <v/>
      </c>
      <c r="D1291" s="306" t="str">
        <f>IF(ISBLANK(B1291),"",B1291&amp;"."&amp;COUNTIF(B$3:B1290,B1291)+1)</f>
        <v/>
      </c>
      <c r="E1291" s="129"/>
      <c r="F1291" s="248"/>
      <c r="G1291" s="302"/>
      <c r="H1291" s="329"/>
      <c r="I1291" s="335" t="str">
        <f>IF(MAX(G1291:H1291)=0,"",SUMIF(B:B,D1291,H:H)+SUMIF(B1292:B$4004,D1291,I1292:I$4004))</f>
        <v/>
      </c>
      <c r="J1291" s="363" t="str">
        <f t="shared" si="80"/>
        <v/>
      </c>
      <c r="K1291" s="335" t="str">
        <f t="shared" si="82"/>
        <v/>
      </c>
      <c r="L1291" s="308" t="str">
        <f t="shared" si="83"/>
        <v/>
      </c>
      <c r="M1291" s="365">
        <f t="shared" si="81"/>
        <v>0</v>
      </c>
    </row>
    <row r="1292" spans="2:13" x14ac:dyDescent="0.3">
      <c r="B1292" s="245"/>
      <c r="C1292" s="260" t="str">
        <f>IFERROR(IF(ISBLANK(B1292),"",IFERROR(_xlfn.XLOOKUP(B1292,'First-Tier Entities'!B:B,'First-Tier Entities'!C:C),_xlfn.XLOOKUP(""&amp;'Downstream Reporting'!B1292,'Downstream Reporting'!D:D,'Downstream Reporting'!E:E))),"")</f>
        <v/>
      </c>
      <c r="D1292" s="306" t="str">
        <f>IF(ISBLANK(B1292),"",B1292&amp;"."&amp;COUNTIF(B$3:B1291,B1292)+1)</f>
        <v/>
      </c>
      <c r="E1292" s="129"/>
      <c r="F1292" s="248"/>
      <c r="G1292" s="302"/>
      <c r="H1292" s="329"/>
      <c r="I1292" s="335" t="str">
        <f>IF(MAX(G1292:H1292)=0,"",SUMIF(B:B,D1292,H:H)+SUMIF(B1293:B$4004,D1292,I1293:I$4004))</f>
        <v/>
      </c>
      <c r="J1292" s="363" t="str">
        <f t="shared" si="80"/>
        <v/>
      </c>
      <c r="K1292" s="335" t="str">
        <f t="shared" si="82"/>
        <v/>
      </c>
      <c r="L1292" s="308" t="str">
        <f t="shared" si="83"/>
        <v/>
      </c>
      <c r="M1292" s="365">
        <f t="shared" si="81"/>
        <v>0</v>
      </c>
    </row>
    <row r="1293" spans="2:13" x14ac:dyDescent="0.3">
      <c r="B1293" s="245"/>
      <c r="C1293" s="260" t="str">
        <f>IFERROR(IF(ISBLANK(B1293),"",IFERROR(_xlfn.XLOOKUP(B1293,'First-Tier Entities'!B:B,'First-Tier Entities'!C:C),_xlfn.XLOOKUP(""&amp;'Downstream Reporting'!B1293,'Downstream Reporting'!D:D,'Downstream Reporting'!E:E))),"")</f>
        <v/>
      </c>
      <c r="D1293" s="306" t="str">
        <f>IF(ISBLANK(B1293),"",B1293&amp;"."&amp;COUNTIF(B$3:B1292,B1293)+1)</f>
        <v/>
      </c>
      <c r="E1293" s="129"/>
      <c r="F1293" s="248"/>
      <c r="G1293" s="302"/>
      <c r="H1293" s="329"/>
      <c r="I1293" s="335" t="str">
        <f>IF(MAX(G1293:H1293)=0,"",SUMIF(B:B,D1293,H:H)+SUMIF(B1294:B$4004,D1293,I1294:I$4004))</f>
        <v/>
      </c>
      <c r="J1293" s="363" t="str">
        <f t="shared" si="80"/>
        <v/>
      </c>
      <c r="K1293" s="335" t="str">
        <f t="shared" si="82"/>
        <v/>
      </c>
      <c r="L1293" s="308" t="str">
        <f t="shared" si="83"/>
        <v/>
      </c>
      <c r="M1293" s="365">
        <f t="shared" si="81"/>
        <v>0</v>
      </c>
    </row>
    <row r="1294" spans="2:13" x14ac:dyDescent="0.3">
      <c r="B1294" s="245"/>
      <c r="C1294" s="260" t="str">
        <f>IFERROR(IF(ISBLANK(B1294),"",IFERROR(_xlfn.XLOOKUP(B1294,'First-Tier Entities'!B:B,'First-Tier Entities'!C:C),_xlfn.XLOOKUP(""&amp;'Downstream Reporting'!B1294,'Downstream Reporting'!D:D,'Downstream Reporting'!E:E))),"")</f>
        <v/>
      </c>
      <c r="D1294" s="306" t="str">
        <f>IF(ISBLANK(B1294),"",B1294&amp;"."&amp;COUNTIF(B$3:B1293,B1294)+1)</f>
        <v/>
      </c>
      <c r="E1294" s="129"/>
      <c r="F1294" s="248"/>
      <c r="G1294" s="302"/>
      <c r="H1294" s="329"/>
      <c r="I1294" s="335" t="str">
        <f>IF(MAX(G1294:H1294)=0,"",SUMIF(B:B,D1294,H:H)+SUMIF(B1295:B$4004,D1294,I1295:I$4004))</f>
        <v/>
      </c>
      <c r="J1294" s="363" t="str">
        <f t="shared" si="80"/>
        <v/>
      </c>
      <c r="K1294" s="335" t="str">
        <f t="shared" si="82"/>
        <v/>
      </c>
      <c r="L1294" s="308" t="str">
        <f t="shared" si="83"/>
        <v/>
      </c>
      <c r="M1294" s="365">
        <f t="shared" si="81"/>
        <v>0</v>
      </c>
    </row>
    <row r="1295" spans="2:13" x14ac:dyDescent="0.3">
      <c r="B1295" s="245"/>
      <c r="C1295" s="260" t="str">
        <f>IFERROR(IF(ISBLANK(B1295),"",IFERROR(_xlfn.XLOOKUP(B1295,'First-Tier Entities'!B:B,'First-Tier Entities'!C:C),_xlfn.XLOOKUP(""&amp;'Downstream Reporting'!B1295,'Downstream Reporting'!D:D,'Downstream Reporting'!E:E))),"")</f>
        <v/>
      </c>
      <c r="D1295" s="306" t="str">
        <f>IF(ISBLANK(B1295),"",B1295&amp;"."&amp;COUNTIF(B$3:B1294,B1295)+1)</f>
        <v/>
      </c>
      <c r="E1295" s="129"/>
      <c r="F1295" s="248"/>
      <c r="G1295" s="302"/>
      <c r="H1295" s="329"/>
      <c r="I1295" s="335" t="str">
        <f>IF(MAX(G1295:H1295)=0,"",SUMIF(B:B,D1295,H:H)+SUMIF(B1296:B$4004,D1295,I1296:I$4004))</f>
        <v/>
      </c>
      <c r="J1295" s="363" t="str">
        <f t="shared" si="80"/>
        <v/>
      </c>
      <c r="K1295" s="335" t="str">
        <f t="shared" si="82"/>
        <v/>
      </c>
      <c r="L1295" s="308" t="str">
        <f t="shared" si="83"/>
        <v/>
      </c>
      <c r="M1295" s="365">
        <f t="shared" si="81"/>
        <v>0</v>
      </c>
    </row>
    <row r="1296" spans="2:13" x14ac:dyDescent="0.3">
      <c r="B1296" s="245"/>
      <c r="C1296" s="260" t="str">
        <f>IFERROR(IF(ISBLANK(B1296),"",IFERROR(_xlfn.XLOOKUP(B1296,'First-Tier Entities'!B:B,'First-Tier Entities'!C:C),_xlfn.XLOOKUP(""&amp;'Downstream Reporting'!B1296,'Downstream Reporting'!D:D,'Downstream Reporting'!E:E))),"")</f>
        <v/>
      </c>
      <c r="D1296" s="306" t="str">
        <f>IF(ISBLANK(B1296),"",B1296&amp;"."&amp;COUNTIF(B$3:B1295,B1296)+1)</f>
        <v/>
      </c>
      <c r="E1296" s="129"/>
      <c r="F1296" s="248"/>
      <c r="G1296" s="302"/>
      <c r="H1296" s="329"/>
      <c r="I1296" s="335" t="str">
        <f>IF(MAX(G1296:H1296)=0,"",SUMIF(B:B,D1296,H:H)+SUMIF(B1297:B$4004,D1296,I1297:I$4004))</f>
        <v/>
      </c>
      <c r="J1296" s="363" t="str">
        <f t="shared" si="80"/>
        <v/>
      </c>
      <c r="K1296" s="335" t="str">
        <f t="shared" si="82"/>
        <v/>
      </c>
      <c r="L1296" s="308" t="str">
        <f t="shared" si="83"/>
        <v/>
      </c>
      <c r="M1296" s="365">
        <f t="shared" si="81"/>
        <v>0</v>
      </c>
    </row>
    <row r="1297" spans="2:13" x14ac:dyDescent="0.3">
      <c r="B1297" s="245"/>
      <c r="C1297" s="260" t="str">
        <f>IFERROR(IF(ISBLANK(B1297),"",IFERROR(_xlfn.XLOOKUP(B1297,'First-Tier Entities'!B:B,'First-Tier Entities'!C:C),_xlfn.XLOOKUP(""&amp;'Downstream Reporting'!B1297,'Downstream Reporting'!D:D,'Downstream Reporting'!E:E))),"")</f>
        <v/>
      </c>
      <c r="D1297" s="306" t="str">
        <f>IF(ISBLANK(B1297),"",B1297&amp;"."&amp;COUNTIF(B$3:B1296,B1297)+1)</f>
        <v/>
      </c>
      <c r="E1297" s="129"/>
      <c r="F1297" s="248"/>
      <c r="G1297" s="302"/>
      <c r="H1297" s="329"/>
      <c r="I1297" s="335" t="str">
        <f>IF(MAX(G1297:H1297)=0,"",SUMIF(B:B,D1297,H:H)+SUMIF(B1298:B$4004,D1297,I1298:I$4004))</f>
        <v/>
      </c>
      <c r="J1297" s="363" t="str">
        <f t="shared" si="80"/>
        <v/>
      </c>
      <c r="K1297" s="335" t="str">
        <f t="shared" si="82"/>
        <v/>
      </c>
      <c r="L1297" s="308" t="str">
        <f t="shared" si="83"/>
        <v/>
      </c>
      <c r="M1297" s="365">
        <f t="shared" si="81"/>
        <v>0</v>
      </c>
    </row>
    <row r="1298" spans="2:13" x14ac:dyDescent="0.3">
      <c r="B1298" s="245"/>
      <c r="C1298" s="260" t="str">
        <f>IFERROR(IF(ISBLANK(B1298),"",IFERROR(_xlfn.XLOOKUP(B1298,'First-Tier Entities'!B:B,'First-Tier Entities'!C:C),_xlfn.XLOOKUP(""&amp;'Downstream Reporting'!B1298,'Downstream Reporting'!D:D,'Downstream Reporting'!E:E))),"")</f>
        <v/>
      </c>
      <c r="D1298" s="306" t="str">
        <f>IF(ISBLANK(B1298),"",B1298&amp;"."&amp;COUNTIF(B$3:B1297,B1298)+1)</f>
        <v/>
      </c>
      <c r="E1298" s="129"/>
      <c r="F1298" s="248"/>
      <c r="G1298" s="302"/>
      <c r="H1298" s="329"/>
      <c r="I1298" s="335" t="str">
        <f>IF(MAX(G1298:H1298)=0,"",SUMIF(B:B,D1298,H:H)+SUMIF(B1299:B$4004,D1298,I1299:I$4004))</f>
        <v/>
      </c>
      <c r="J1298" s="363" t="str">
        <f t="shared" si="80"/>
        <v/>
      </c>
      <c r="K1298" s="335" t="str">
        <f t="shared" si="82"/>
        <v/>
      </c>
      <c r="L1298" s="308" t="str">
        <f t="shared" si="83"/>
        <v/>
      </c>
      <c r="M1298" s="365">
        <f t="shared" si="81"/>
        <v>0</v>
      </c>
    </row>
    <row r="1299" spans="2:13" x14ac:dyDescent="0.3">
      <c r="B1299" s="245"/>
      <c r="C1299" s="260" t="str">
        <f>IFERROR(IF(ISBLANK(B1299),"",IFERROR(_xlfn.XLOOKUP(B1299,'First-Tier Entities'!B:B,'First-Tier Entities'!C:C),_xlfn.XLOOKUP(""&amp;'Downstream Reporting'!B1299,'Downstream Reporting'!D:D,'Downstream Reporting'!E:E))),"")</f>
        <v/>
      </c>
      <c r="D1299" s="306" t="str">
        <f>IF(ISBLANK(B1299),"",B1299&amp;"."&amp;COUNTIF(B$3:B1298,B1299)+1)</f>
        <v/>
      </c>
      <c r="E1299" s="129"/>
      <c r="F1299" s="248"/>
      <c r="G1299" s="302"/>
      <c r="H1299" s="329"/>
      <c r="I1299" s="335" t="str">
        <f>IF(MAX(G1299:H1299)=0,"",SUMIF(B:B,D1299,H:H)+SUMIF(B1300:B$4004,D1299,I1300:I$4004))</f>
        <v/>
      </c>
      <c r="J1299" s="363" t="str">
        <f t="shared" si="80"/>
        <v/>
      </c>
      <c r="K1299" s="335" t="str">
        <f t="shared" si="82"/>
        <v/>
      </c>
      <c r="L1299" s="308" t="str">
        <f t="shared" si="83"/>
        <v/>
      </c>
      <c r="M1299" s="365">
        <f t="shared" si="81"/>
        <v>0</v>
      </c>
    </row>
    <row r="1300" spans="2:13" x14ac:dyDescent="0.3">
      <c r="B1300" s="245"/>
      <c r="C1300" s="260" t="str">
        <f>IFERROR(IF(ISBLANK(B1300),"",IFERROR(_xlfn.XLOOKUP(B1300,'First-Tier Entities'!B:B,'First-Tier Entities'!C:C),_xlfn.XLOOKUP(""&amp;'Downstream Reporting'!B1300,'Downstream Reporting'!D:D,'Downstream Reporting'!E:E))),"")</f>
        <v/>
      </c>
      <c r="D1300" s="306" t="str">
        <f>IF(ISBLANK(B1300),"",B1300&amp;"."&amp;COUNTIF(B$3:B1299,B1300)+1)</f>
        <v/>
      </c>
      <c r="E1300" s="129"/>
      <c r="F1300" s="248"/>
      <c r="G1300" s="302"/>
      <c r="H1300" s="329"/>
      <c r="I1300" s="335" t="str">
        <f>IF(MAX(G1300:H1300)=0,"",SUMIF(B:B,D1300,H:H)+SUMIF(B1301:B$4004,D1300,I1301:I$4004))</f>
        <v/>
      </c>
      <c r="J1300" s="363" t="str">
        <f t="shared" si="80"/>
        <v/>
      </c>
      <c r="K1300" s="335" t="str">
        <f t="shared" si="82"/>
        <v/>
      </c>
      <c r="L1300" s="308" t="str">
        <f t="shared" si="83"/>
        <v/>
      </c>
      <c r="M1300" s="365">
        <f t="shared" si="81"/>
        <v>0</v>
      </c>
    </row>
    <row r="1301" spans="2:13" x14ac:dyDescent="0.3">
      <c r="B1301" s="245"/>
      <c r="C1301" s="260" t="str">
        <f>IFERROR(IF(ISBLANK(B1301),"",IFERROR(_xlfn.XLOOKUP(B1301,'First-Tier Entities'!B:B,'First-Tier Entities'!C:C),_xlfn.XLOOKUP(""&amp;'Downstream Reporting'!B1301,'Downstream Reporting'!D:D,'Downstream Reporting'!E:E))),"")</f>
        <v/>
      </c>
      <c r="D1301" s="306" t="str">
        <f>IF(ISBLANK(B1301),"",B1301&amp;"."&amp;COUNTIF(B$3:B1300,B1301)+1)</f>
        <v/>
      </c>
      <c r="E1301" s="129"/>
      <c r="F1301" s="248"/>
      <c r="G1301" s="302"/>
      <c r="H1301" s="329"/>
      <c r="I1301" s="335" t="str">
        <f>IF(MAX(G1301:H1301)=0,"",SUMIF(B:B,D1301,H:H)+SUMIF(B1302:B$4004,D1301,I1302:I$4004))</f>
        <v/>
      </c>
      <c r="J1301" s="363" t="str">
        <f t="shared" si="80"/>
        <v/>
      </c>
      <c r="K1301" s="335" t="str">
        <f t="shared" si="82"/>
        <v/>
      </c>
      <c r="L1301" s="308" t="str">
        <f t="shared" si="83"/>
        <v/>
      </c>
      <c r="M1301" s="365">
        <f t="shared" si="81"/>
        <v>0</v>
      </c>
    </row>
    <row r="1302" spans="2:13" x14ac:dyDescent="0.3">
      <c r="B1302" s="245"/>
      <c r="C1302" s="260" t="str">
        <f>IFERROR(IF(ISBLANK(B1302),"",IFERROR(_xlfn.XLOOKUP(B1302,'First-Tier Entities'!B:B,'First-Tier Entities'!C:C),_xlfn.XLOOKUP(""&amp;'Downstream Reporting'!B1302,'Downstream Reporting'!D:D,'Downstream Reporting'!E:E))),"")</f>
        <v/>
      </c>
      <c r="D1302" s="306" t="str">
        <f>IF(ISBLANK(B1302),"",B1302&amp;"."&amp;COUNTIF(B$3:B1301,B1302)+1)</f>
        <v/>
      </c>
      <c r="E1302" s="129"/>
      <c r="F1302" s="248"/>
      <c r="G1302" s="302"/>
      <c r="H1302" s="329"/>
      <c r="I1302" s="335" t="str">
        <f>IF(MAX(G1302:H1302)=0,"",SUMIF(B:B,D1302,H:H)+SUMIF(B1303:B$4004,D1302,I1303:I$4004))</f>
        <v/>
      </c>
      <c r="J1302" s="363" t="str">
        <f t="shared" si="80"/>
        <v/>
      </c>
      <c r="K1302" s="335" t="str">
        <f t="shared" si="82"/>
        <v/>
      </c>
      <c r="L1302" s="308" t="str">
        <f t="shared" si="83"/>
        <v/>
      </c>
      <c r="M1302" s="365">
        <f t="shared" si="81"/>
        <v>0</v>
      </c>
    </row>
    <row r="1303" spans="2:13" x14ac:dyDescent="0.3">
      <c r="B1303" s="245"/>
      <c r="C1303" s="260" t="str">
        <f>IFERROR(IF(ISBLANK(B1303),"",IFERROR(_xlfn.XLOOKUP(B1303,'First-Tier Entities'!B:B,'First-Tier Entities'!C:C),_xlfn.XLOOKUP(""&amp;'Downstream Reporting'!B1303,'Downstream Reporting'!D:D,'Downstream Reporting'!E:E))),"")</f>
        <v/>
      </c>
      <c r="D1303" s="306" t="str">
        <f>IF(ISBLANK(B1303),"",B1303&amp;"."&amp;COUNTIF(B$3:B1302,B1303)+1)</f>
        <v/>
      </c>
      <c r="E1303" s="129"/>
      <c r="F1303" s="248"/>
      <c r="G1303" s="302"/>
      <c r="H1303" s="329"/>
      <c r="I1303" s="335" t="str">
        <f>IF(MAX(G1303:H1303)=0,"",SUMIF(B:B,D1303,H:H)+SUMIF(B1304:B$4004,D1303,I1304:I$4004))</f>
        <v/>
      </c>
      <c r="J1303" s="363" t="str">
        <f t="shared" si="80"/>
        <v/>
      </c>
      <c r="K1303" s="335" t="str">
        <f t="shared" si="82"/>
        <v/>
      </c>
      <c r="L1303" s="308" t="str">
        <f t="shared" si="83"/>
        <v/>
      </c>
      <c r="M1303" s="365">
        <f t="shared" si="81"/>
        <v>0</v>
      </c>
    </row>
    <row r="1304" spans="2:13" x14ac:dyDescent="0.3">
      <c r="B1304" s="245"/>
      <c r="C1304" s="260" t="str">
        <f>IFERROR(IF(ISBLANK(B1304),"",IFERROR(_xlfn.XLOOKUP(B1304,'First-Tier Entities'!B:B,'First-Tier Entities'!C:C),_xlfn.XLOOKUP(""&amp;'Downstream Reporting'!B1304,'Downstream Reporting'!D:D,'Downstream Reporting'!E:E))),"")</f>
        <v/>
      </c>
      <c r="D1304" s="306" t="str">
        <f>IF(ISBLANK(B1304),"",B1304&amp;"."&amp;COUNTIF(B$3:B1303,B1304)+1)</f>
        <v/>
      </c>
      <c r="E1304" s="129"/>
      <c r="F1304" s="248"/>
      <c r="G1304" s="302"/>
      <c r="H1304" s="329"/>
      <c r="I1304" s="335" t="str">
        <f>IF(MAX(G1304:H1304)=0,"",SUMIF(B:B,D1304,H:H)+SUMIF(B1305:B$4004,D1304,I1305:I$4004))</f>
        <v/>
      </c>
      <c r="J1304" s="363" t="str">
        <f t="shared" si="80"/>
        <v/>
      </c>
      <c r="K1304" s="335" t="str">
        <f t="shared" si="82"/>
        <v/>
      </c>
      <c r="L1304" s="308" t="str">
        <f t="shared" si="83"/>
        <v/>
      </c>
      <c r="M1304" s="365">
        <f t="shared" si="81"/>
        <v>0</v>
      </c>
    </row>
    <row r="1305" spans="2:13" x14ac:dyDescent="0.3">
      <c r="B1305" s="245"/>
      <c r="C1305" s="260" t="str">
        <f>IFERROR(IF(ISBLANK(B1305),"",IFERROR(_xlfn.XLOOKUP(B1305,'First-Tier Entities'!B:B,'First-Tier Entities'!C:C),_xlfn.XLOOKUP(""&amp;'Downstream Reporting'!B1305,'Downstream Reporting'!D:D,'Downstream Reporting'!E:E))),"")</f>
        <v/>
      </c>
      <c r="D1305" s="306" t="str">
        <f>IF(ISBLANK(B1305),"",B1305&amp;"."&amp;COUNTIF(B$3:B1304,B1305)+1)</f>
        <v/>
      </c>
      <c r="E1305" s="129"/>
      <c r="F1305" s="248"/>
      <c r="G1305" s="302"/>
      <c r="H1305" s="329"/>
      <c r="I1305" s="335" t="str">
        <f>IF(MAX(G1305:H1305)=0,"",SUMIF(B:B,D1305,H:H)+SUMIF(B1306:B$4004,D1305,I1306:I$4004))</f>
        <v/>
      </c>
      <c r="J1305" s="363" t="str">
        <f t="shared" si="80"/>
        <v/>
      </c>
      <c r="K1305" s="335" t="str">
        <f t="shared" si="82"/>
        <v/>
      </c>
      <c r="L1305" s="308" t="str">
        <f t="shared" si="83"/>
        <v/>
      </c>
      <c r="M1305" s="365">
        <f t="shared" si="81"/>
        <v>0</v>
      </c>
    </row>
    <row r="1306" spans="2:13" x14ac:dyDescent="0.3">
      <c r="B1306" s="245"/>
      <c r="C1306" s="260" t="str">
        <f>IFERROR(IF(ISBLANK(B1306),"",IFERROR(_xlfn.XLOOKUP(B1306,'First-Tier Entities'!B:B,'First-Tier Entities'!C:C),_xlfn.XLOOKUP(""&amp;'Downstream Reporting'!B1306,'Downstream Reporting'!D:D,'Downstream Reporting'!E:E))),"")</f>
        <v/>
      </c>
      <c r="D1306" s="306" t="str">
        <f>IF(ISBLANK(B1306),"",B1306&amp;"."&amp;COUNTIF(B$3:B1305,B1306)+1)</f>
        <v/>
      </c>
      <c r="E1306" s="129"/>
      <c r="F1306" s="248"/>
      <c r="G1306" s="302"/>
      <c r="H1306" s="329"/>
      <c r="I1306" s="335" t="str">
        <f>IF(MAX(G1306:H1306)=0,"",SUMIF(B:B,D1306,H:H)+SUMIF(B1307:B$4004,D1306,I1307:I$4004))</f>
        <v/>
      </c>
      <c r="J1306" s="363" t="str">
        <f t="shared" si="80"/>
        <v/>
      </c>
      <c r="K1306" s="335" t="str">
        <f t="shared" si="82"/>
        <v/>
      </c>
      <c r="L1306" s="308" t="str">
        <f t="shared" si="83"/>
        <v/>
      </c>
      <c r="M1306" s="365">
        <f t="shared" si="81"/>
        <v>0</v>
      </c>
    </row>
    <row r="1307" spans="2:13" x14ac:dyDescent="0.3">
      <c r="B1307" s="245"/>
      <c r="C1307" s="260" t="str">
        <f>IFERROR(IF(ISBLANK(B1307),"",IFERROR(_xlfn.XLOOKUP(B1307,'First-Tier Entities'!B:B,'First-Tier Entities'!C:C),_xlfn.XLOOKUP(""&amp;'Downstream Reporting'!B1307,'Downstream Reporting'!D:D,'Downstream Reporting'!E:E))),"")</f>
        <v/>
      </c>
      <c r="D1307" s="306" t="str">
        <f>IF(ISBLANK(B1307),"",B1307&amp;"."&amp;COUNTIF(B$3:B1306,B1307)+1)</f>
        <v/>
      </c>
      <c r="E1307" s="129"/>
      <c r="F1307" s="248"/>
      <c r="G1307" s="302"/>
      <c r="H1307" s="329"/>
      <c r="I1307" s="335" t="str">
        <f>IF(MAX(G1307:H1307)=0,"",SUMIF(B:B,D1307,H:H)+SUMIF(B1308:B$4004,D1307,I1308:I$4004))</f>
        <v/>
      </c>
      <c r="J1307" s="363" t="str">
        <f t="shared" si="80"/>
        <v/>
      </c>
      <c r="K1307" s="335" t="str">
        <f t="shared" si="82"/>
        <v/>
      </c>
      <c r="L1307" s="308" t="str">
        <f t="shared" si="83"/>
        <v/>
      </c>
      <c r="M1307" s="365">
        <f t="shared" si="81"/>
        <v>0</v>
      </c>
    </row>
    <row r="1308" spans="2:13" x14ac:dyDescent="0.3">
      <c r="B1308" s="245"/>
      <c r="C1308" s="260" t="str">
        <f>IFERROR(IF(ISBLANK(B1308),"",IFERROR(_xlfn.XLOOKUP(B1308,'First-Tier Entities'!B:B,'First-Tier Entities'!C:C),_xlfn.XLOOKUP(""&amp;'Downstream Reporting'!B1308,'Downstream Reporting'!D:D,'Downstream Reporting'!E:E))),"")</f>
        <v/>
      </c>
      <c r="D1308" s="306" t="str">
        <f>IF(ISBLANK(B1308),"",B1308&amp;"."&amp;COUNTIF(B$3:B1307,B1308)+1)</f>
        <v/>
      </c>
      <c r="E1308" s="129"/>
      <c r="F1308" s="248"/>
      <c r="G1308" s="302"/>
      <c r="H1308" s="329"/>
      <c r="I1308" s="335" t="str">
        <f>IF(MAX(G1308:H1308)=0,"",SUMIF(B:B,D1308,H:H)+SUMIF(B1309:B$4004,D1308,I1309:I$4004))</f>
        <v/>
      </c>
      <c r="J1308" s="363" t="str">
        <f t="shared" si="80"/>
        <v/>
      </c>
      <c r="K1308" s="335" t="str">
        <f t="shared" si="82"/>
        <v/>
      </c>
      <c r="L1308" s="308" t="str">
        <f t="shared" si="83"/>
        <v/>
      </c>
      <c r="M1308" s="365">
        <f t="shared" si="81"/>
        <v>0</v>
      </c>
    </row>
    <row r="1309" spans="2:13" x14ac:dyDescent="0.3">
      <c r="B1309" s="245"/>
      <c r="C1309" s="260" t="str">
        <f>IFERROR(IF(ISBLANK(B1309),"",IFERROR(_xlfn.XLOOKUP(B1309,'First-Tier Entities'!B:B,'First-Tier Entities'!C:C),_xlfn.XLOOKUP(""&amp;'Downstream Reporting'!B1309,'Downstream Reporting'!D:D,'Downstream Reporting'!E:E))),"")</f>
        <v/>
      </c>
      <c r="D1309" s="306" t="str">
        <f>IF(ISBLANK(B1309),"",B1309&amp;"."&amp;COUNTIF(B$3:B1308,B1309)+1)</f>
        <v/>
      </c>
      <c r="E1309" s="129"/>
      <c r="F1309" s="248"/>
      <c r="G1309" s="302"/>
      <c r="H1309" s="329"/>
      <c r="I1309" s="335" t="str">
        <f>IF(MAX(G1309:H1309)=0,"",SUMIF(B:B,D1309,H:H)+SUMIF(B1310:B$4004,D1309,I1310:I$4004))</f>
        <v/>
      </c>
      <c r="J1309" s="363" t="str">
        <f t="shared" si="80"/>
        <v/>
      </c>
      <c r="K1309" s="335" t="str">
        <f t="shared" si="82"/>
        <v/>
      </c>
      <c r="L1309" s="308" t="str">
        <f t="shared" si="83"/>
        <v/>
      </c>
      <c r="M1309" s="365">
        <f t="shared" si="81"/>
        <v>0</v>
      </c>
    </row>
    <row r="1310" spans="2:13" x14ac:dyDescent="0.3">
      <c r="B1310" s="245"/>
      <c r="C1310" s="260" t="str">
        <f>IFERROR(IF(ISBLANK(B1310),"",IFERROR(_xlfn.XLOOKUP(B1310,'First-Tier Entities'!B:B,'First-Tier Entities'!C:C),_xlfn.XLOOKUP(""&amp;'Downstream Reporting'!B1310,'Downstream Reporting'!D:D,'Downstream Reporting'!E:E))),"")</f>
        <v/>
      </c>
      <c r="D1310" s="306" t="str">
        <f>IF(ISBLANK(B1310),"",B1310&amp;"."&amp;COUNTIF(B$3:B1309,B1310)+1)</f>
        <v/>
      </c>
      <c r="E1310" s="129"/>
      <c r="F1310" s="248"/>
      <c r="G1310" s="302"/>
      <c r="H1310" s="329"/>
      <c r="I1310" s="335" t="str">
        <f>IF(MAX(G1310:H1310)=0,"",SUMIF(B:B,D1310,H:H)+SUMIF(B1311:B$4004,D1310,I1311:I$4004))</f>
        <v/>
      </c>
      <c r="J1310" s="363" t="str">
        <f t="shared" si="80"/>
        <v/>
      </c>
      <c r="K1310" s="335" t="str">
        <f t="shared" si="82"/>
        <v/>
      </c>
      <c r="L1310" s="308" t="str">
        <f t="shared" si="83"/>
        <v/>
      </c>
      <c r="M1310" s="365">
        <f t="shared" si="81"/>
        <v>0</v>
      </c>
    </row>
    <row r="1311" spans="2:13" x14ac:dyDescent="0.3">
      <c r="B1311" s="245"/>
      <c r="C1311" s="260" t="str">
        <f>IFERROR(IF(ISBLANK(B1311),"",IFERROR(_xlfn.XLOOKUP(B1311,'First-Tier Entities'!B:B,'First-Tier Entities'!C:C),_xlfn.XLOOKUP(""&amp;'Downstream Reporting'!B1311,'Downstream Reporting'!D:D,'Downstream Reporting'!E:E))),"")</f>
        <v/>
      </c>
      <c r="D1311" s="306" t="str">
        <f>IF(ISBLANK(B1311),"",B1311&amp;"."&amp;COUNTIF(B$3:B1310,B1311)+1)</f>
        <v/>
      </c>
      <c r="E1311" s="129"/>
      <c r="F1311" s="248"/>
      <c r="G1311" s="302"/>
      <c r="H1311" s="329"/>
      <c r="I1311" s="335" t="str">
        <f>IF(MAX(G1311:H1311)=0,"",SUMIF(B:B,D1311,H:H)+SUMIF(B1312:B$4004,D1311,I1312:I$4004))</f>
        <v/>
      </c>
      <c r="J1311" s="363" t="str">
        <f t="shared" si="80"/>
        <v/>
      </c>
      <c r="K1311" s="335" t="str">
        <f t="shared" si="82"/>
        <v/>
      </c>
      <c r="L1311" s="308" t="str">
        <f t="shared" si="83"/>
        <v/>
      </c>
      <c r="M1311" s="365">
        <f t="shared" si="81"/>
        <v>0</v>
      </c>
    </row>
    <row r="1312" spans="2:13" x14ac:dyDescent="0.3">
      <c r="B1312" s="245"/>
      <c r="C1312" s="260" t="str">
        <f>IFERROR(IF(ISBLANK(B1312),"",IFERROR(_xlfn.XLOOKUP(B1312,'First-Tier Entities'!B:B,'First-Tier Entities'!C:C),_xlfn.XLOOKUP(""&amp;'Downstream Reporting'!B1312,'Downstream Reporting'!D:D,'Downstream Reporting'!E:E))),"")</f>
        <v/>
      </c>
      <c r="D1312" s="306" t="str">
        <f>IF(ISBLANK(B1312),"",B1312&amp;"."&amp;COUNTIF(B$3:B1311,B1312)+1)</f>
        <v/>
      </c>
      <c r="E1312" s="129"/>
      <c r="F1312" s="248"/>
      <c r="G1312" s="302"/>
      <c r="H1312" s="329"/>
      <c r="I1312" s="335" t="str">
        <f>IF(MAX(G1312:H1312)=0,"",SUMIF(B:B,D1312,H:H)+SUMIF(B1313:B$4004,D1312,I1313:I$4004))</f>
        <v/>
      </c>
      <c r="J1312" s="363" t="str">
        <f t="shared" si="80"/>
        <v/>
      </c>
      <c r="K1312" s="335" t="str">
        <f t="shared" si="82"/>
        <v/>
      </c>
      <c r="L1312" s="308" t="str">
        <f t="shared" si="83"/>
        <v/>
      </c>
      <c r="M1312" s="365">
        <f t="shared" si="81"/>
        <v>0</v>
      </c>
    </row>
    <row r="1313" spans="2:13" x14ac:dyDescent="0.3">
      <c r="B1313" s="245"/>
      <c r="C1313" s="260" t="str">
        <f>IFERROR(IF(ISBLANK(B1313),"",IFERROR(_xlfn.XLOOKUP(B1313,'First-Tier Entities'!B:B,'First-Tier Entities'!C:C),_xlfn.XLOOKUP(""&amp;'Downstream Reporting'!B1313,'Downstream Reporting'!D:D,'Downstream Reporting'!E:E))),"")</f>
        <v/>
      </c>
      <c r="D1313" s="306" t="str">
        <f>IF(ISBLANK(B1313),"",B1313&amp;"."&amp;COUNTIF(B$3:B1312,B1313)+1)</f>
        <v/>
      </c>
      <c r="E1313" s="129"/>
      <c r="F1313" s="248"/>
      <c r="G1313" s="302"/>
      <c r="H1313" s="329"/>
      <c r="I1313" s="335" t="str">
        <f>IF(MAX(G1313:H1313)=0,"",SUMIF(B:B,D1313,H:H)+SUMIF(B1314:B$4004,D1313,I1314:I$4004))</f>
        <v/>
      </c>
      <c r="J1313" s="363" t="str">
        <f t="shared" si="80"/>
        <v/>
      </c>
      <c r="K1313" s="335" t="str">
        <f t="shared" si="82"/>
        <v/>
      </c>
      <c r="L1313" s="308" t="str">
        <f t="shared" si="83"/>
        <v/>
      </c>
      <c r="M1313" s="365">
        <f t="shared" si="81"/>
        <v>0</v>
      </c>
    </row>
    <row r="1314" spans="2:13" x14ac:dyDescent="0.3">
      <c r="B1314" s="245"/>
      <c r="C1314" s="260" t="str">
        <f>IFERROR(IF(ISBLANK(B1314),"",IFERROR(_xlfn.XLOOKUP(B1314,'First-Tier Entities'!B:B,'First-Tier Entities'!C:C),_xlfn.XLOOKUP(""&amp;'Downstream Reporting'!B1314,'Downstream Reporting'!D:D,'Downstream Reporting'!E:E))),"")</f>
        <v/>
      </c>
      <c r="D1314" s="306" t="str">
        <f>IF(ISBLANK(B1314),"",B1314&amp;"."&amp;COUNTIF(B$3:B1313,B1314)+1)</f>
        <v/>
      </c>
      <c r="E1314" s="129"/>
      <c r="F1314" s="248"/>
      <c r="G1314" s="302"/>
      <c r="H1314" s="329"/>
      <c r="I1314" s="335" t="str">
        <f>IF(MAX(G1314:H1314)=0,"",SUMIF(B:B,D1314,H:H)+SUMIF(B1315:B$4004,D1314,I1315:I$4004))</f>
        <v/>
      </c>
      <c r="J1314" s="363" t="str">
        <f t="shared" si="80"/>
        <v/>
      </c>
      <c r="K1314" s="335" t="str">
        <f t="shared" si="82"/>
        <v/>
      </c>
      <c r="L1314" s="308" t="str">
        <f t="shared" si="83"/>
        <v/>
      </c>
      <c r="M1314" s="365">
        <f t="shared" si="81"/>
        <v>0</v>
      </c>
    </row>
    <row r="1315" spans="2:13" x14ac:dyDescent="0.3">
      <c r="B1315" s="245"/>
      <c r="C1315" s="260" t="str">
        <f>IFERROR(IF(ISBLANK(B1315),"",IFERROR(_xlfn.XLOOKUP(B1315,'First-Tier Entities'!B:B,'First-Tier Entities'!C:C),_xlfn.XLOOKUP(""&amp;'Downstream Reporting'!B1315,'Downstream Reporting'!D:D,'Downstream Reporting'!E:E))),"")</f>
        <v/>
      </c>
      <c r="D1315" s="306" t="str">
        <f>IF(ISBLANK(B1315),"",B1315&amp;"."&amp;COUNTIF(B$3:B1314,B1315)+1)</f>
        <v/>
      </c>
      <c r="E1315" s="129"/>
      <c r="F1315" s="248"/>
      <c r="G1315" s="302"/>
      <c r="H1315" s="329"/>
      <c r="I1315" s="335" t="str">
        <f>IF(MAX(G1315:H1315)=0,"",SUMIF(B:B,D1315,H:H)+SUMIF(B1316:B$4004,D1315,I1316:I$4004))</f>
        <v/>
      </c>
      <c r="J1315" s="363" t="str">
        <f t="shared" si="80"/>
        <v/>
      </c>
      <c r="K1315" s="335" t="str">
        <f t="shared" si="82"/>
        <v/>
      </c>
      <c r="L1315" s="308" t="str">
        <f t="shared" si="83"/>
        <v/>
      </c>
      <c r="M1315" s="365">
        <f t="shared" si="81"/>
        <v>0</v>
      </c>
    </row>
    <row r="1316" spans="2:13" x14ac:dyDescent="0.3">
      <c r="B1316" s="245"/>
      <c r="C1316" s="260" t="str">
        <f>IFERROR(IF(ISBLANK(B1316),"",IFERROR(_xlfn.XLOOKUP(B1316,'First-Tier Entities'!B:B,'First-Tier Entities'!C:C),_xlfn.XLOOKUP(""&amp;'Downstream Reporting'!B1316,'Downstream Reporting'!D:D,'Downstream Reporting'!E:E))),"")</f>
        <v/>
      </c>
      <c r="D1316" s="306" t="str">
        <f>IF(ISBLANK(B1316),"",B1316&amp;"."&amp;COUNTIF(B$3:B1315,B1316)+1)</f>
        <v/>
      </c>
      <c r="E1316" s="129"/>
      <c r="F1316" s="248"/>
      <c r="G1316" s="302"/>
      <c r="H1316" s="329"/>
      <c r="I1316" s="335" t="str">
        <f>IF(MAX(G1316:H1316)=0,"",SUMIF(B:B,D1316,H:H)+SUMIF(B1317:B$4004,D1316,I1317:I$4004))</f>
        <v/>
      </c>
      <c r="J1316" s="363" t="str">
        <f t="shared" si="80"/>
        <v/>
      </c>
      <c r="K1316" s="335" t="str">
        <f t="shared" si="82"/>
        <v/>
      </c>
      <c r="L1316" s="308" t="str">
        <f t="shared" si="83"/>
        <v/>
      </c>
      <c r="M1316" s="365">
        <f t="shared" si="81"/>
        <v>0</v>
      </c>
    </row>
    <row r="1317" spans="2:13" x14ac:dyDescent="0.3">
      <c r="B1317" s="245"/>
      <c r="C1317" s="260" t="str">
        <f>IFERROR(IF(ISBLANK(B1317),"",IFERROR(_xlfn.XLOOKUP(B1317,'First-Tier Entities'!B:B,'First-Tier Entities'!C:C),_xlfn.XLOOKUP(""&amp;'Downstream Reporting'!B1317,'Downstream Reporting'!D:D,'Downstream Reporting'!E:E))),"")</f>
        <v/>
      </c>
      <c r="D1317" s="306" t="str">
        <f>IF(ISBLANK(B1317),"",B1317&amp;"."&amp;COUNTIF(B$3:B1316,B1317)+1)</f>
        <v/>
      </c>
      <c r="E1317" s="129"/>
      <c r="F1317" s="248"/>
      <c r="G1317" s="302"/>
      <c r="H1317" s="329"/>
      <c r="I1317" s="335" t="str">
        <f>IF(MAX(G1317:H1317)=0,"",SUMIF(B:B,D1317,H:H)+SUMIF(B1318:B$4004,D1317,I1318:I$4004))</f>
        <v/>
      </c>
      <c r="J1317" s="363" t="str">
        <f t="shared" si="80"/>
        <v/>
      </c>
      <c r="K1317" s="335" t="str">
        <f t="shared" si="82"/>
        <v/>
      </c>
      <c r="L1317" s="308" t="str">
        <f t="shared" si="83"/>
        <v/>
      </c>
      <c r="M1317" s="365">
        <f t="shared" si="81"/>
        <v>0</v>
      </c>
    </row>
    <row r="1318" spans="2:13" x14ac:dyDescent="0.3">
      <c r="B1318" s="245"/>
      <c r="C1318" s="260" t="str">
        <f>IFERROR(IF(ISBLANK(B1318),"",IFERROR(_xlfn.XLOOKUP(B1318,'First-Tier Entities'!B:B,'First-Tier Entities'!C:C),_xlfn.XLOOKUP(""&amp;'Downstream Reporting'!B1318,'Downstream Reporting'!D:D,'Downstream Reporting'!E:E))),"")</f>
        <v/>
      </c>
      <c r="D1318" s="306" t="str">
        <f>IF(ISBLANK(B1318),"",B1318&amp;"."&amp;COUNTIF(B$3:B1317,B1318)+1)</f>
        <v/>
      </c>
      <c r="E1318" s="129"/>
      <c r="F1318" s="248"/>
      <c r="G1318" s="302"/>
      <c r="H1318" s="329"/>
      <c r="I1318" s="335" t="str">
        <f>IF(MAX(G1318:H1318)=0,"",SUMIF(B:B,D1318,H:H)+SUMIF(B1319:B$4004,D1318,I1319:I$4004))</f>
        <v/>
      </c>
      <c r="J1318" s="363" t="str">
        <f t="shared" si="80"/>
        <v/>
      </c>
      <c r="K1318" s="335" t="str">
        <f t="shared" si="82"/>
        <v/>
      </c>
      <c r="L1318" s="308" t="str">
        <f t="shared" si="83"/>
        <v/>
      </c>
      <c r="M1318" s="365">
        <f t="shared" si="81"/>
        <v>0</v>
      </c>
    </row>
    <row r="1319" spans="2:13" x14ac:dyDescent="0.3">
      <c r="B1319" s="245"/>
      <c r="C1319" s="260" t="str">
        <f>IFERROR(IF(ISBLANK(B1319),"",IFERROR(_xlfn.XLOOKUP(B1319,'First-Tier Entities'!B:B,'First-Tier Entities'!C:C),_xlfn.XLOOKUP(""&amp;'Downstream Reporting'!B1319,'Downstream Reporting'!D:D,'Downstream Reporting'!E:E))),"")</f>
        <v/>
      </c>
      <c r="D1319" s="306" t="str">
        <f>IF(ISBLANK(B1319),"",B1319&amp;"."&amp;COUNTIF(B$3:B1318,B1319)+1)</f>
        <v/>
      </c>
      <c r="E1319" s="129"/>
      <c r="F1319" s="248"/>
      <c r="G1319" s="302"/>
      <c r="H1319" s="329"/>
      <c r="I1319" s="335" t="str">
        <f>IF(MAX(G1319:H1319)=0,"",SUMIF(B:B,D1319,H:H)+SUMIF(B1320:B$4004,D1319,I1320:I$4004))</f>
        <v/>
      </c>
      <c r="J1319" s="363" t="str">
        <f t="shared" si="80"/>
        <v/>
      </c>
      <c r="K1319" s="335" t="str">
        <f t="shared" si="82"/>
        <v/>
      </c>
      <c r="L1319" s="308" t="str">
        <f t="shared" si="83"/>
        <v/>
      </c>
      <c r="M1319" s="365">
        <f t="shared" si="81"/>
        <v>0</v>
      </c>
    </row>
    <row r="1320" spans="2:13" x14ac:dyDescent="0.3">
      <c r="B1320" s="245"/>
      <c r="C1320" s="260" t="str">
        <f>IFERROR(IF(ISBLANK(B1320),"",IFERROR(_xlfn.XLOOKUP(B1320,'First-Tier Entities'!B:B,'First-Tier Entities'!C:C),_xlfn.XLOOKUP(""&amp;'Downstream Reporting'!B1320,'Downstream Reporting'!D:D,'Downstream Reporting'!E:E))),"")</f>
        <v/>
      </c>
      <c r="D1320" s="306" t="str">
        <f>IF(ISBLANK(B1320),"",B1320&amp;"."&amp;COUNTIF(B$3:B1319,B1320)+1)</f>
        <v/>
      </c>
      <c r="E1320" s="129"/>
      <c r="F1320" s="248"/>
      <c r="G1320" s="302"/>
      <c r="H1320" s="329"/>
      <c r="I1320" s="335" t="str">
        <f>IF(MAX(G1320:H1320)=0,"",SUMIF(B:B,D1320,H:H)+SUMIF(B1321:B$4004,D1320,I1321:I$4004))</f>
        <v/>
      </c>
      <c r="J1320" s="363" t="str">
        <f t="shared" si="80"/>
        <v/>
      </c>
      <c r="K1320" s="335" t="str">
        <f t="shared" si="82"/>
        <v/>
      </c>
      <c r="L1320" s="308" t="str">
        <f t="shared" si="83"/>
        <v/>
      </c>
      <c r="M1320" s="365">
        <f t="shared" si="81"/>
        <v>0</v>
      </c>
    </row>
    <row r="1321" spans="2:13" x14ac:dyDescent="0.3">
      <c r="B1321" s="245"/>
      <c r="C1321" s="260" t="str">
        <f>IFERROR(IF(ISBLANK(B1321),"",IFERROR(_xlfn.XLOOKUP(B1321,'First-Tier Entities'!B:B,'First-Tier Entities'!C:C),_xlfn.XLOOKUP(""&amp;'Downstream Reporting'!B1321,'Downstream Reporting'!D:D,'Downstream Reporting'!E:E))),"")</f>
        <v/>
      </c>
      <c r="D1321" s="306" t="str">
        <f>IF(ISBLANK(B1321),"",B1321&amp;"."&amp;COUNTIF(B$3:B1320,B1321)+1)</f>
        <v/>
      </c>
      <c r="E1321" s="129"/>
      <c r="F1321" s="248"/>
      <c r="G1321" s="302"/>
      <c r="H1321" s="329"/>
      <c r="I1321" s="335" t="str">
        <f>IF(MAX(G1321:H1321)=0,"",SUMIF(B:B,D1321,H:H)+SUMIF(B1322:B$4004,D1321,I1322:I$4004))</f>
        <v/>
      </c>
      <c r="J1321" s="363" t="str">
        <f t="shared" si="80"/>
        <v/>
      </c>
      <c r="K1321" s="335" t="str">
        <f t="shared" si="82"/>
        <v/>
      </c>
      <c r="L1321" s="308" t="str">
        <f t="shared" si="83"/>
        <v/>
      </c>
      <c r="M1321" s="365">
        <f t="shared" si="81"/>
        <v>0</v>
      </c>
    </row>
    <row r="1322" spans="2:13" x14ac:dyDescent="0.3">
      <c r="B1322" s="245"/>
      <c r="C1322" s="260" t="str">
        <f>IFERROR(IF(ISBLANK(B1322),"",IFERROR(_xlfn.XLOOKUP(B1322,'First-Tier Entities'!B:B,'First-Tier Entities'!C:C),_xlfn.XLOOKUP(""&amp;'Downstream Reporting'!B1322,'Downstream Reporting'!D:D,'Downstream Reporting'!E:E))),"")</f>
        <v/>
      </c>
      <c r="D1322" s="306" t="str">
        <f>IF(ISBLANK(B1322),"",B1322&amp;"."&amp;COUNTIF(B$3:B1321,B1322)+1)</f>
        <v/>
      </c>
      <c r="E1322" s="129"/>
      <c r="F1322" s="248"/>
      <c r="G1322" s="302"/>
      <c r="H1322" s="329"/>
      <c r="I1322" s="335" t="str">
        <f>IF(MAX(G1322:H1322)=0,"",SUMIF(B:B,D1322,H:H)+SUMIF(B1323:B$4004,D1322,I1323:I$4004))</f>
        <v/>
      </c>
      <c r="J1322" s="363" t="str">
        <f t="shared" si="80"/>
        <v/>
      </c>
      <c r="K1322" s="335" t="str">
        <f t="shared" si="82"/>
        <v/>
      </c>
      <c r="L1322" s="308" t="str">
        <f t="shared" si="83"/>
        <v/>
      </c>
      <c r="M1322" s="365">
        <f t="shared" si="81"/>
        <v>0</v>
      </c>
    </row>
    <row r="1323" spans="2:13" x14ac:dyDescent="0.3">
      <c r="B1323" s="245"/>
      <c r="C1323" s="260" t="str">
        <f>IFERROR(IF(ISBLANK(B1323),"",IFERROR(_xlfn.XLOOKUP(B1323,'First-Tier Entities'!B:B,'First-Tier Entities'!C:C),_xlfn.XLOOKUP(""&amp;'Downstream Reporting'!B1323,'Downstream Reporting'!D:D,'Downstream Reporting'!E:E))),"")</f>
        <v/>
      </c>
      <c r="D1323" s="306" t="str">
        <f>IF(ISBLANK(B1323),"",B1323&amp;"."&amp;COUNTIF(B$3:B1322,B1323)+1)</f>
        <v/>
      </c>
      <c r="E1323" s="129"/>
      <c r="F1323" s="248"/>
      <c r="G1323" s="302"/>
      <c r="H1323" s="329"/>
      <c r="I1323" s="335" t="str">
        <f>IF(MAX(G1323:H1323)=0,"",SUMIF(B:B,D1323,H:H)+SUMIF(B1324:B$4004,D1323,I1324:I$4004))</f>
        <v/>
      </c>
      <c r="J1323" s="363" t="str">
        <f t="shared" si="80"/>
        <v/>
      </c>
      <c r="K1323" s="335" t="str">
        <f t="shared" si="82"/>
        <v/>
      </c>
      <c r="L1323" s="308" t="str">
        <f t="shared" si="83"/>
        <v/>
      </c>
      <c r="M1323" s="365">
        <f t="shared" si="81"/>
        <v>0</v>
      </c>
    </row>
    <row r="1324" spans="2:13" x14ac:dyDescent="0.3">
      <c r="B1324" s="245"/>
      <c r="C1324" s="260" t="str">
        <f>IFERROR(IF(ISBLANK(B1324),"",IFERROR(_xlfn.XLOOKUP(B1324,'First-Tier Entities'!B:B,'First-Tier Entities'!C:C),_xlfn.XLOOKUP(""&amp;'Downstream Reporting'!B1324,'Downstream Reporting'!D:D,'Downstream Reporting'!E:E))),"")</f>
        <v/>
      </c>
      <c r="D1324" s="306" t="str">
        <f>IF(ISBLANK(B1324),"",B1324&amp;"."&amp;COUNTIF(B$3:B1323,B1324)+1)</f>
        <v/>
      </c>
      <c r="E1324" s="129"/>
      <c r="F1324" s="248"/>
      <c r="G1324" s="302"/>
      <c r="H1324" s="329"/>
      <c r="I1324" s="335" t="str">
        <f>IF(MAX(G1324:H1324)=0,"",SUMIF(B:B,D1324,H:H)+SUMIF(B1325:B$4004,D1324,I1325:I$4004))</f>
        <v/>
      </c>
      <c r="J1324" s="363" t="str">
        <f t="shared" si="80"/>
        <v/>
      </c>
      <c r="K1324" s="335" t="str">
        <f t="shared" si="82"/>
        <v/>
      </c>
      <c r="L1324" s="308" t="str">
        <f t="shared" si="83"/>
        <v/>
      </c>
      <c r="M1324" s="365">
        <f t="shared" si="81"/>
        <v>0</v>
      </c>
    </row>
    <row r="1325" spans="2:13" x14ac:dyDescent="0.3">
      <c r="B1325" s="245"/>
      <c r="C1325" s="260" t="str">
        <f>IFERROR(IF(ISBLANK(B1325),"",IFERROR(_xlfn.XLOOKUP(B1325,'First-Tier Entities'!B:B,'First-Tier Entities'!C:C),_xlfn.XLOOKUP(""&amp;'Downstream Reporting'!B1325,'Downstream Reporting'!D:D,'Downstream Reporting'!E:E))),"")</f>
        <v/>
      </c>
      <c r="D1325" s="306" t="str">
        <f>IF(ISBLANK(B1325),"",B1325&amp;"."&amp;COUNTIF(B$3:B1324,B1325)+1)</f>
        <v/>
      </c>
      <c r="E1325" s="129"/>
      <c r="F1325" s="248"/>
      <c r="G1325" s="302"/>
      <c r="H1325" s="329"/>
      <c r="I1325" s="335" t="str">
        <f>IF(MAX(G1325:H1325)=0,"",SUMIF(B:B,D1325,H:H)+SUMIF(B1326:B$4004,D1325,I1326:I$4004))</f>
        <v/>
      </c>
      <c r="J1325" s="363" t="str">
        <f t="shared" si="80"/>
        <v/>
      </c>
      <c r="K1325" s="335" t="str">
        <f t="shared" si="82"/>
        <v/>
      </c>
      <c r="L1325" s="308" t="str">
        <f t="shared" si="83"/>
        <v/>
      </c>
      <c r="M1325" s="365">
        <f t="shared" si="81"/>
        <v>0</v>
      </c>
    </row>
    <row r="1326" spans="2:13" x14ac:dyDescent="0.3">
      <c r="B1326" s="245"/>
      <c r="C1326" s="260" t="str">
        <f>IFERROR(IF(ISBLANK(B1326),"",IFERROR(_xlfn.XLOOKUP(B1326,'First-Tier Entities'!B:B,'First-Tier Entities'!C:C),_xlfn.XLOOKUP(""&amp;'Downstream Reporting'!B1326,'Downstream Reporting'!D:D,'Downstream Reporting'!E:E))),"")</f>
        <v/>
      </c>
      <c r="D1326" s="306" t="str">
        <f>IF(ISBLANK(B1326),"",B1326&amp;"."&amp;COUNTIF(B$3:B1325,B1326)+1)</f>
        <v/>
      </c>
      <c r="E1326" s="129"/>
      <c r="F1326" s="248"/>
      <c r="G1326" s="302"/>
      <c r="H1326" s="329"/>
      <c r="I1326" s="335" t="str">
        <f>IF(MAX(G1326:H1326)=0,"",SUMIF(B:B,D1326,H:H)+SUMIF(B1327:B$4004,D1326,I1327:I$4004))</f>
        <v/>
      </c>
      <c r="J1326" s="363" t="str">
        <f t="shared" si="80"/>
        <v/>
      </c>
      <c r="K1326" s="335" t="str">
        <f t="shared" si="82"/>
        <v/>
      </c>
      <c r="L1326" s="308" t="str">
        <f t="shared" si="83"/>
        <v/>
      </c>
      <c r="M1326" s="365">
        <f t="shared" si="81"/>
        <v>0</v>
      </c>
    </row>
    <row r="1327" spans="2:13" x14ac:dyDescent="0.3">
      <c r="B1327" s="245"/>
      <c r="C1327" s="260" t="str">
        <f>IFERROR(IF(ISBLANK(B1327),"",IFERROR(_xlfn.XLOOKUP(B1327,'First-Tier Entities'!B:B,'First-Tier Entities'!C:C),_xlfn.XLOOKUP(""&amp;'Downstream Reporting'!B1327,'Downstream Reporting'!D:D,'Downstream Reporting'!E:E))),"")</f>
        <v/>
      </c>
      <c r="D1327" s="306" t="str">
        <f>IF(ISBLANK(B1327),"",B1327&amp;"."&amp;COUNTIF(B$3:B1326,B1327)+1)</f>
        <v/>
      </c>
      <c r="E1327" s="129"/>
      <c r="F1327" s="248"/>
      <c r="G1327" s="302"/>
      <c r="H1327" s="329"/>
      <c r="I1327" s="335" t="str">
        <f>IF(MAX(G1327:H1327)=0,"",SUMIF(B:B,D1327,H:H)+SUMIF(B1328:B$4004,D1327,I1328:I$4004))</f>
        <v/>
      </c>
      <c r="J1327" s="363" t="str">
        <f t="shared" si="80"/>
        <v/>
      </c>
      <c r="K1327" s="335" t="str">
        <f t="shared" si="82"/>
        <v/>
      </c>
      <c r="L1327" s="308" t="str">
        <f t="shared" si="83"/>
        <v/>
      </c>
      <c r="M1327" s="365">
        <f t="shared" si="81"/>
        <v>0</v>
      </c>
    </row>
    <row r="1328" spans="2:13" x14ac:dyDescent="0.3">
      <c r="B1328" s="245"/>
      <c r="C1328" s="260" t="str">
        <f>IFERROR(IF(ISBLANK(B1328),"",IFERROR(_xlfn.XLOOKUP(B1328,'First-Tier Entities'!B:B,'First-Tier Entities'!C:C),_xlfn.XLOOKUP(""&amp;'Downstream Reporting'!B1328,'Downstream Reporting'!D:D,'Downstream Reporting'!E:E))),"")</f>
        <v/>
      </c>
      <c r="D1328" s="306" t="str">
        <f>IF(ISBLANK(B1328),"",B1328&amp;"."&amp;COUNTIF(B$3:B1327,B1328)+1)</f>
        <v/>
      </c>
      <c r="E1328" s="129"/>
      <c r="F1328" s="248"/>
      <c r="G1328" s="302"/>
      <c r="H1328" s="329"/>
      <c r="I1328" s="335" t="str">
        <f>IF(MAX(G1328:H1328)=0,"",SUMIF(B:B,D1328,H:H)+SUMIF(B1329:B$4004,D1328,I1329:I$4004))</f>
        <v/>
      </c>
      <c r="J1328" s="363" t="str">
        <f t="shared" si="80"/>
        <v/>
      </c>
      <c r="K1328" s="335" t="str">
        <f t="shared" si="82"/>
        <v/>
      </c>
      <c r="L1328" s="308" t="str">
        <f t="shared" si="83"/>
        <v/>
      </c>
      <c r="M1328" s="365">
        <f t="shared" si="81"/>
        <v>0</v>
      </c>
    </row>
    <row r="1329" spans="2:13" x14ac:dyDescent="0.3">
      <c r="B1329" s="245"/>
      <c r="C1329" s="260" t="str">
        <f>IFERROR(IF(ISBLANK(B1329),"",IFERROR(_xlfn.XLOOKUP(B1329,'First-Tier Entities'!B:B,'First-Tier Entities'!C:C),_xlfn.XLOOKUP(""&amp;'Downstream Reporting'!B1329,'Downstream Reporting'!D:D,'Downstream Reporting'!E:E))),"")</f>
        <v/>
      </c>
      <c r="D1329" s="306" t="str">
        <f>IF(ISBLANK(B1329),"",B1329&amp;"."&amp;COUNTIF(B$3:B1328,B1329)+1)</f>
        <v/>
      </c>
      <c r="E1329" s="129"/>
      <c r="F1329" s="248"/>
      <c r="G1329" s="302"/>
      <c r="H1329" s="329"/>
      <c r="I1329" s="335" t="str">
        <f>IF(MAX(G1329:H1329)=0,"",SUMIF(B:B,D1329,H:H)+SUMIF(B1330:B$4004,D1329,I1330:I$4004))</f>
        <v/>
      </c>
      <c r="J1329" s="363" t="str">
        <f t="shared" si="80"/>
        <v/>
      </c>
      <c r="K1329" s="335" t="str">
        <f t="shared" si="82"/>
        <v/>
      </c>
      <c r="L1329" s="308" t="str">
        <f t="shared" si="83"/>
        <v/>
      </c>
      <c r="M1329" s="365">
        <f t="shared" si="81"/>
        <v>0</v>
      </c>
    </row>
    <row r="1330" spans="2:13" x14ac:dyDescent="0.3">
      <c r="B1330" s="245"/>
      <c r="C1330" s="260" t="str">
        <f>IFERROR(IF(ISBLANK(B1330),"",IFERROR(_xlfn.XLOOKUP(B1330,'First-Tier Entities'!B:B,'First-Tier Entities'!C:C),_xlfn.XLOOKUP(""&amp;'Downstream Reporting'!B1330,'Downstream Reporting'!D:D,'Downstream Reporting'!E:E))),"")</f>
        <v/>
      </c>
      <c r="D1330" s="306" t="str">
        <f>IF(ISBLANK(B1330),"",B1330&amp;"."&amp;COUNTIF(B$3:B1329,B1330)+1)</f>
        <v/>
      </c>
      <c r="E1330" s="129"/>
      <c r="F1330" s="248"/>
      <c r="G1330" s="302"/>
      <c r="H1330" s="329"/>
      <c r="I1330" s="335" t="str">
        <f>IF(MAX(G1330:H1330)=0,"",SUMIF(B:B,D1330,H:H)+SUMIF(B1331:B$4004,D1330,I1331:I$4004))</f>
        <v/>
      </c>
      <c r="J1330" s="363" t="str">
        <f t="shared" si="80"/>
        <v/>
      </c>
      <c r="K1330" s="335" t="str">
        <f t="shared" si="82"/>
        <v/>
      </c>
      <c r="L1330" s="308" t="str">
        <f t="shared" si="83"/>
        <v/>
      </c>
      <c r="M1330" s="365">
        <f t="shared" si="81"/>
        <v>0</v>
      </c>
    </row>
    <row r="1331" spans="2:13" x14ac:dyDescent="0.3">
      <c r="B1331" s="245"/>
      <c r="C1331" s="260" t="str">
        <f>IFERROR(IF(ISBLANK(B1331),"",IFERROR(_xlfn.XLOOKUP(B1331,'First-Tier Entities'!B:B,'First-Tier Entities'!C:C),_xlfn.XLOOKUP(""&amp;'Downstream Reporting'!B1331,'Downstream Reporting'!D:D,'Downstream Reporting'!E:E))),"")</f>
        <v/>
      </c>
      <c r="D1331" s="306" t="str">
        <f>IF(ISBLANK(B1331),"",B1331&amp;"."&amp;COUNTIF(B$3:B1330,B1331)+1)</f>
        <v/>
      </c>
      <c r="E1331" s="129"/>
      <c r="F1331" s="248"/>
      <c r="G1331" s="302"/>
      <c r="H1331" s="329"/>
      <c r="I1331" s="335" t="str">
        <f>IF(MAX(G1331:H1331)=0,"",SUMIF(B:B,D1331,H:H)+SUMIF(B1332:B$4004,D1331,I1332:I$4004))</f>
        <v/>
      </c>
      <c r="J1331" s="363" t="str">
        <f t="shared" si="80"/>
        <v/>
      </c>
      <c r="K1331" s="335" t="str">
        <f t="shared" si="82"/>
        <v/>
      </c>
      <c r="L1331" s="308" t="str">
        <f t="shared" si="83"/>
        <v/>
      </c>
      <c r="M1331" s="365">
        <f t="shared" si="81"/>
        <v>0</v>
      </c>
    </row>
    <row r="1332" spans="2:13" x14ac:dyDescent="0.3">
      <c r="B1332" s="245"/>
      <c r="C1332" s="260" t="str">
        <f>IFERROR(IF(ISBLANK(B1332),"",IFERROR(_xlfn.XLOOKUP(B1332,'First-Tier Entities'!B:B,'First-Tier Entities'!C:C),_xlfn.XLOOKUP(""&amp;'Downstream Reporting'!B1332,'Downstream Reporting'!D:D,'Downstream Reporting'!E:E))),"")</f>
        <v/>
      </c>
      <c r="D1332" s="306" t="str">
        <f>IF(ISBLANK(B1332),"",B1332&amp;"."&amp;COUNTIF(B$3:B1331,B1332)+1)</f>
        <v/>
      </c>
      <c r="E1332" s="129"/>
      <c r="F1332" s="248"/>
      <c r="G1332" s="302"/>
      <c r="H1332" s="329"/>
      <c r="I1332" s="335" t="str">
        <f>IF(MAX(G1332:H1332)=0,"",SUMIF(B:B,D1332,H:H)+SUMIF(B1333:B$4004,D1332,I1333:I$4004))</f>
        <v/>
      </c>
      <c r="J1332" s="363" t="str">
        <f t="shared" si="80"/>
        <v/>
      </c>
      <c r="K1332" s="335" t="str">
        <f t="shared" si="82"/>
        <v/>
      </c>
      <c r="L1332" s="308" t="str">
        <f t="shared" si="83"/>
        <v/>
      </c>
      <c r="M1332" s="365">
        <f t="shared" si="81"/>
        <v>0</v>
      </c>
    </row>
    <row r="1333" spans="2:13" x14ac:dyDescent="0.3">
      <c r="B1333" s="245"/>
      <c r="C1333" s="260" t="str">
        <f>IFERROR(IF(ISBLANK(B1333),"",IFERROR(_xlfn.XLOOKUP(B1333,'First-Tier Entities'!B:B,'First-Tier Entities'!C:C),_xlfn.XLOOKUP(""&amp;'Downstream Reporting'!B1333,'Downstream Reporting'!D:D,'Downstream Reporting'!E:E))),"")</f>
        <v/>
      </c>
      <c r="D1333" s="306" t="str">
        <f>IF(ISBLANK(B1333),"",B1333&amp;"."&amp;COUNTIF(B$3:B1332,B1333)+1)</f>
        <v/>
      </c>
      <c r="E1333" s="129"/>
      <c r="F1333" s="248"/>
      <c r="G1333" s="302"/>
      <c r="H1333" s="329"/>
      <c r="I1333" s="335" t="str">
        <f>IF(MAX(G1333:H1333)=0,"",SUMIF(B:B,D1333,H:H)+SUMIF(B1334:B$4004,D1333,I1334:I$4004))</f>
        <v/>
      </c>
      <c r="J1333" s="363" t="str">
        <f t="shared" si="80"/>
        <v/>
      </c>
      <c r="K1333" s="335" t="str">
        <f t="shared" si="82"/>
        <v/>
      </c>
      <c r="L1333" s="308" t="str">
        <f t="shared" si="83"/>
        <v/>
      </c>
      <c r="M1333" s="365">
        <f t="shared" si="81"/>
        <v>0</v>
      </c>
    </row>
    <row r="1334" spans="2:13" x14ac:dyDescent="0.3">
      <c r="B1334" s="245"/>
      <c r="C1334" s="260" t="str">
        <f>IFERROR(IF(ISBLANK(B1334),"",IFERROR(_xlfn.XLOOKUP(B1334,'First-Tier Entities'!B:B,'First-Tier Entities'!C:C),_xlfn.XLOOKUP(""&amp;'Downstream Reporting'!B1334,'Downstream Reporting'!D:D,'Downstream Reporting'!E:E))),"")</f>
        <v/>
      </c>
      <c r="D1334" s="306" t="str">
        <f>IF(ISBLANK(B1334),"",B1334&amp;"."&amp;COUNTIF(B$3:B1333,B1334)+1)</f>
        <v/>
      </c>
      <c r="E1334" s="129"/>
      <c r="F1334" s="248"/>
      <c r="G1334" s="302"/>
      <c r="H1334" s="329"/>
      <c r="I1334" s="335" t="str">
        <f>IF(MAX(G1334:H1334)=0,"",SUMIF(B:B,D1334,H:H)+SUMIF(B1335:B$4004,D1334,I1335:I$4004))</f>
        <v/>
      </c>
      <c r="J1334" s="363" t="str">
        <f t="shared" si="80"/>
        <v/>
      </c>
      <c r="K1334" s="335" t="str">
        <f t="shared" si="82"/>
        <v/>
      </c>
      <c r="L1334" s="308" t="str">
        <f t="shared" si="83"/>
        <v/>
      </c>
      <c r="M1334" s="365">
        <f t="shared" si="81"/>
        <v>0</v>
      </c>
    </row>
    <row r="1335" spans="2:13" x14ac:dyDescent="0.3">
      <c r="B1335" s="245"/>
      <c r="C1335" s="260" t="str">
        <f>IFERROR(IF(ISBLANK(B1335),"",IFERROR(_xlfn.XLOOKUP(B1335,'First-Tier Entities'!B:B,'First-Tier Entities'!C:C),_xlfn.XLOOKUP(""&amp;'Downstream Reporting'!B1335,'Downstream Reporting'!D:D,'Downstream Reporting'!E:E))),"")</f>
        <v/>
      </c>
      <c r="D1335" s="306" t="str">
        <f>IF(ISBLANK(B1335),"",B1335&amp;"."&amp;COUNTIF(B$3:B1334,B1335)+1)</f>
        <v/>
      </c>
      <c r="E1335" s="129"/>
      <c r="F1335" s="248"/>
      <c r="G1335" s="302"/>
      <c r="H1335" s="329"/>
      <c r="I1335" s="335" t="str">
        <f>IF(MAX(G1335:H1335)=0,"",SUMIF(B:B,D1335,H:H)+SUMIF(B1336:B$4004,D1335,I1336:I$4004))</f>
        <v/>
      </c>
      <c r="J1335" s="363" t="str">
        <f t="shared" si="80"/>
        <v/>
      </c>
      <c r="K1335" s="335" t="str">
        <f t="shared" si="82"/>
        <v/>
      </c>
      <c r="L1335" s="308" t="str">
        <f t="shared" si="83"/>
        <v/>
      </c>
      <c r="M1335" s="365">
        <f t="shared" si="81"/>
        <v>0</v>
      </c>
    </row>
    <row r="1336" spans="2:13" x14ac:dyDescent="0.3">
      <c r="B1336" s="245"/>
      <c r="C1336" s="260" t="str">
        <f>IFERROR(IF(ISBLANK(B1336),"",IFERROR(_xlfn.XLOOKUP(B1336,'First-Tier Entities'!B:B,'First-Tier Entities'!C:C),_xlfn.XLOOKUP(""&amp;'Downstream Reporting'!B1336,'Downstream Reporting'!D:D,'Downstream Reporting'!E:E))),"")</f>
        <v/>
      </c>
      <c r="D1336" s="306" t="str">
        <f>IF(ISBLANK(B1336),"",B1336&amp;"."&amp;COUNTIF(B$3:B1335,B1336)+1)</f>
        <v/>
      </c>
      <c r="E1336" s="129"/>
      <c r="F1336" s="248"/>
      <c r="G1336" s="302"/>
      <c r="H1336" s="329"/>
      <c r="I1336" s="335" t="str">
        <f>IF(MAX(G1336:H1336)=0,"",SUMIF(B:B,D1336,H:H)+SUMIF(B1337:B$4004,D1336,I1337:I$4004))</f>
        <v/>
      </c>
      <c r="J1336" s="363" t="str">
        <f t="shared" si="80"/>
        <v/>
      </c>
      <c r="K1336" s="335" t="str">
        <f t="shared" si="82"/>
        <v/>
      </c>
      <c r="L1336" s="308" t="str">
        <f t="shared" si="83"/>
        <v/>
      </c>
      <c r="M1336" s="365">
        <f t="shared" si="81"/>
        <v>0</v>
      </c>
    </row>
    <row r="1337" spans="2:13" x14ac:dyDescent="0.3">
      <c r="B1337" s="245"/>
      <c r="C1337" s="260" t="str">
        <f>IFERROR(IF(ISBLANK(B1337),"",IFERROR(_xlfn.XLOOKUP(B1337,'First-Tier Entities'!B:B,'First-Tier Entities'!C:C),_xlfn.XLOOKUP(""&amp;'Downstream Reporting'!B1337,'Downstream Reporting'!D:D,'Downstream Reporting'!E:E))),"")</f>
        <v/>
      </c>
      <c r="D1337" s="306" t="str">
        <f>IF(ISBLANK(B1337),"",B1337&amp;"."&amp;COUNTIF(B$3:B1336,B1337)+1)</f>
        <v/>
      </c>
      <c r="E1337" s="129"/>
      <c r="F1337" s="248"/>
      <c r="G1337" s="302"/>
      <c r="H1337" s="329"/>
      <c r="I1337" s="335" t="str">
        <f>IF(MAX(G1337:H1337)=0,"",SUMIF(B:B,D1337,H:H)+SUMIF(B1338:B$4004,D1337,I1338:I$4004))</f>
        <v/>
      </c>
      <c r="J1337" s="363" t="str">
        <f t="shared" si="80"/>
        <v/>
      </c>
      <c r="K1337" s="335" t="str">
        <f t="shared" si="82"/>
        <v/>
      </c>
      <c r="L1337" s="308" t="str">
        <f t="shared" si="83"/>
        <v/>
      </c>
      <c r="M1337" s="365">
        <f t="shared" si="81"/>
        <v>0</v>
      </c>
    </row>
    <row r="1338" spans="2:13" x14ac:dyDescent="0.3">
      <c r="B1338" s="245"/>
      <c r="C1338" s="260" t="str">
        <f>IFERROR(IF(ISBLANK(B1338),"",IFERROR(_xlfn.XLOOKUP(B1338,'First-Tier Entities'!B:B,'First-Tier Entities'!C:C),_xlfn.XLOOKUP(""&amp;'Downstream Reporting'!B1338,'Downstream Reporting'!D:D,'Downstream Reporting'!E:E))),"")</f>
        <v/>
      </c>
      <c r="D1338" s="306" t="str">
        <f>IF(ISBLANK(B1338),"",B1338&amp;"."&amp;COUNTIF(B$3:B1337,B1338)+1)</f>
        <v/>
      </c>
      <c r="E1338" s="129"/>
      <c r="F1338" s="248"/>
      <c r="G1338" s="302"/>
      <c r="H1338" s="329"/>
      <c r="I1338" s="335" t="str">
        <f>IF(MAX(G1338:H1338)=0,"",SUMIF(B:B,D1338,H:H)+SUMIF(B1339:B$4004,D1338,I1339:I$4004))</f>
        <v/>
      </c>
      <c r="J1338" s="363" t="str">
        <f t="shared" si="80"/>
        <v/>
      </c>
      <c r="K1338" s="335" t="str">
        <f t="shared" si="82"/>
        <v/>
      </c>
      <c r="L1338" s="308" t="str">
        <f t="shared" si="83"/>
        <v/>
      </c>
      <c r="M1338" s="365">
        <f t="shared" si="81"/>
        <v>0</v>
      </c>
    </row>
    <row r="1339" spans="2:13" x14ac:dyDescent="0.3">
      <c r="B1339" s="245"/>
      <c r="C1339" s="260" t="str">
        <f>IFERROR(IF(ISBLANK(B1339),"",IFERROR(_xlfn.XLOOKUP(B1339,'First-Tier Entities'!B:B,'First-Tier Entities'!C:C),_xlfn.XLOOKUP(""&amp;'Downstream Reporting'!B1339,'Downstream Reporting'!D:D,'Downstream Reporting'!E:E))),"")</f>
        <v/>
      </c>
      <c r="D1339" s="306" t="str">
        <f>IF(ISBLANK(B1339),"",B1339&amp;"."&amp;COUNTIF(B$3:B1338,B1339)+1)</f>
        <v/>
      </c>
      <c r="E1339" s="129"/>
      <c r="F1339" s="248"/>
      <c r="G1339" s="302"/>
      <c r="H1339" s="329"/>
      <c r="I1339" s="335" t="str">
        <f>IF(MAX(G1339:H1339)=0,"",SUMIF(B:B,D1339,H:H)+SUMIF(B1340:B$4004,D1339,I1340:I$4004))</f>
        <v/>
      </c>
      <c r="J1339" s="363" t="str">
        <f t="shared" si="80"/>
        <v/>
      </c>
      <c r="K1339" s="335" t="str">
        <f t="shared" si="82"/>
        <v/>
      </c>
      <c r="L1339" s="308" t="str">
        <f t="shared" si="83"/>
        <v/>
      </c>
      <c r="M1339" s="365">
        <f t="shared" si="81"/>
        <v>0</v>
      </c>
    </row>
    <row r="1340" spans="2:13" x14ac:dyDescent="0.3">
      <c r="B1340" s="245"/>
      <c r="C1340" s="260" t="str">
        <f>IFERROR(IF(ISBLANK(B1340),"",IFERROR(_xlfn.XLOOKUP(B1340,'First-Tier Entities'!B:B,'First-Tier Entities'!C:C),_xlfn.XLOOKUP(""&amp;'Downstream Reporting'!B1340,'Downstream Reporting'!D:D,'Downstream Reporting'!E:E))),"")</f>
        <v/>
      </c>
      <c r="D1340" s="306" t="str">
        <f>IF(ISBLANK(B1340),"",B1340&amp;"."&amp;COUNTIF(B$3:B1339,B1340)+1)</f>
        <v/>
      </c>
      <c r="E1340" s="129"/>
      <c r="F1340" s="248"/>
      <c r="G1340" s="302"/>
      <c r="H1340" s="329"/>
      <c r="I1340" s="335" t="str">
        <f>IF(MAX(G1340:H1340)=0,"",SUMIF(B:B,D1340,H:H)+SUMIF(B1341:B$4004,D1340,I1341:I$4004))</f>
        <v/>
      </c>
      <c r="J1340" s="363" t="str">
        <f t="shared" si="80"/>
        <v/>
      </c>
      <c r="K1340" s="335" t="str">
        <f t="shared" si="82"/>
        <v/>
      </c>
      <c r="L1340" s="308" t="str">
        <f t="shared" si="83"/>
        <v/>
      </c>
      <c r="M1340" s="365">
        <f t="shared" si="81"/>
        <v>0</v>
      </c>
    </row>
    <row r="1341" spans="2:13" x14ac:dyDescent="0.3">
      <c r="B1341" s="245"/>
      <c r="C1341" s="260" t="str">
        <f>IFERROR(IF(ISBLANK(B1341),"",IFERROR(_xlfn.XLOOKUP(B1341,'First-Tier Entities'!B:B,'First-Tier Entities'!C:C),_xlfn.XLOOKUP(""&amp;'Downstream Reporting'!B1341,'Downstream Reporting'!D:D,'Downstream Reporting'!E:E))),"")</f>
        <v/>
      </c>
      <c r="D1341" s="306" t="str">
        <f>IF(ISBLANK(B1341),"",B1341&amp;"."&amp;COUNTIF(B$3:B1340,B1341)+1)</f>
        <v/>
      </c>
      <c r="E1341" s="129"/>
      <c r="F1341" s="248"/>
      <c r="G1341" s="302"/>
      <c r="H1341" s="329"/>
      <c r="I1341" s="335" t="str">
        <f>IF(MAX(G1341:H1341)=0,"",SUMIF(B:B,D1341,H:H)+SUMIF(B1342:B$4004,D1341,I1342:I$4004))</f>
        <v/>
      </c>
      <c r="J1341" s="363" t="str">
        <f t="shared" si="80"/>
        <v/>
      </c>
      <c r="K1341" s="335" t="str">
        <f t="shared" si="82"/>
        <v/>
      </c>
      <c r="L1341" s="308" t="str">
        <f t="shared" si="83"/>
        <v/>
      </c>
      <c r="M1341" s="365">
        <f t="shared" si="81"/>
        <v>0</v>
      </c>
    </row>
    <row r="1342" spans="2:13" x14ac:dyDescent="0.3">
      <c r="B1342" s="245"/>
      <c r="C1342" s="260" t="str">
        <f>IFERROR(IF(ISBLANK(B1342),"",IFERROR(_xlfn.XLOOKUP(B1342,'First-Tier Entities'!B:B,'First-Tier Entities'!C:C),_xlfn.XLOOKUP(""&amp;'Downstream Reporting'!B1342,'Downstream Reporting'!D:D,'Downstream Reporting'!E:E))),"")</f>
        <v/>
      </c>
      <c r="D1342" s="306" t="str">
        <f>IF(ISBLANK(B1342),"",B1342&amp;"."&amp;COUNTIF(B$3:B1341,B1342)+1)</f>
        <v/>
      </c>
      <c r="E1342" s="129"/>
      <c r="F1342" s="248"/>
      <c r="G1342" s="302"/>
      <c r="H1342" s="329"/>
      <c r="I1342" s="335" t="str">
        <f>IF(MAX(G1342:H1342)=0,"",SUMIF(B:B,D1342,H:H)+SUMIF(B1343:B$4004,D1342,I1343:I$4004))</f>
        <v/>
      </c>
      <c r="J1342" s="363" t="str">
        <f t="shared" si="80"/>
        <v/>
      </c>
      <c r="K1342" s="335" t="str">
        <f t="shared" si="82"/>
        <v/>
      </c>
      <c r="L1342" s="308" t="str">
        <f t="shared" si="83"/>
        <v/>
      </c>
      <c r="M1342" s="365">
        <f t="shared" si="81"/>
        <v>0</v>
      </c>
    </row>
    <row r="1343" spans="2:13" x14ac:dyDescent="0.3">
      <c r="B1343" s="245"/>
      <c r="C1343" s="260" t="str">
        <f>IFERROR(IF(ISBLANK(B1343),"",IFERROR(_xlfn.XLOOKUP(B1343,'First-Tier Entities'!B:B,'First-Tier Entities'!C:C),_xlfn.XLOOKUP(""&amp;'Downstream Reporting'!B1343,'Downstream Reporting'!D:D,'Downstream Reporting'!E:E))),"")</f>
        <v/>
      </c>
      <c r="D1343" s="306" t="str">
        <f>IF(ISBLANK(B1343),"",B1343&amp;"."&amp;COUNTIF(B$3:B1342,B1343)+1)</f>
        <v/>
      </c>
      <c r="E1343" s="129"/>
      <c r="F1343" s="248"/>
      <c r="G1343" s="302"/>
      <c r="H1343" s="329"/>
      <c r="I1343" s="335" t="str">
        <f>IF(MAX(G1343:H1343)=0,"",SUMIF(B:B,D1343,H:H)+SUMIF(B1344:B$4004,D1343,I1344:I$4004))</f>
        <v/>
      </c>
      <c r="J1343" s="363" t="str">
        <f t="shared" si="80"/>
        <v/>
      </c>
      <c r="K1343" s="335" t="str">
        <f t="shared" si="82"/>
        <v/>
      </c>
      <c r="L1343" s="308" t="str">
        <f t="shared" si="83"/>
        <v/>
      </c>
      <c r="M1343" s="365">
        <f t="shared" si="81"/>
        <v>0</v>
      </c>
    </row>
    <row r="1344" spans="2:13" x14ac:dyDescent="0.3">
      <c r="B1344" s="245"/>
      <c r="C1344" s="260" t="str">
        <f>IFERROR(IF(ISBLANK(B1344),"",IFERROR(_xlfn.XLOOKUP(B1344,'First-Tier Entities'!B:B,'First-Tier Entities'!C:C),_xlfn.XLOOKUP(""&amp;'Downstream Reporting'!B1344,'Downstream Reporting'!D:D,'Downstream Reporting'!E:E))),"")</f>
        <v/>
      </c>
      <c r="D1344" s="306" t="str">
        <f>IF(ISBLANK(B1344),"",B1344&amp;"."&amp;COUNTIF(B$3:B1343,B1344)+1)</f>
        <v/>
      </c>
      <c r="E1344" s="129"/>
      <c r="F1344" s="248"/>
      <c r="G1344" s="302"/>
      <c r="H1344" s="329"/>
      <c r="I1344" s="335" t="str">
        <f>IF(MAX(G1344:H1344)=0,"",SUMIF(B:B,D1344,H:H)+SUMIF(B1345:B$4004,D1344,I1345:I$4004))</f>
        <v/>
      </c>
      <c r="J1344" s="363" t="str">
        <f t="shared" si="80"/>
        <v/>
      </c>
      <c r="K1344" s="335" t="str">
        <f t="shared" si="82"/>
        <v/>
      </c>
      <c r="L1344" s="308" t="str">
        <f t="shared" si="83"/>
        <v/>
      </c>
      <c r="M1344" s="365">
        <f t="shared" si="81"/>
        <v>0</v>
      </c>
    </row>
    <row r="1345" spans="2:13" x14ac:dyDescent="0.3">
      <c r="B1345" s="245"/>
      <c r="C1345" s="260" t="str">
        <f>IFERROR(IF(ISBLANK(B1345),"",IFERROR(_xlfn.XLOOKUP(B1345,'First-Tier Entities'!B:B,'First-Tier Entities'!C:C),_xlfn.XLOOKUP(""&amp;'Downstream Reporting'!B1345,'Downstream Reporting'!D:D,'Downstream Reporting'!E:E))),"")</f>
        <v/>
      </c>
      <c r="D1345" s="306" t="str">
        <f>IF(ISBLANK(B1345),"",B1345&amp;"."&amp;COUNTIF(B$3:B1344,B1345)+1)</f>
        <v/>
      </c>
      <c r="E1345" s="129"/>
      <c r="F1345" s="248"/>
      <c r="G1345" s="302"/>
      <c r="H1345" s="329"/>
      <c r="I1345" s="335" t="str">
        <f>IF(MAX(G1345:H1345)=0,"",SUMIF(B:B,D1345,H:H)+SUMIF(B1346:B$4004,D1345,I1346:I$4004))</f>
        <v/>
      </c>
      <c r="J1345" s="363" t="str">
        <f t="shared" si="80"/>
        <v/>
      </c>
      <c r="K1345" s="335" t="str">
        <f t="shared" si="82"/>
        <v/>
      </c>
      <c r="L1345" s="308" t="str">
        <f t="shared" si="83"/>
        <v/>
      </c>
      <c r="M1345" s="365">
        <f t="shared" si="81"/>
        <v>0</v>
      </c>
    </row>
    <row r="1346" spans="2:13" x14ac:dyDescent="0.3">
      <c r="B1346" s="245"/>
      <c r="C1346" s="260" t="str">
        <f>IFERROR(IF(ISBLANK(B1346),"",IFERROR(_xlfn.XLOOKUP(B1346,'First-Tier Entities'!B:B,'First-Tier Entities'!C:C),_xlfn.XLOOKUP(""&amp;'Downstream Reporting'!B1346,'Downstream Reporting'!D:D,'Downstream Reporting'!E:E))),"")</f>
        <v/>
      </c>
      <c r="D1346" s="306" t="str">
        <f>IF(ISBLANK(B1346),"",B1346&amp;"."&amp;COUNTIF(B$3:B1345,B1346)+1)</f>
        <v/>
      </c>
      <c r="E1346" s="129"/>
      <c r="F1346" s="248"/>
      <c r="G1346" s="302"/>
      <c r="H1346" s="329"/>
      <c r="I1346" s="335" t="str">
        <f>IF(MAX(G1346:H1346)=0,"",SUMIF(B:B,D1346,H:H)+SUMIF(B1347:B$4004,D1346,I1347:I$4004))</f>
        <v/>
      </c>
      <c r="J1346" s="363" t="str">
        <f t="shared" si="80"/>
        <v/>
      </c>
      <c r="K1346" s="335" t="str">
        <f t="shared" si="82"/>
        <v/>
      </c>
      <c r="L1346" s="308" t="str">
        <f t="shared" si="83"/>
        <v/>
      </c>
      <c r="M1346" s="365">
        <f t="shared" si="81"/>
        <v>0</v>
      </c>
    </row>
    <row r="1347" spans="2:13" x14ac:dyDescent="0.3">
      <c r="B1347" s="245"/>
      <c r="C1347" s="260" t="str">
        <f>IFERROR(IF(ISBLANK(B1347),"",IFERROR(_xlfn.XLOOKUP(B1347,'First-Tier Entities'!B:B,'First-Tier Entities'!C:C),_xlfn.XLOOKUP(""&amp;'Downstream Reporting'!B1347,'Downstream Reporting'!D:D,'Downstream Reporting'!E:E))),"")</f>
        <v/>
      </c>
      <c r="D1347" s="306" t="str">
        <f>IF(ISBLANK(B1347),"",B1347&amp;"."&amp;COUNTIF(B$3:B1346,B1347)+1)</f>
        <v/>
      </c>
      <c r="E1347" s="129"/>
      <c r="F1347" s="248"/>
      <c r="G1347" s="302"/>
      <c r="H1347" s="329"/>
      <c r="I1347" s="335" t="str">
        <f>IF(MAX(G1347:H1347)=0,"",SUMIF(B:B,D1347,H:H)+SUMIF(B1348:B$4004,D1347,I1348:I$4004))</f>
        <v/>
      </c>
      <c r="J1347" s="363" t="str">
        <f t="shared" si="80"/>
        <v/>
      </c>
      <c r="K1347" s="335" t="str">
        <f t="shared" si="82"/>
        <v/>
      </c>
      <c r="L1347" s="308" t="str">
        <f t="shared" si="83"/>
        <v/>
      </c>
      <c r="M1347" s="365">
        <f t="shared" si="81"/>
        <v>0</v>
      </c>
    </row>
    <row r="1348" spans="2:13" x14ac:dyDescent="0.3">
      <c r="B1348" s="245"/>
      <c r="C1348" s="260" t="str">
        <f>IFERROR(IF(ISBLANK(B1348),"",IFERROR(_xlfn.XLOOKUP(B1348,'First-Tier Entities'!B:B,'First-Tier Entities'!C:C),_xlfn.XLOOKUP(""&amp;'Downstream Reporting'!B1348,'Downstream Reporting'!D:D,'Downstream Reporting'!E:E))),"")</f>
        <v/>
      </c>
      <c r="D1348" s="306" t="str">
        <f>IF(ISBLANK(B1348),"",B1348&amp;"."&amp;COUNTIF(B$3:B1347,B1348)+1)</f>
        <v/>
      </c>
      <c r="E1348" s="129"/>
      <c r="F1348" s="248"/>
      <c r="G1348" s="302"/>
      <c r="H1348" s="329"/>
      <c r="I1348" s="335" t="str">
        <f>IF(MAX(G1348:H1348)=0,"",SUMIF(B:B,D1348,H:H)+SUMIF(B1349:B$4004,D1348,I1349:I$4004))</f>
        <v/>
      </c>
      <c r="J1348" s="363" t="str">
        <f t="shared" si="80"/>
        <v/>
      </c>
      <c r="K1348" s="335" t="str">
        <f t="shared" si="82"/>
        <v/>
      </c>
      <c r="L1348" s="308" t="str">
        <f t="shared" si="83"/>
        <v/>
      </c>
      <c r="M1348" s="365">
        <f t="shared" si="81"/>
        <v>0</v>
      </c>
    </row>
    <row r="1349" spans="2:13" x14ac:dyDescent="0.3">
      <c r="B1349" s="245"/>
      <c r="C1349" s="260" t="str">
        <f>IFERROR(IF(ISBLANK(B1349),"",IFERROR(_xlfn.XLOOKUP(B1349,'First-Tier Entities'!B:B,'First-Tier Entities'!C:C),_xlfn.XLOOKUP(""&amp;'Downstream Reporting'!B1349,'Downstream Reporting'!D:D,'Downstream Reporting'!E:E))),"")</f>
        <v/>
      </c>
      <c r="D1349" s="306" t="str">
        <f>IF(ISBLANK(B1349),"",B1349&amp;"."&amp;COUNTIF(B$3:B1348,B1349)+1)</f>
        <v/>
      </c>
      <c r="E1349" s="129"/>
      <c r="F1349" s="248"/>
      <c r="G1349" s="302"/>
      <c r="H1349" s="329"/>
      <c r="I1349" s="335" t="str">
        <f>IF(MAX(G1349:H1349)=0,"",SUMIF(B:B,D1349,H:H)+SUMIF(B1350:B$4004,D1349,I1350:I$4004))</f>
        <v/>
      </c>
      <c r="J1349" s="363" t="str">
        <f t="shared" ref="J1349:J1412" si="84">IF(MAX(G1349:H1349)=0,"",H1349+I1349)</f>
        <v/>
      </c>
      <c r="K1349" s="335" t="str">
        <f t="shared" si="82"/>
        <v/>
      </c>
      <c r="L1349" s="308" t="str">
        <f t="shared" si="83"/>
        <v/>
      </c>
      <c r="M1349" s="365">
        <f t="shared" ref="M1349:M1412" si="85">IF(ISERROR(SEARCH(".",B1349)),B1349,LEFT(B1349,SEARCH(".",B1349)-1))</f>
        <v>0</v>
      </c>
    </row>
    <row r="1350" spans="2:13" x14ac:dyDescent="0.3">
      <c r="B1350" s="245"/>
      <c r="C1350" s="260" t="str">
        <f>IFERROR(IF(ISBLANK(B1350),"",IFERROR(_xlfn.XLOOKUP(B1350,'First-Tier Entities'!B:B,'First-Tier Entities'!C:C),_xlfn.XLOOKUP(""&amp;'Downstream Reporting'!B1350,'Downstream Reporting'!D:D,'Downstream Reporting'!E:E))),"")</f>
        <v/>
      </c>
      <c r="D1350" s="306" t="str">
        <f>IF(ISBLANK(B1350),"",B1350&amp;"."&amp;COUNTIF(B$3:B1349,B1350)+1)</f>
        <v/>
      </c>
      <c r="E1350" s="129"/>
      <c r="F1350" s="248"/>
      <c r="G1350" s="302"/>
      <c r="H1350" s="329"/>
      <c r="I1350" s="335" t="str">
        <f>IF(MAX(G1350:H1350)=0,"",SUMIF(B:B,D1350,H:H)+SUMIF(B1351:B$4004,D1350,I1351:I$4004))</f>
        <v/>
      </c>
      <c r="J1350" s="363" t="str">
        <f t="shared" si="84"/>
        <v/>
      </c>
      <c r="K1350" s="335" t="str">
        <f t="shared" ref="K1350:K1413" si="86">IF(G1350=0,"",SUMIF(B:B,D1350,G:G)-I1350)</f>
        <v/>
      </c>
      <c r="L1350" s="308" t="str">
        <f t="shared" ref="L1350:L1413" si="87">IF(G1350=0,"",G1350-J1350-K1350)</f>
        <v/>
      </c>
      <c r="M1350" s="365">
        <f t="shared" si="85"/>
        <v>0</v>
      </c>
    </row>
    <row r="1351" spans="2:13" x14ac:dyDescent="0.3">
      <c r="B1351" s="245"/>
      <c r="C1351" s="260" t="str">
        <f>IFERROR(IF(ISBLANK(B1351),"",IFERROR(_xlfn.XLOOKUP(B1351,'First-Tier Entities'!B:B,'First-Tier Entities'!C:C),_xlfn.XLOOKUP(""&amp;'Downstream Reporting'!B1351,'Downstream Reporting'!D:D,'Downstream Reporting'!E:E))),"")</f>
        <v/>
      </c>
      <c r="D1351" s="306" t="str">
        <f>IF(ISBLANK(B1351),"",B1351&amp;"."&amp;COUNTIF(B$3:B1350,B1351)+1)</f>
        <v/>
      </c>
      <c r="E1351" s="129"/>
      <c r="F1351" s="248"/>
      <c r="G1351" s="302"/>
      <c r="H1351" s="329"/>
      <c r="I1351" s="335" t="str">
        <f>IF(MAX(G1351:H1351)=0,"",SUMIF(B:B,D1351,H:H)+SUMIF(B1352:B$4004,D1351,I1352:I$4004))</f>
        <v/>
      </c>
      <c r="J1351" s="363" t="str">
        <f t="shared" si="84"/>
        <v/>
      </c>
      <c r="K1351" s="335" t="str">
        <f t="shared" si="86"/>
        <v/>
      </c>
      <c r="L1351" s="308" t="str">
        <f t="shared" si="87"/>
        <v/>
      </c>
      <c r="M1351" s="365">
        <f t="shared" si="85"/>
        <v>0</v>
      </c>
    </row>
    <row r="1352" spans="2:13" x14ac:dyDescent="0.3">
      <c r="B1352" s="245"/>
      <c r="C1352" s="260" t="str">
        <f>IFERROR(IF(ISBLANK(B1352),"",IFERROR(_xlfn.XLOOKUP(B1352,'First-Tier Entities'!B:B,'First-Tier Entities'!C:C),_xlfn.XLOOKUP(""&amp;'Downstream Reporting'!B1352,'Downstream Reporting'!D:D,'Downstream Reporting'!E:E))),"")</f>
        <v/>
      </c>
      <c r="D1352" s="306" t="str">
        <f>IF(ISBLANK(B1352),"",B1352&amp;"."&amp;COUNTIF(B$3:B1351,B1352)+1)</f>
        <v/>
      </c>
      <c r="E1352" s="129"/>
      <c r="F1352" s="248"/>
      <c r="G1352" s="302"/>
      <c r="H1352" s="329"/>
      <c r="I1352" s="335" t="str">
        <f>IF(MAX(G1352:H1352)=0,"",SUMIF(B:B,D1352,H:H)+SUMIF(B1353:B$4004,D1352,I1353:I$4004))</f>
        <v/>
      </c>
      <c r="J1352" s="363" t="str">
        <f t="shared" si="84"/>
        <v/>
      </c>
      <c r="K1352" s="335" t="str">
        <f t="shared" si="86"/>
        <v/>
      </c>
      <c r="L1352" s="308" t="str">
        <f t="shared" si="87"/>
        <v/>
      </c>
      <c r="M1352" s="365">
        <f t="shared" si="85"/>
        <v>0</v>
      </c>
    </row>
    <row r="1353" spans="2:13" x14ac:dyDescent="0.3">
      <c r="B1353" s="245"/>
      <c r="C1353" s="260" t="str">
        <f>IFERROR(IF(ISBLANK(B1353),"",IFERROR(_xlfn.XLOOKUP(B1353,'First-Tier Entities'!B:B,'First-Tier Entities'!C:C),_xlfn.XLOOKUP(""&amp;'Downstream Reporting'!B1353,'Downstream Reporting'!D:D,'Downstream Reporting'!E:E))),"")</f>
        <v/>
      </c>
      <c r="D1353" s="306" t="str">
        <f>IF(ISBLANK(B1353),"",B1353&amp;"."&amp;COUNTIF(B$3:B1352,B1353)+1)</f>
        <v/>
      </c>
      <c r="E1353" s="129"/>
      <c r="F1353" s="248"/>
      <c r="G1353" s="302"/>
      <c r="H1353" s="329"/>
      <c r="I1353" s="335" t="str">
        <f>IF(MAX(G1353:H1353)=0,"",SUMIF(B:B,D1353,H:H)+SUMIF(B1354:B$4004,D1353,I1354:I$4004))</f>
        <v/>
      </c>
      <c r="J1353" s="363" t="str">
        <f t="shared" si="84"/>
        <v/>
      </c>
      <c r="K1353" s="335" t="str">
        <f t="shared" si="86"/>
        <v/>
      </c>
      <c r="L1353" s="308" t="str">
        <f t="shared" si="87"/>
        <v/>
      </c>
      <c r="M1353" s="365">
        <f t="shared" si="85"/>
        <v>0</v>
      </c>
    </row>
    <row r="1354" spans="2:13" x14ac:dyDescent="0.3">
      <c r="B1354" s="245"/>
      <c r="C1354" s="260" t="str">
        <f>IFERROR(IF(ISBLANK(B1354),"",IFERROR(_xlfn.XLOOKUP(B1354,'First-Tier Entities'!B:B,'First-Tier Entities'!C:C),_xlfn.XLOOKUP(""&amp;'Downstream Reporting'!B1354,'Downstream Reporting'!D:D,'Downstream Reporting'!E:E))),"")</f>
        <v/>
      </c>
      <c r="D1354" s="306" t="str">
        <f>IF(ISBLANK(B1354),"",B1354&amp;"."&amp;COUNTIF(B$3:B1353,B1354)+1)</f>
        <v/>
      </c>
      <c r="E1354" s="129"/>
      <c r="F1354" s="248"/>
      <c r="G1354" s="302"/>
      <c r="H1354" s="329"/>
      <c r="I1354" s="335" t="str">
        <f>IF(MAX(G1354:H1354)=0,"",SUMIF(B:B,D1354,H:H)+SUMIF(B1355:B$4004,D1354,I1355:I$4004))</f>
        <v/>
      </c>
      <c r="J1354" s="363" t="str">
        <f t="shared" si="84"/>
        <v/>
      </c>
      <c r="K1354" s="335" t="str">
        <f t="shared" si="86"/>
        <v/>
      </c>
      <c r="L1354" s="308" t="str">
        <f t="shared" si="87"/>
        <v/>
      </c>
      <c r="M1354" s="365">
        <f t="shared" si="85"/>
        <v>0</v>
      </c>
    </row>
    <row r="1355" spans="2:13" x14ac:dyDescent="0.3">
      <c r="B1355" s="245"/>
      <c r="C1355" s="260" t="str">
        <f>IFERROR(IF(ISBLANK(B1355),"",IFERROR(_xlfn.XLOOKUP(B1355,'First-Tier Entities'!B:B,'First-Tier Entities'!C:C),_xlfn.XLOOKUP(""&amp;'Downstream Reporting'!B1355,'Downstream Reporting'!D:D,'Downstream Reporting'!E:E))),"")</f>
        <v/>
      </c>
      <c r="D1355" s="306" t="str">
        <f>IF(ISBLANK(B1355),"",B1355&amp;"."&amp;COUNTIF(B$3:B1354,B1355)+1)</f>
        <v/>
      </c>
      <c r="E1355" s="129"/>
      <c r="F1355" s="248"/>
      <c r="G1355" s="302"/>
      <c r="H1355" s="329"/>
      <c r="I1355" s="335" t="str">
        <f>IF(MAX(G1355:H1355)=0,"",SUMIF(B:B,D1355,H:H)+SUMIF(B1356:B$4004,D1355,I1356:I$4004))</f>
        <v/>
      </c>
      <c r="J1355" s="363" t="str">
        <f t="shared" si="84"/>
        <v/>
      </c>
      <c r="K1355" s="335" t="str">
        <f t="shared" si="86"/>
        <v/>
      </c>
      <c r="L1355" s="308" t="str">
        <f t="shared" si="87"/>
        <v/>
      </c>
      <c r="M1355" s="365">
        <f t="shared" si="85"/>
        <v>0</v>
      </c>
    </row>
    <row r="1356" spans="2:13" x14ac:dyDescent="0.3">
      <c r="B1356" s="245"/>
      <c r="C1356" s="260" t="str">
        <f>IFERROR(IF(ISBLANK(B1356),"",IFERROR(_xlfn.XLOOKUP(B1356,'First-Tier Entities'!B:B,'First-Tier Entities'!C:C),_xlfn.XLOOKUP(""&amp;'Downstream Reporting'!B1356,'Downstream Reporting'!D:D,'Downstream Reporting'!E:E))),"")</f>
        <v/>
      </c>
      <c r="D1356" s="306" t="str">
        <f>IF(ISBLANK(B1356),"",B1356&amp;"."&amp;COUNTIF(B$3:B1355,B1356)+1)</f>
        <v/>
      </c>
      <c r="E1356" s="129"/>
      <c r="F1356" s="248"/>
      <c r="G1356" s="302"/>
      <c r="H1356" s="329"/>
      <c r="I1356" s="335" t="str">
        <f>IF(MAX(G1356:H1356)=0,"",SUMIF(B:B,D1356,H:H)+SUMIF(B1357:B$4004,D1356,I1357:I$4004))</f>
        <v/>
      </c>
      <c r="J1356" s="363" t="str">
        <f t="shared" si="84"/>
        <v/>
      </c>
      <c r="K1356" s="335" t="str">
        <f t="shared" si="86"/>
        <v/>
      </c>
      <c r="L1356" s="308" t="str">
        <f t="shared" si="87"/>
        <v/>
      </c>
      <c r="M1356" s="365">
        <f t="shared" si="85"/>
        <v>0</v>
      </c>
    </row>
    <row r="1357" spans="2:13" x14ac:dyDescent="0.3">
      <c r="B1357" s="245"/>
      <c r="C1357" s="260" t="str">
        <f>IFERROR(IF(ISBLANK(B1357),"",IFERROR(_xlfn.XLOOKUP(B1357,'First-Tier Entities'!B:B,'First-Tier Entities'!C:C),_xlfn.XLOOKUP(""&amp;'Downstream Reporting'!B1357,'Downstream Reporting'!D:D,'Downstream Reporting'!E:E))),"")</f>
        <v/>
      </c>
      <c r="D1357" s="306" t="str">
        <f>IF(ISBLANK(B1357),"",B1357&amp;"."&amp;COUNTIF(B$3:B1356,B1357)+1)</f>
        <v/>
      </c>
      <c r="E1357" s="129"/>
      <c r="F1357" s="248"/>
      <c r="G1357" s="302"/>
      <c r="H1357" s="329"/>
      <c r="I1357" s="335" t="str">
        <f>IF(MAX(G1357:H1357)=0,"",SUMIF(B:B,D1357,H:H)+SUMIF(B1358:B$4004,D1357,I1358:I$4004))</f>
        <v/>
      </c>
      <c r="J1357" s="363" t="str">
        <f t="shared" si="84"/>
        <v/>
      </c>
      <c r="K1357" s="335" t="str">
        <f t="shared" si="86"/>
        <v/>
      </c>
      <c r="L1357" s="308" t="str">
        <f t="shared" si="87"/>
        <v/>
      </c>
      <c r="M1357" s="365">
        <f t="shared" si="85"/>
        <v>0</v>
      </c>
    </row>
    <row r="1358" spans="2:13" x14ac:dyDescent="0.3">
      <c r="B1358" s="245"/>
      <c r="C1358" s="260" t="str">
        <f>IFERROR(IF(ISBLANK(B1358),"",IFERROR(_xlfn.XLOOKUP(B1358,'First-Tier Entities'!B:B,'First-Tier Entities'!C:C),_xlfn.XLOOKUP(""&amp;'Downstream Reporting'!B1358,'Downstream Reporting'!D:D,'Downstream Reporting'!E:E))),"")</f>
        <v/>
      </c>
      <c r="D1358" s="306" t="str">
        <f>IF(ISBLANK(B1358),"",B1358&amp;"."&amp;COUNTIF(B$3:B1357,B1358)+1)</f>
        <v/>
      </c>
      <c r="E1358" s="129"/>
      <c r="F1358" s="248"/>
      <c r="G1358" s="302"/>
      <c r="H1358" s="329"/>
      <c r="I1358" s="335" t="str">
        <f>IF(MAX(G1358:H1358)=0,"",SUMIF(B:B,D1358,H:H)+SUMIF(B1359:B$4004,D1358,I1359:I$4004))</f>
        <v/>
      </c>
      <c r="J1358" s="363" t="str">
        <f t="shared" si="84"/>
        <v/>
      </c>
      <c r="K1358" s="335" t="str">
        <f t="shared" si="86"/>
        <v/>
      </c>
      <c r="L1358" s="308" t="str">
        <f t="shared" si="87"/>
        <v/>
      </c>
      <c r="M1358" s="365">
        <f t="shared" si="85"/>
        <v>0</v>
      </c>
    </row>
    <row r="1359" spans="2:13" x14ac:dyDescent="0.3">
      <c r="B1359" s="245"/>
      <c r="C1359" s="260" t="str">
        <f>IFERROR(IF(ISBLANK(B1359),"",IFERROR(_xlfn.XLOOKUP(B1359,'First-Tier Entities'!B:B,'First-Tier Entities'!C:C),_xlfn.XLOOKUP(""&amp;'Downstream Reporting'!B1359,'Downstream Reporting'!D:D,'Downstream Reporting'!E:E))),"")</f>
        <v/>
      </c>
      <c r="D1359" s="306" t="str">
        <f>IF(ISBLANK(B1359),"",B1359&amp;"."&amp;COUNTIF(B$3:B1358,B1359)+1)</f>
        <v/>
      </c>
      <c r="E1359" s="129"/>
      <c r="F1359" s="248"/>
      <c r="G1359" s="302"/>
      <c r="H1359" s="329"/>
      <c r="I1359" s="335" t="str">
        <f>IF(MAX(G1359:H1359)=0,"",SUMIF(B:B,D1359,H:H)+SUMIF(B1360:B$4004,D1359,I1360:I$4004))</f>
        <v/>
      </c>
      <c r="J1359" s="363" t="str">
        <f t="shared" si="84"/>
        <v/>
      </c>
      <c r="K1359" s="335" t="str">
        <f t="shared" si="86"/>
        <v/>
      </c>
      <c r="L1359" s="308" t="str">
        <f t="shared" si="87"/>
        <v/>
      </c>
      <c r="M1359" s="365">
        <f t="shared" si="85"/>
        <v>0</v>
      </c>
    </row>
    <row r="1360" spans="2:13" x14ac:dyDescent="0.3">
      <c r="B1360" s="245"/>
      <c r="C1360" s="260" t="str">
        <f>IFERROR(IF(ISBLANK(B1360),"",IFERROR(_xlfn.XLOOKUP(B1360,'First-Tier Entities'!B:B,'First-Tier Entities'!C:C),_xlfn.XLOOKUP(""&amp;'Downstream Reporting'!B1360,'Downstream Reporting'!D:D,'Downstream Reporting'!E:E))),"")</f>
        <v/>
      </c>
      <c r="D1360" s="306" t="str">
        <f>IF(ISBLANK(B1360),"",B1360&amp;"."&amp;COUNTIF(B$3:B1359,B1360)+1)</f>
        <v/>
      </c>
      <c r="E1360" s="129"/>
      <c r="F1360" s="248"/>
      <c r="G1360" s="302"/>
      <c r="H1360" s="329"/>
      <c r="I1360" s="335" t="str">
        <f>IF(MAX(G1360:H1360)=0,"",SUMIF(B:B,D1360,H:H)+SUMIF(B1361:B$4004,D1360,I1361:I$4004))</f>
        <v/>
      </c>
      <c r="J1360" s="363" t="str">
        <f t="shared" si="84"/>
        <v/>
      </c>
      <c r="K1360" s="335" t="str">
        <f t="shared" si="86"/>
        <v/>
      </c>
      <c r="L1360" s="308" t="str">
        <f t="shared" si="87"/>
        <v/>
      </c>
      <c r="M1360" s="365">
        <f t="shared" si="85"/>
        <v>0</v>
      </c>
    </row>
    <row r="1361" spans="2:13" x14ac:dyDescent="0.3">
      <c r="B1361" s="245"/>
      <c r="C1361" s="260" t="str">
        <f>IFERROR(IF(ISBLANK(B1361),"",IFERROR(_xlfn.XLOOKUP(B1361,'First-Tier Entities'!B:B,'First-Tier Entities'!C:C),_xlfn.XLOOKUP(""&amp;'Downstream Reporting'!B1361,'Downstream Reporting'!D:D,'Downstream Reporting'!E:E))),"")</f>
        <v/>
      </c>
      <c r="D1361" s="306" t="str">
        <f>IF(ISBLANK(B1361),"",B1361&amp;"."&amp;COUNTIF(B$3:B1360,B1361)+1)</f>
        <v/>
      </c>
      <c r="E1361" s="129"/>
      <c r="F1361" s="248"/>
      <c r="G1361" s="302"/>
      <c r="H1361" s="329"/>
      <c r="I1361" s="335" t="str">
        <f>IF(MAX(G1361:H1361)=0,"",SUMIF(B:B,D1361,H:H)+SUMIF(B1362:B$4004,D1361,I1362:I$4004))</f>
        <v/>
      </c>
      <c r="J1361" s="363" t="str">
        <f t="shared" si="84"/>
        <v/>
      </c>
      <c r="K1361" s="335" t="str">
        <f t="shared" si="86"/>
        <v/>
      </c>
      <c r="L1361" s="308" t="str">
        <f t="shared" si="87"/>
        <v/>
      </c>
      <c r="M1361" s="365">
        <f t="shared" si="85"/>
        <v>0</v>
      </c>
    </row>
    <row r="1362" spans="2:13" x14ac:dyDescent="0.3">
      <c r="B1362" s="245"/>
      <c r="C1362" s="260" t="str">
        <f>IFERROR(IF(ISBLANK(B1362),"",IFERROR(_xlfn.XLOOKUP(B1362,'First-Tier Entities'!B:B,'First-Tier Entities'!C:C),_xlfn.XLOOKUP(""&amp;'Downstream Reporting'!B1362,'Downstream Reporting'!D:D,'Downstream Reporting'!E:E))),"")</f>
        <v/>
      </c>
      <c r="D1362" s="306" t="str">
        <f>IF(ISBLANK(B1362),"",B1362&amp;"."&amp;COUNTIF(B$3:B1361,B1362)+1)</f>
        <v/>
      </c>
      <c r="E1362" s="129"/>
      <c r="F1362" s="248"/>
      <c r="G1362" s="302"/>
      <c r="H1362" s="329"/>
      <c r="I1362" s="335" t="str">
        <f>IF(MAX(G1362:H1362)=0,"",SUMIF(B:B,D1362,H:H)+SUMIF(B1363:B$4004,D1362,I1363:I$4004))</f>
        <v/>
      </c>
      <c r="J1362" s="363" t="str">
        <f t="shared" si="84"/>
        <v/>
      </c>
      <c r="K1362" s="335" t="str">
        <f t="shared" si="86"/>
        <v/>
      </c>
      <c r="L1362" s="308" t="str">
        <f t="shared" si="87"/>
        <v/>
      </c>
      <c r="M1362" s="365">
        <f t="shared" si="85"/>
        <v>0</v>
      </c>
    </row>
    <row r="1363" spans="2:13" x14ac:dyDescent="0.3">
      <c r="B1363" s="245"/>
      <c r="C1363" s="260" t="str">
        <f>IFERROR(IF(ISBLANK(B1363),"",IFERROR(_xlfn.XLOOKUP(B1363,'First-Tier Entities'!B:B,'First-Tier Entities'!C:C),_xlfn.XLOOKUP(""&amp;'Downstream Reporting'!B1363,'Downstream Reporting'!D:D,'Downstream Reporting'!E:E))),"")</f>
        <v/>
      </c>
      <c r="D1363" s="306" t="str">
        <f>IF(ISBLANK(B1363),"",B1363&amp;"."&amp;COUNTIF(B$3:B1362,B1363)+1)</f>
        <v/>
      </c>
      <c r="E1363" s="129"/>
      <c r="F1363" s="248"/>
      <c r="G1363" s="302"/>
      <c r="H1363" s="329"/>
      <c r="I1363" s="335" t="str">
        <f>IF(MAX(G1363:H1363)=0,"",SUMIF(B:B,D1363,H:H)+SUMIF(B1364:B$4004,D1363,I1364:I$4004))</f>
        <v/>
      </c>
      <c r="J1363" s="363" t="str">
        <f t="shared" si="84"/>
        <v/>
      </c>
      <c r="K1363" s="335" t="str">
        <f t="shared" si="86"/>
        <v/>
      </c>
      <c r="L1363" s="308" t="str">
        <f t="shared" si="87"/>
        <v/>
      </c>
      <c r="M1363" s="365">
        <f t="shared" si="85"/>
        <v>0</v>
      </c>
    </row>
    <row r="1364" spans="2:13" x14ac:dyDescent="0.3">
      <c r="B1364" s="245"/>
      <c r="C1364" s="260" t="str">
        <f>IFERROR(IF(ISBLANK(B1364),"",IFERROR(_xlfn.XLOOKUP(B1364,'First-Tier Entities'!B:B,'First-Tier Entities'!C:C),_xlfn.XLOOKUP(""&amp;'Downstream Reporting'!B1364,'Downstream Reporting'!D:D,'Downstream Reporting'!E:E))),"")</f>
        <v/>
      </c>
      <c r="D1364" s="306" t="str">
        <f>IF(ISBLANK(B1364),"",B1364&amp;"."&amp;COUNTIF(B$3:B1363,B1364)+1)</f>
        <v/>
      </c>
      <c r="E1364" s="129"/>
      <c r="F1364" s="248"/>
      <c r="G1364" s="302"/>
      <c r="H1364" s="329"/>
      <c r="I1364" s="335" t="str">
        <f>IF(MAX(G1364:H1364)=0,"",SUMIF(B:B,D1364,H:H)+SUMIF(B1365:B$4004,D1364,I1365:I$4004))</f>
        <v/>
      </c>
      <c r="J1364" s="363" t="str">
        <f t="shared" si="84"/>
        <v/>
      </c>
      <c r="K1364" s="335" t="str">
        <f t="shared" si="86"/>
        <v/>
      </c>
      <c r="L1364" s="308" t="str">
        <f t="shared" si="87"/>
        <v/>
      </c>
      <c r="M1364" s="365">
        <f t="shared" si="85"/>
        <v>0</v>
      </c>
    </row>
    <row r="1365" spans="2:13" x14ac:dyDescent="0.3">
      <c r="B1365" s="245"/>
      <c r="C1365" s="260" t="str">
        <f>IFERROR(IF(ISBLANK(B1365),"",IFERROR(_xlfn.XLOOKUP(B1365,'First-Tier Entities'!B:B,'First-Tier Entities'!C:C),_xlfn.XLOOKUP(""&amp;'Downstream Reporting'!B1365,'Downstream Reporting'!D:D,'Downstream Reporting'!E:E))),"")</f>
        <v/>
      </c>
      <c r="D1365" s="306" t="str">
        <f>IF(ISBLANK(B1365),"",B1365&amp;"."&amp;COUNTIF(B$3:B1364,B1365)+1)</f>
        <v/>
      </c>
      <c r="E1365" s="129"/>
      <c r="F1365" s="248"/>
      <c r="G1365" s="302"/>
      <c r="H1365" s="329"/>
      <c r="I1365" s="335" t="str">
        <f>IF(MAX(G1365:H1365)=0,"",SUMIF(B:B,D1365,H:H)+SUMIF(B1366:B$4004,D1365,I1366:I$4004))</f>
        <v/>
      </c>
      <c r="J1365" s="363" t="str">
        <f t="shared" si="84"/>
        <v/>
      </c>
      <c r="K1365" s="335" t="str">
        <f t="shared" si="86"/>
        <v/>
      </c>
      <c r="L1365" s="308" t="str">
        <f t="shared" si="87"/>
        <v/>
      </c>
      <c r="M1365" s="365">
        <f t="shared" si="85"/>
        <v>0</v>
      </c>
    </row>
    <row r="1366" spans="2:13" x14ac:dyDescent="0.3">
      <c r="B1366" s="245"/>
      <c r="C1366" s="260" t="str">
        <f>IFERROR(IF(ISBLANK(B1366),"",IFERROR(_xlfn.XLOOKUP(B1366,'First-Tier Entities'!B:B,'First-Tier Entities'!C:C),_xlfn.XLOOKUP(""&amp;'Downstream Reporting'!B1366,'Downstream Reporting'!D:D,'Downstream Reporting'!E:E))),"")</f>
        <v/>
      </c>
      <c r="D1366" s="306" t="str">
        <f>IF(ISBLANK(B1366),"",B1366&amp;"."&amp;COUNTIF(B$3:B1365,B1366)+1)</f>
        <v/>
      </c>
      <c r="E1366" s="129"/>
      <c r="F1366" s="248"/>
      <c r="G1366" s="302"/>
      <c r="H1366" s="329"/>
      <c r="I1366" s="335" t="str">
        <f>IF(MAX(G1366:H1366)=0,"",SUMIF(B:B,D1366,H:H)+SUMIF(B1367:B$4004,D1366,I1367:I$4004))</f>
        <v/>
      </c>
      <c r="J1366" s="363" t="str">
        <f t="shared" si="84"/>
        <v/>
      </c>
      <c r="K1366" s="335" t="str">
        <f t="shared" si="86"/>
        <v/>
      </c>
      <c r="L1366" s="308" t="str">
        <f t="shared" si="87"/>
        <v/>
      </c>
      <c r="M1366" s="365">
        <f t="shared" si="85"/>
        <v>0</v>
      </c>
    </row>
    <row r="1367" spans="2:13" x14ac:dyDescent="0.3">
      <c r="B1367" s="245"/>
      <c r="C1367" s="260" t="str">
        <f>IFERROR(IF(ISBLANK(B1367),"",IFERROR(_xlfn.XLOOKUP(B1367,'First-Tier Entities'!B:B,'First-Tier Entities'!C:C),_xlfn.XLOOKUP(""&amp;'Downstream Reporting'!B1367,'Downstream Reporting'!D:D,'Downstream Reporting'!E:E))),"")</f>
        <v/>
      </c>
      <c r="D1367" s="306" t="str">
        <f>IF(ISBLANK(B1367),"",B1367&amp;"."&amp;COUNTIF(B$3:B1366,B1367)+1)</f>
        <v/>
      </c>
      <c r="E1367" s="129"/>
      <c r="F1367" s="248"/>
      <c r="G1367" s="302"/>
      <c r="H1367" s="329"/>
      <c r="I1367" s="335" t="str">
        <f>IF(MAX(G1367:H1367)=0,"",SUMIF(B:B,D1367,H:H)+SUMIF(B1368:B$4004,D1367,I1368:I$4004))</f>
        <v/>
      </c>
      <c r="J1367" s="363" t="str">
        <f t="shared" si="84"/>
        <v/>
      </c>
      <c r="K1367" s="335" t="str">
        <f t="shared" si="86"/>
        <v/>
      </c>
      <c r="L1367" s="308" t="str">
        <f t="shared" si="87"/>
        <v/>
      </c>
      <c r="M1367" s="365">
        <f t="shared" si="85"/>
        <v>0</v>
      </c>
    </row>
    <row r="1368" spans="2:13" x14ac:dyDescent="0.3">
      <c r="B1368" s="245"/>
      <c r="C1368" s="260" t="str">
        <f>IFERROR(IF(ISBLANK(B1368),"",IFERROR(_xlfn.XLOOKUP(B1368,'First-Tier Entities'!B:B,'First-Tier Entities'!C:C),_xlfn.XLOOKUP(""&amp;'Downstream Reporting'!B1368,'Downstream Reporting'!D:D,'Downstream Reporting'!E:E))),"")</f>
        <v/>
      </c>
      <c r="D1368" s="306" t="str">
        <f>IF(ISBLANK(B1368),"",B1368&amp;"."&amp;COUNTIF(B$3:B1367,B1368)+1)</f>
        <v/>
      </c>
      <c r="E1368" s="129"/>
      <c r="F1368" s="248"/>
      <c r="G1368" s="302"/>
      <c r="H1368" s="329"/>
      <c r="I1368" s="335" t="str">
        <f>IF(MAX(G1368:H1368)=0,"",SUMIF(B:B,D1368,H:H)+SUMIF(B1369:B$4004,D1368,I1369:I$4004))</f>
        <v/>
      </c>
      <c r="J1368" s="363" t="str">
        <f t="shared" si="84"/>
        <v/>
      </c>
      <c r="K1368" s="335" t="str">
        <f t="shared" si="86"/>
        <v/>
      </c>
      <c r="L1368" s="308" t="str">
        <f t="shared" si="87"/>
        <v/>
      </c>
      <c r="M1368" s="365">
        <f t="shared" si="85"/>
        <v>0</v>
      </c>
    </row>
    <row r="1369" spans="2:13" x14ac:dyDescent="0.3">
      <c r="B1369" s="245"/>
      <c r="C1369" s="260" t="str">
        <f>IFERROR(IF(ISBLANK(B1369),"",IFERROR(_xlfn.XLOOKUP(B1369,'First-Tier Entities'!B:B,'First-Tier Entities'!C:C),_xlfn.XLOOKUP(""&amp;'Downstream Reporting'!B1369,'Downstream Reporting'!D:D,'Downstream Reporting'!E:E))),"")</f>
        <v/>
      </c>
      <c r="D1369" s="306" t="str">
        <f>IF(ISBLANK(B1369),"",B1369&amp;"."&amp;COUNTIF(B$3:B1368,B1369)+1)</f>
        <v/>
      </c>
      <c r="E1369" s="129"/>
      <c r="F1369" s="248"/>
      <c r="G1369" s="302"/>
      <c r="H1369" s="329"/>
      <c r="I1369" s="335" t="str">
        <f>IF(MAX(G1369:H1369)=0,"",SUMIF(B:B,D1369,H:H)+SUMIF(B1370:B$4004,D1369,I1370:I$4004))</f>
        <v/>
      </c>
      <c r="J1369" s="363" t="str">
        <f t="shared" si="84"/>
        <v/>
      </c>
      <c r="K1369" s="335" t="str">
        <f t="shared" si="86"/>
        <v/>
      </c>
      <c r="L1369" s="308" t="str">
        <f t="shared" si="87"/>
        <v/>
      </c>
      <c r="M1369" s="365">
        <f t="shared" si="85"/>
        <v>0</v>
      </c>
    </row>
    <row r="1370" spans="2:13" x14ac:dyDescent="0.3">
      <c r="B1370" s="245"/>
      <c r="C1370" s="260" t="str">
        <f>IFERROR(IF(ISBLANK(B1370),"",IFERROR(_xlfn.XLOOKUP(B1370,'First-Tier Entities'!B:B,'First-Tier Entities'!C:C),_xlfn.XLOOKUP(""&amp;'Downstream Reporting'!B1370,'Downstream Reporting'!D:D,'Downstream Reporting'!E:E))),"")</f>
        <v/>
      </c>
      <c r="D1370" s="306" t="str">
        <f>IF(ISBLANK(B1370),"",B1370&amp;"."&amp;COUNTIF(B$3:B1369,B1370)+1)</f>
        <v/>
      </c>
      <c r="E1370" s="129"/>
      <c r="F1370" s="248"/>
      <c r="G1370" s="302"/>
      <c r="H1370" s="329"/>
      <c r="I1370" s="335" t="str">
        <f>IF(MAX(G1370:H1370)=0,"",SUMIF(B:B,D1370,H:H)+SUMIF(B1371:B$4004,D1370,I1371:I$4004))</f>
        <v/>
      </c>
      <c r="J1370" s="363" t="str">
        <f t="shared" si="84"/>
        <v/>
      </c>
      <c r="K1370" s="335" t="str">
        <f t="shared" si="86"/>
        <v/>
      </c>
      <c r="L1370" s="308" t="str">
        <f t="shared" si="87"/>
        <v/>
      </c>
      <c r="M1370" s="365">
        <f t="shared" si="85"/>
        <v>0</v>
      </c>
    </row>
    <row r="1371" spans="2:13" x14ac:dyDescent="0.3">
      <c r="B1371" s="245"/>
      <c r="C1371" s="260" t="str">
        <f>IFERROR(IF(ISBLANK(B1371),"",IFERROR(_xlfn.XLOOKUP(B1371,'First-Tier Entities'!B:B,'First-Tier Entities'!C:C),_xlfn.XLOOKUP(""&amp;'Downstream Reporting'!B1371,'Downstream Reporting'!D:D,'Downstream Reporting'!E:E))),"")</f>
        <v/>
      </c>
      <c r="D1371" s="306" t="str">
        <f>IF(ISBLANK(B1371),"",B1371&amp;"."&amp;COUNTIF(B$3:B1370,B1371)+1)</f>
        <v/>
      </c>
      <c r="E1371" s="129"/>
      <c r="F1371" s="248"/>
      <c r="G1371" s="302"/>
      <c r="H1371" s="329"/>
      <c r="I1371" s="335" t="str">
        <f>IF(MAX(G1371:H1371)=0,"",SUMIF(B:B,D1371,H:H)+SUMIF(B1372:B$4004,D1371,I1372:I$4004))</f>
        <v/>
      </c>
      <c r="J1371" s="363" t="str">
        <f t="shared" si="84"/>
        <v/>
      </c>
      <c r="K1371" s="335" t="str">
        <f t="shared" si="86"/>
        <v/>
      </c>
      <c r="L1371" s="308" t="str">
        <f t="shared" si="87"/>
        <v/>
      </c>
      <c r="M1371" s="365">
        <f t="shared" si="85"/>
        <v>0</v>
      </c>
    </row>
    <row r="1372" spans="2:13" x14ac:dyDescent="0.3">
      <c r="B1372" s="245"/>
      <c r="C1372" s="260" t="str">
        <f>IFERROR(IF(ISBLANK(B1372),"",IFERROR(_xlfn.XLOOKUP(B1372,'First-Tier Entities'!B:B,'First-Tier Entities'!C:C),_xlfn.XLOOKUP(""&amp;'Downstream Reporting'!B1372,'Downstream Reporting'!D:D,'Downstream Reporting'!E:E))),"")</f>
        <v/>
      </c>
      <c r="D1372" s="306" t="str">
        <f>IF(ISBLANK(B1372),"",B1372&amp;"."&amp;COUNTIF(B$3:B1371,B1372)+1)</f>
        <v/>
      </c>
      <c r="E1372" s="129"/>
      <c r="F1372" s="248"/>
      <c r="G1372" s="302"/>
      <c r="H1372" s="329"/>
      <c r="I1372" s="335" t="str">
        <f>IF(MAX(G1372:H1372)=0,"",SUMIF(B:B,D1372,H:H)+SUMIF(B1373:B$4004,D1372,I1373:I$4004))</f>
        <v/>
      </c>
      <c r="J1372" s="363" t="str">
        <f t="shared" si="84"/>
        <v/>
      </c>
      <c r="K1372" s="335" t="str">
        <f t="shared" si="86"/>
        <v/>
      </c>
      <c r="L1372" s="308" t="str">
        <f t="shared" si="87"/>
        <v/>
      </c>
      <c r="M1372" s="365">
        <f t="shared" si="85"/>
        <v>0</v>
      </c>
    </row>
    <row r="1373" spans="2:13" x14ac:dyDescent="0.3">
      <c r="B1373" s="245"/>
      <c r="C1373" s="260" t="str">
        <f>IFERROR(IF(ISBLANK(B1373),"",IFERROR(_xlfn.XLOOKUP(B1373,'First-Tier Entities'!B:B,'First-Tier Entities'!C:C),_xlfn.XLOOKUP(""&amp;'Downstream Reporting'!B1373,'Downstream Reporting'!D:D,'Downstream Reporting'!E:E))),"")</f>
        <v/>
      </c>
      <c r="D1373" s="306" t="str">
        <f>IF(ISBLANK(B1373),"",B1373&amp;"."&amp;COUNTIF(B$3:B1372,B1373)+1)</f>
        <v/>
      </c>
      <c r="E1373" s="129"/>
      <c r="F1373" s="248"/>
      <c r="G1373" s="302"/>
      <c r="H1373" s="329"/>
      <c r="I1373" s="335" t="str">
        <f>IF(MAX(G1373:H1373)=0,"",SUMIF(B:B,D1373,H:H)+SUMIF(B1374:B$4004,D1373,I1374:I$4004))</f>
        <v/>
      </c>
      <c r="J1373" s="363" t="str">
        <f t="shared" si="84"/>
        <v/>
      </c>
      <c r="K1373" s="335" t="str">
        <f t="shared" si="86"/>
        <v/>
      </c>
      <c r="L1373" s="308" t="str">
        <f t="shared" si="87"/>
        <v/>
      </c>
      <c r="M1373" s="365">
        <f t="shared" si="85"/>
        <v>0</v>
      </c>
    </row>
    <row r="1374" spans="2:13" x14ac:dyDescent="0.3">
      <c r="B1374" s="245"/>
      <c r="C1374" s="260" t="str">
        <f>IFERROR(IF(ISBLANK(B1374),"",IFERROR(_xlfn.XLOOKUP(B1374,'First-Tier Entities'!B:B,'First-Tier Entities'!C:C),_xlfn.XLOOKUP(""&amp;'Downstream Reporting'!B1374,'Downstream Reporting'!D:D,'Downstream Reporting'!E:E))),"")</f>
        <v/>
      </c>
      <c r="D1374" s="306" t="str">
        <f>IF(ISBLANK(B1374),"",B1374&amp;"."&amp;COUNTIF(B$3:B1373,B1374)+1)</f>
        <v/>
      </c>
      <c r="E1374" s="129"/>
      <c r="F1374" s="248"/>
      <c r="G1374" s="302"/>
      <c r="H1374" s="329"/>
      <c r="I1374" s="335" t="str">
        <f>IF(MAX(G1374:H1374)=0,"",SUMIF(B:B,D1374,H:H)+SUMIF(B1375:B$4004,D1374,I1375:I$4004))</f>
        <v/>
      </c>
      <c r="J1374" s="363" t="str">
        <f t="shared" si="84"/>
        <v/>
      </c>
      <c r="K1374" s="335" t="str">
        <f t="shared" si="86"/>
        <v/>
      </c>
      <c r="L1374" s="308" t="str">
        <f t="shared" si="87"/>
        <v/>
      </c>
      <c r="M1374" s="365">
        <f t="shared" si="85"/>
        <v>0</v>
      </c>
    </row>
    <row r="1375" spans="2:13" x14ac:dyDescent="0.3">
      <c r="B1375" s="245"/>
      <c r="C1375" s="260" t="str">
        <f>IFERROR(IF(ISBLANK(B1375),"",IFERROR(_xlfn.XLOOKUP(B1375,'First-Tier Entities'!B:B,'First-Tier Entities'!C:C),_xlfn.XLOOKUP(""&amp;'Downstream Reporting'!B1375,'Downstream Reporting'!D:D,'Downstream Reporting'!E:E))),"")</f>
        <v/>
      </c>
      <c r="D1375" s="306" t="str">
        <f>IF(ISBLANK(B1375),"",B1375&amp;"."&amp;COUNTIF(B$3:B1374,B1375)+1)</f>
        <v/>
      </c>
      <c r="E1375" s="129"/>
      <c r="F1375" s="248"/>
      <c r="G1375" s="302"/>
      <c r="H1375" s="329"/>
      <c r="I1375" s="335" t="str">
        <f>IF(MAX(G1375:H1375)=0,"",SUMIF(B:B,D1375,H:H)+SUMIF(B1376:B$4004,D1375,I1376:I$4004))</f>
        <v/>
      </c>
      <c r="J1375" s="363" t="str">
        <f t="shared" si="84"/>
        <v/>
      </c>
      <c r="K1375" s="335" t="str">
        <f t="shared" si="86"/>
        <v/>
      </c>
      <c r="L1375" s="308" t="str">
        <f t="shared" si="87"/>
        <v/>
      </c>
      <c r="M1375" s="365">
        <f t="shared" si="85"/>
        <v>0</v>
      </c>
    </row>
    <row r="1376" spans="2:13" x14ac:dyDescent="0.3">
      <c r="B1376" s="245"/>
      <c r="C1376" s="260" t="str">
        <f>IFERROR(IF(ISBLANK(B1376),"",IFERROR(_xlfn.XLOOKUP(B1376,'First-Tier Entities'!B:B,'First-Tier Entities'!C:C),_xlfn.XLOOKUP(""&amp;'Downstream Reporting'!B1376,'Downstream Reporting'!D:D,'Downstream Reporting'!E:E))),"")</f>
        <v/>
      </c>
      <c r="D1376" s="306" t="str">
        <f>IF(ISBLANK(B1376),"",B1376&amp;"."&amp;COUNTIF(B$3:B1375,B1376)+1)</f>
        <v/>
      </c>
      <c r="E1376" s="129"/>
      <c r="F1376" s="248"/>
      <c r="G1376" s="302"/>
      <c r="H1376" s="329"/>
      <c r="I1376" s="335" t="str">
        <f>IF(MAX(G1376:H1376)=0,"",SUMIF(B:B,D1376,H:H)+SUMIF(B1377:B$4004,D1376,I1377:I$4004))</f>
        <v/>
      </c>
      <c r="J1376" s="363" t="str">
        <f t="shared" si="84"/>
        <v/>
      </c>
      <c r="K1376" s="335" t="str">
        <f t="shared" si="86"/>
        <v/>
      </c>
      <c r="L1376" s="308" t="str">
        <f t="shared" si="87"/>
        <v/>
      </c>
      <c r="M1376" s="365">
        <f t="shared" si="85"/>
        <v>0</v>
      </c>
    </row>
    <row r="1377" spans="2:13" x14ac:dyDescent="0.3">
      <c r="B1377" s="245"/>
      <c r="C1377" s="260" t="str">
        <f>IFERROR(IF(ISBLANK(B1377),"",IFERROR(_xlfn.XLOOKUP(B1377,'First-Tier Entities'!B:B,'First-Tier Entities'!C:C),_xlfn.XLOOKUP(""&amp;'Downstream Reporting'!B1377,'Downstream Reporting'!D:D,'Downstream Reporting'!E:E))),"")</f>
        <v/>
      </c>
      <c r="D1377" s="306" t="str">
        <f>IF(ISBLANK(B1377),"",B1377&amp;"."&amp;COUNTIF(B$3:B1376,B1377)+1)</f>
        <v/>
      </c>
      <c r="E1377" s="129"/>
      <c r="F1377" s="248"/>
      <c r="G1377" s="302"/>
      <c r="H1377" s="329"/>
      <c r="I1377" s="335" t="str">
        <f>IF(MAX(G1377:H1377)=0,"",SUMIF(B:B,D1377,H:H)+SUMIF(B1378:B$4004,D1377,I1378:I$4004))</f>
        <v/>
      </c>
      <c r="J1377" s="363" t="str">
        <f t="shared" si="84"/>
        <v/>
      </c>
      <c r="K1377" s="335" t="str">
        <f t="shared" si="86"/>
        <v/>
      </c>
      <c r="L1377" s="308" t="str">
        <f t="shared" si="87"/>
        <v/>
      </c>
      <c r="M1377" s="365">
        <f t="shared" si="85"/>
        <v>0</v>
      </c>
    </row>
    <row r="1378" spans="2:13" x14ac:dyDescent="0.3">
      <c r="B1378" s="245"/>
      <c r="C1378" s="260" t="str">
        <f>IFERROR(IF(ISBLANK(B1378),"",IFERROR(_xlfn.XLOOKUP(B1378,'First-Tier Entities'!B:B,'First-Tier Entities'!C:C),_xlfn.XLOOKUP(""&amp;'Downstream Reporting'!B1378,'Downstream Reporting'!D:D,'Downstream Reporting'!E:E))),"")</f>
        <v/>
      </c>
      <c r="D1378" s="306" t="str">
        <f>IF(ISBLANK(B1378),"",B1378&amp;"."&amp;COUNTIF(B$3:B1377,B1378)+1)</f>
        <v/>
      </c>
      <c r="E1378" s="129"/>
      <c r="F1378" s="248"/>
      <c r="G1378" s="302"/>
      <c r="H1378" s="329"/>
      <c r="I1378" s="335" t="str">
        <f>IF(MAX(G1378:H1378)=0,"",SUMIF(B:B,D1378,H:H)+SUMIF(B1379:B$4004,D1378,I1379:I$4004))</f>
        <v/>
      </c>
      <c r="J1378" s="363" t="str">
        <f t="shared" si="84"/>
        <v/>
      </c>
      <c r="K1378" s="335" t="str">
        <f t="shared" si="86"/>
        <v/>
      </c>
      <c r="L1378" s="308" t="str">
        <f t="shared" si="87"/>
        <v/>
      </c>
      <c r="M1378" s="365">
        <f t="shared" si="85"/>
        <v>0</v>
      </c>
    </row>
    <row r="1379" spans="2:13" x14ac:dyDescent="0.3">
      <c r="B1379" s="245"/>
      <c r="C1379" s="260" t="str">
        <f>IFERROR(IF(ISBLANK(B1379),"",IFERROR(_xlfn.XLOOKUP(B1379,'First-Tier Entities'!B:B,'First-Tier Entities'!C:C),_xlfn.XLOOKUP(""&amp;'Downstream Reporting'!B1379,'Downstream Reporting'!D:D,'Downstream Reporting'!E:E))),"")</f>
        <v/>
      </c>
      <c r="D1379" s="306" t="str">
        <f>IF(ISBLANK(B1379),"",B1379&amp;"."&amp;COUNTIF(B$3:B1378,B1379)+1)</f>
        <v/>
      </c>
      <c r="E1379" s="129"/>
      <c r="F1379" s="248"/>
      <c r="G1379" s="302"/>
      <c r="H1379" s="329"/>
      <c r="I1379" s="335" t="str">
        <f>IF(MAX(G1379:H1379)=0,"",SUMIF(B:B,D1379,H:H)+SUMIF(B1380:B$4004,D1379,I1380:I$4004))</f>
        <v/>
      </c>
      <c r="J1379" s="363" t="str">
        <f t="shared" si="84"/>
        <v/>
      </c>
      <c r="K1379" s="335" t="str">
        <f t="shared" si="86"/>
        <v/>
      </c>
      <c r="L1379" s="308" t="str">
        <f t="shared" si="87"/>
        <v/>
      </c>
      <c r="M1379" s="365">
        <f t="shared" si="85"/>
        <v>0</v>
      </c>
    </row>
    <row r="1380" spans="2:13" x14ac:dyDescent="0.3">
      <c r="B1380" s="245"/>
      <c r="C1380" s="260" t="str">
        <f>IFERROR(IF(ISBLANK(B1380),"",IFERROR(_xlfn.XLOOKUP(B1380,'First-Tier Entities'!B:B,'First-Tier Entities'!C:C),_xlfn.XLOOKUP(""&amp;'Downstream Reporting'!B1380,'Downstream Reporting'!D:D,'Downstream Reporting'!E:E))),"")</f>
        <v/>
      </c>
      <c r="D1380" s="306" t="str">
        <f>IF(ISBLANK(B1380),"",B1380&amp;"."&amp;COUNTIF(B$3:B1379,B1380)+1)</f>
        <v/>
      </c>
      <c r="E1380" s="129"/>
      <c r="F1380" s="248"/>
      <c r="G1380" s="302"/>
      <c r="H1380" s="329"/>
      <c r="I1380" s="335" t="str">
        <f>IF(MAX(G1380:H1380)=0,"",SUMIF(B:B,D1380,H:H)+SUMIF(B1381:B$4004,D1380,I1381:I$4004))</f>
        <v/>
      </c>
      <c r="J1380" s="363" t="str">
        <f t="shared" si="84"/>
        <v/>
      </c>
      <c r="K1380" s="335" t="str">
        <f t="shared" si="86"/>
        <v/>
      </c>
      <c r="L1380" s="308" t="str">
        <f t="shared" si="87"/>
        <v/>
      </c>
      <c r="M1380" s="365">
        <f t="shared" si="85"/>
        <v>0</v>
      </c>
    </row>
    <row r="1381" spans="2:13" x14ac:dyDescent="0.3">
      <c r="B1381" s="245"/>
      <c r="C1381" s="260" t="str">
        <f>IFERROR(IF(ISBLANK(B1381),"",IFERROR(_xlfn.XLOOKUP(B1381,'First-Tier Entities'!B:B,'First-Tier Entities'!C:C),_xlfn.XLOOKUP(""&amp;'Downstream Reporting'!B1381,'Downstream Reporting'!D:D,'Downstream Reporting'!E:E))),"")</f>
        <v/>
      </c>
      <c r="D1381" s="306" t="str">
        <f>IF(ISBLANK(B1381),"",B1381&amp;"."&amp;COUNTIF(B$3:B1380,B1381)+1)</f>
        <v/>
      </c>
      <c r="E1381" s="129"/>
      <c r="F1381" s="248"/>
      <c r="G1381" s="302"/>
      <c r="H1381" s="329"/>
      <c r="I1381" s="335" t="str">
        <f>IF(MAX(G1381:H1381)=0,"",SUMIF(B:B,D1381,H:H)+SUMIF(B1382:B$4004,D1381,I1382:I$4004))</f>
        <v/>
      </c>
      <c r="J1381" s="363" t="str">
        <f t="shared" si="84"/>
        <v/>
      </c>
      <c r="K1381" s="335" t="str">
        <f t="shared" si="86"/>
        <v/>
      </c>
      <c r="L1381" s="308" t="str">
        <f t="shared" si="87"/>
        <v/>
      </c>
      <c r="M1381" s="365">
        <f t="shared" si="85"/>
        <v>0</v>
      </c>
    </row>
    <row r="1382" spans="2:13" x14ac:dyDescent="0.3">
      <c r="B1382" s="245"/>
      <c r="C1382" s="260" t="str">
        <f>IFERROR(IF(ISBLANK(B1382),"",IFERROR(_xlfn.XLOOKUP(B1382,'First-Tier Entities'!B:B,'First-Tier Entities'!C:C),_xlfn.XLOOKUP(""&amp;'Downstream Reporting'!B1382,'Downstream Reporting'!D:D,'Downstream Reporting'!E:E))),"")</f>
        <v/>
      </c>
      <c r="D1382" s="306" t="str">
        <f>IF(ISBLANK(B1382),"",B1382&amp;"."&amp;COUNTIF(B$3:B1381,B1382)+1)</f>
        <v/>
      </c>
      <c r="E1382" s="129"/>
      <c r="F1382" s="248"/>
      <c r="G1382" s="302"/>
      <c r="H1382" s="329"/>
      <c r="I1382" s="335" t="str">
        <f>IF(MAX(G1382:H1382)=0,"",SUMIF(B:B,D1382,H:H)+SUMIF(B1383:B$4004,D1382,I1383:I$4004))</f>
        <v/>
      </c>
      <c r="J1382" s="363" t="str">
        <f t="shared" si="84"/>
        <v/>
      </c>
      <c r="K1382" s="335" t="str">
        <f t="shared" si="86"/>
        <v/>
      </c>
      <c r="L1382" s="308" t="str">
        <f t="shared" si="87"/>
        <v/>
      </c>
      <c r="M1382" s="365">
        <f t="shared" si="85"/>
        <v>0</v>
      </c>
    </row>
    <row r="1383" spans="2:13" x14ac:dyDescent="0.3">
      <c r="B1383" s="245"/>
      <c r="C1383" s="260" t="str">
        <f>IFERROR(IF(ISBLANK(B1383),"",IFERROR(_xlfn.XLOOKUP(B1383,'First-Tier Entities'!B:B,'First-Tier Entities'!C:C),_xlfn.XLOOKUP(""&amp;'Downstream Reporting'!B1383,'Downstream Reporting'!D:D,'Downstream Reporting'!E:E))),"")</f>
        <v/>
      </c>
      <c r="D1383" s="306" t="str">
        <f>IF(ISBLANK(B1383),"",B1383&amp;"."&amp;COUNTIF(B$3:B1382,B1383)+1)</f>
        <v/>
      </c>
      <c r="E1383" s="129"/>
      <c r="F1383" s="248"/>
      <c r="G1383" s="302"/>
      <c r="H1383" s="329"/>
      <c r="I1383" s="335" t="str">
        <f>IF(MAX(G1383:H1383)=0,"",SUMIF(B:B,D1383,H:H)+SUMIF(B1384:B$4004,D1383,I1384:I$4004))</f>
        <v/>
      </c>
      <c r="J1383" s="363" t="str">
        <f t="shared" si="84"/>
        <v/>
      </c>
      <c r="K1383" s="335" t="str">
        <f t="shared" si="86"/>
        <v/>
      </c>
      <c r="L1383" s="308" t="str">
        <f t="shared" si="87"/>
        <v/>
      </c>
      <c r="M1383" s="365">
        <f t="shared" si="85"/>
        <v>0</v>
      </c>
    </row>
    <row r="1384" spans="2:13" x14ac:dyDescent="0.3">
      <c r="B1384" s="245"/>
      <c r="C1384" s="260" t="str">
        <f>IFERROR(IF(ISBLANK(B1384),"",IFERROR(_xlfn.XLOOKUP(B1384,'First-Tier Entities'!B:B,'First-Tier Entities'!C:C),_xlfn.XLOOKUP(""&amp;'Downstream Reporting'!B1384,'Downstream Reporting'!D:D,'Downstream Reporting'!E:E))),"")</f>
        <v/>
      </c>
      <c r="D1384" s="306" t="str">
        <f>IF(ISBLANK(B1384),"",B1384&amp;"."&amp;COUNTIF(B$3:B1383,B1384)+1)</f>
        <v/>
      </c>
      <c r="E1384" s="129"/>
      <c r="F1384" s="248"/>
      <c r="G1384" s="302"/>
      <c r="H1384" s="329"/>
      <c r="I1384" s="335" t="str">
        <f>IF(MAX(G1384:H1384)=0,"",SUMIF(B:B,D1384,H:H)+SUMIF(B1385:B$4004,D1384,I1385:I$4004))</f>
        <v/>
      </c>
      <c r="J1384" s="363" t="str">
        <f t="shared" si="84"/>
        <v/>
      </c>
      <c r="K1384" s="335" t="str">
        <f t="shared" si="86"/>
        <v/>
      </c>
      <c r="L1384" s="308" t="str">
        <f t="shared" si="87"/>
        <v/>
      </c>
      <c r="M1384" s="365">
        <f t="shared" si="85"/>
        <v>0</v>
      </c>
    </row>
    <row r="1385" spans="2:13" x14ac:dyDescent="0.3">
      <c r="B1385" s="245"/>
      <c r="C1385" s="260" t="str">
        <f>IFERROR(IF(ISBLANK(B1385),"",IFERROR(_xlfn.XLOOKUP(B1385,'First-Tier Entities'!B:B,'First-Tier Entities'!C:C),_xlfn.XLOOKUP(""&amp;'Downstream Reporting'!B1385,'Downstream Reporting'!D:D,'Downstream Reporting'!E:E))),"")</f>
        <v/>
      </c>
      <c r="D1385" s="306" t="str">
        <f>IF(ISBLANK(B1385),"",B1385&amp;"."&amp;COUNTIF(B$3:B1384,B1385)+1)</f>
        <v/>
      </c>
      <c r="E1385" s="129"/>
      <c r="F1385" s="248"/>
      <c r="G1385" s="302"/>
      <c r="H1385" s="329"/>
      <c r="I1385" s="335" t="str">
        <f>IF(MAX(G1385:H1385)=0,"",SUMIF(B:B,D1385,H:H)+SUMIF(B1386:B$4004,D1385,I1386:I$4004))</f>
        <v/>
      </c>
      <c r="J1385" s="363" t="str">
        <f t="shared" si="84"/>
        <v/>
      </c>
      <c r="K1385" s="335" t="str">
        <f t="shared" si="86"/>
        <v/>
      </c>
      <c r="L1385" s="308" t="str">
        <f t="shared" si="87"/>
        <v/>
      </c>
      <c r="M1385" s="365">
        <f t="shared" si="85"/>
        <v>0</v>
      </c>
    </row>
    <row r="1386" spans="2:13" x14ac:dyDescent="0.3">
      <c r="B1386" s="245"/>
      <c r="C1386" s="260" t="str">
        <f>IFERROR(IF(ISBLANK(B1386),"",IFERROR(_xlfn.XLOOKUP(B1386,'First-Tier Entities'!B:B,'First-Tier Entities'!C:C),_xlfn.XLOOKUP(""&amp;'Downstream Reporting'!B1386,'Downstream Reporting'!D:D,'Downstream Reporting'!E:E))),"")</f>
        <v/>
      </c>
      <c r="D1386" s="306" t="str">
        <f>IF(ISBLANK(B1386),"",B1386&amp;"."&amp;COUNTIF(B$3:B1385,B1386)+1)</f>
        <v/>
      </c>
      <c r="E1386" s="129"/>
      <c r="F1386" s="248"/>
      <c r="G1386" s="302"/>
      <c r="H1386" s="329"/>
      <c r="I1386" s="335" t="str">
        <f>IF(MAX(G1386:H1386)=0,"",SUMIF(B:B,D1386,H:H)+SUMIF(B1387:B$4004,D1386,I1387:I$4004))</f>
        <v/>
      </c>
      <c r="J1386" s="363" t="str">
        <f t="shared" si="84"/>
        <v/>
      </c>
      <c r="K1386" s="335" t="str">
        <f t="shared" si="86"/>
        <v/>
      </c>
      <c r="L1386" s="308" t="str">
        <f t="shared" si="87"/>
        <v/>
      </c>
      <c r="M1386" s="365">
        <f t="shared" si="85"/>
        <v>0</v>
      </c>
    </row>
    <row r="1387" spans="2:13" x14ac:dyDescent="0.3">
      <c r="B1387" s="245"/>
      <c r="C1387" s="260" t="str">
        <f>IFERROR(IF(ISBLANK(B1387),"",IFERROR(_xlfn.XLOOKUP(B1387,'First-Tier Entities'!B:B,'First-Tier Entities'!C:C),_xlfn.XLOOKUP(""&amp;'Downstream Reporting'!B1387,'Downstream Reporting'!D:D,'Downstream Reporting'!E:E))),"")</f>
        <v/>
      </c>
      <c r="D1387" s="306" t="str">
        <f>IF(ISBLANK(B1387),"",B1387&amp;"."&amp;COUNTIF(B$3:B1386,B1387)+1)</f>
        <v/>
      </c>
      <c r="E1387" s="129"/>
      <c r="F1387" s="248"/>
      <c r="G1387" s="302"/>
      <c r="H1387" s="329"/>
      <c r="I1387" s="335" t="str">
        <f>IF(MAX(G1387:H1387)=0,"",SUMIF(B:B,D1387,H:H)+SUMIF(B1388:B$4004,D1387,I1388:I$4004))</f>
        <v/>
      </c>
      <c r="J1387" s="363" t="str">
        <f t="shared" si="84"/>
        <v/>
      </c>
      <c r="K1387" s="335" t="str">
        <f t="shared" si="86"/>
        <v/>
      </c>
      <c r="L1387" s="308" t="str">
        <f t="shared" si="87"/>
        <v/>
      </c>
      <c r="M1387" s="365">
        <f t="shared" si="85"/>
        <v>0</v>
      </c>
    </row>
    <row r="1388" spans="2:13" x14ac:dyDescent="0.3">
      <c r="B1388" s="245"/>
      <c r="C1388" s="260" t="str">
        <f>IFERROR(IF(ISBLANK(B1388),"",IFERROR(_xlfn.XLOOKUP(B1388,'First-Tier Entities'!B:B,'First-Tier Entities'!C:C),_xlfn.XLOOKUP(""&amp;'Downstream Reporting'!B1388,'Downstream Reporting'!D:D,'Downstream Reporting'!E:E))),"")</f>
        <v/>
      </c>
      <c r="D1388" s="306" t="str">
        <f>IF(ISBLANK(B1388),"",B1388&amp;"."&amp;COUNTIF(B$3:B1387,B1388)+1)</f>
        <v/>
      </c>
      <c r="E1388" s="129"/>
      <c r="F1388" s="248"/>
      <c r="G1388" s="302"/>
      <c r="H1388" s="329"/>
      <c r="I1388" s="335" t="str">
        <f>IF(MAX(G1388:H1388)=0,"",SUMIF(B:B,D1388,H:H)+SUMIF(B1389:B$4004,D1388,I1389:I$4004))</f>
        <v/>
      </c>
      <c r="J1388" s="363" t="str">
        <f t="shared" si="84"/>
        <v/>
      </c>
      <c r="K1388" s="335" t="str">
        <f t="shared" si="86"/>
        <v/>
      </c>
      <c r="L1388" s="308" t="str">
        <f t="shared" si="87"/>
        <v/>
      </c>
      <c r="M1388" s="365">
        <f t="shared" si="85"/>
        <v>0</v>
      </c>
    </row>
    <row r="1389" spans="2:13" x14ac:dyDescent="0.3">
      <c r="B1389" s="245"/>
      <c r="C1389" s="260" t="str">
        <f>IFERROR(IF(ISBLANK(B1389),"",IFERROR(_xlfn.XLOOKUP(B1389,'First-Tier Entities'!B:B,'First-Tier Entities'!C:C),_xlfn.XLOOKUP(""&amp;'Downstream Reporting'!B1389,'Downstream Reporting'!D:D,'Downstream Reporting'!E:E))),"")</f>
        <v/>
      </c>
      <c r="D1389" s="306" t="str">
        <f>IF(ISBLANK(B1389),"",B1389&amp;"."&amp;COUNTIF(B$3:B1388,B1389)+1)</f>
        <v/>
      </c>
      <c r="E1389" s="129"/>
      <c r="F1389" s="248"/>
      <c r="G1389" s="302"/>
      <c r="H1389" s="329"/>
      <c r="I1389" s="335" t="str">
        <f>IF(MAX(G1389:H1389)=0,"",SUMIF(B:B,D1389,H:H)+SUMIF(B1390:B$4004,D1389,I1390:I$4004))</f>
        <v/>
      </c>
      <c r="J1389" s="363" t="str">
        <f t="shared" si="84"/>
        <v/>
      </c>
      <c r="K1389" s="335" t="str">
        <f t="shared" si="86"/>
        <v/>
      </c>
      <c r="L1389" s="308" t="str">
        <f t="shared" si="87"/>
        <v/>
      </c>
      <c r="M1389" s="365">
        <f t="shared" si="85"/>
        <v>0</v>
      </c>
    </row>
    <row r="1390" spans="2:13" x14ac:dyDescent="0.3">
      <c r="B1390" s="245"/>
      <c r="C1390" s="260" t="str">
        <f>IFERROR(IF(ISBLANK(B1390),"",IFERROR(_xlfn.XLOOKUP(B1390,'First-Tier Entities'!B:B,'First-Tier Entities'!C:C),_xlfn.XLOOKUP(""&amp;'Downstream Reporting'!B1390,'Downstream Reporting'!D:D,'Downstream Reporting'!E:E))),"")</f>
        <v/>
      </c>
      <c r="D1390" s="306" t="str">
        <f>IF(ISBLANK(B1390),"",B1390&amp;"."&amp;COUNTIF(B$3:B1389,B1390)+1)</f>
        <v/>
      </c>
      <c r="E1390" s="129"/>
      <c r="F1390" s="248"/>
      <c r="G1390" s="302"/>
      <c r="H1390" s="329"/>
      <c r="I1390" s="335" t="str">
        <f>IF(MAX(G1390:H1390)=0,"",SUMIF(B:B,D1390,H:H)+SUMIF(B1391:B$4004,D1390,I1391:I$4004))</f>
        <v/>
      </c>
      <c r="J1390" s="363" t="str">
        <f t="shared" si="84"/>
        <v/>
      </c>
      <c r="K1390" s="335" t="str">
        <f t="shared" si="86"/>
        <v/>
      </c>
      <c r="L1390" s="308" t="str">
        <f t="shared" si="87"/>
        <v/>
      </c>
      <c r="M1390" s="365">
        <f t="shared" si="85"/>
        <v>0</v>
      </c>
    </row>
    <row r="1391" spans="2:13" x14ac:dyDescent="0.3">
      <c r="B1391" s="245"/>
      <c r="C1391" s="260" t="str">
        <f>IFERROR(IF(ISBLANK(B1391),"",IFERROR(_xlfn.XLOOKUP(B1391,'First-Tier Entities'!B:B,'First-Tier Entities'!C:C),_xlfn.XLOOKUP(""&amp;'Downstream Reporting'!B1391,'Downstream Reporting'!D:D,'Downstream Reporting'!E:E))),"")</f>
        <v/>
      </c>
      <c r="D1391" s="306" t="str">
        <f>IF(ISBLANK(B1391),"",B1391&amp;"."&amp;COUNTIF(B$3:B1390,B1391)+1)</f>
        <v/>
      </c>
      <c r="E1391" s="129"/>
      <c r="F1391" s="248"/>
      <c r="G1391" s="302"/>
      <c r="H1391" s="329"/>
      <c r="I1391" s="335" t="str">
        <f>IF(MAX(G1391:H1391)=0,"",SUMIF(B:B,D1391,H:H)+SUMIF(B1392:B$4004,D1391,I1392:I$4004))</f>
        <v/>
      </c>
      <c r="J1391" s="363" t="str">
        <f t="shared" si="84"/>
        <v/>
      </c>
      <c r="K1391" s="335" t="str">
        <f t="shared" si="86"/>
        <v/>
      </c>
      <c r="L1391" s="308" t="str">
        <f t="shared" si="87"/>
        <v/>
      </c>
      <c r="M1391" s="365">
        <f t="shared" si="85"/>
        <v>0</v>
      </c>
    </row>
    <row r="1392" spans="2:13" x14ac:dyDescent="0.3">
      <c r="B1392" s="245"/>
      <c r="C1392" s="260" t="str">
        <f>IFERROR(IF(ISBLANK(B1392),"",IFERROR(_xlfn.XLOOKUP(B1392,'First-Tier Entities'!B:B,'First-Tier Entities'!C:C),_xlfn.XLOOKUP(""&amp;'Downstream Reporting'!B1392,'Downstream Reporting'!D:D,'Downstream Reporting'!E:E))),"")</f>
        <v/>
      </c>
      <c r="D1392" s="306" t="str">
        <f>IF(ISBLANK(B1392),"",B1392&amp;"."&amp;COUNTIF(B$3:B1391,B1392)+1)</f>
        <v/>
      </c>
      <c r="E1392" s="129"/>
      <c r="F1392" s="248"/>
      <c r="G1392" s="302"/>
      <c r="H1392" s="329"/>
      <c r="I1392" s="335" t="str">
        <f>IF(MAX(G1392:H1392)=0,"",SUMIF(B:B,D1392,H:H)+SUMIF(B1393:B$4004,D1392,I1393:I$4004))</f>
        <v/>
      </c>
      <c r="J1392" s="363" t="str">
        <f t="shared" si="84"/>
        <v/>
      </c>
      <c r="K1392" s="335" t="str">
        <f t="shared" si="86"/>
        <v/>
      </c>
      <c r="L1392" s="308" t="str">
        <f t="shared" si="87"/>
        <v/>
      </c>
      <c r="M1392" s="365">
        <f t="shared" si="85"/>
        <v>0</v>
      </c>
    </row>
    <row r="1393" spans="2:13" x14ac:dyDescent="0.3">
      <c r="B1393" s="245"/>
      <c r="C1393" s="260" t="str">
        <f>IFERROR(IF(ISBLANK(B1393),"",IFERROR(_xlfn.XLOOKUP(B1393,'First-Tier Entities'!B:B,'First-Tier Entities'!C:C),_xlfn.XLOOKUP(""&amp;'Downstream Reporting'!B1393,'Downstream Reporting'!D:D,'Downstream Reporting'!E:E))),"")</f>
        <v/>
      </c>
      <c r="D1393" s="306" t="str">
        <f>IF(ISBLANK(B1393),"",B1393&amp;"."&amp;COUNTIF(B$3:B1392,B1393)+1)</f>
        <v/>
      </c>
      <c r="E1393" s="129"/>
      <c r="F1393" s="248"/>
      <c r="G1393" s="302"/>
      <c r="H1393" s="329"/>
      <c r="I1393" s="335" t="str">
        <f>IF(MAX(G1393:H1393)=0,"",SUMIF(B:B,D1393,H:H)+SUMIF(B1394:B$4004,D1393,I1394:I$4004))</f>
        <v/>
      </c>
      <c r="J1393" s="363" t="str">
        <f t="shared" si="84"/>
        <v/>
      </c>
      <c r="K1393" s="335" t="str">
        <f t="shared" si="86"/>
        <v/>
      </c>
      <c r="L1393" s="308" t="str">
        <f t="shared" si="87"/>
        <v/>
      </c>
      <c r="M1393" s="365">
        <f t="shared" si="85"/>
        <v>0</v>
      </c>
    </row>
    <row r="1394" spans="2:13" x14ac:dyDescent="0.3">
      <c r="B1394" s="245"/>
      <c r="C1394" s="260" t="str">
        <f>IFERROR(IF(ISBLANK(B1394),"",IFERROR(_xlfn.XLOOKUP(B1394,'First-Tier Entities'!B:B,'First-Tier Entities'!C:C),_xlfn.XLOOKUP(""&amp;'Downstream Reporting'!B1394,'Downstream Reporting'!D:D,'Downstream Reporting'!E:E))),"")</f>
        <v/>
      </c>
      <c r="D1394" s="306" t="str">
        <f>IF(ISBLANK(B1394),"",B1394&amp;"."&amp;COUNTIF(B$3:B1393,B1394)+1)</f>
        <v/>
      </c>
      <c r="E1394" s="129"/>
      <c r="F1394" s="248"/>
      <c r="G1394" s="302"/>
      <c r="H1394" s="329"/>
      <c r="I1394" s="335" t="str">
        <f>IF(MAX(G1394:H1394)=0,"",SUMIF(B:B,D1394,H:H)+SUMIF(B1395:B$4004,D1394,I1395:I$4004))</f>
        <v/>
      </c>
      <c r="J1394" s="363" t="str">
        <f t="shared" si="84"/>
        <v/>
      </c>
      <c r="K1394" s="335" t="str">
        <f t="shared" si="86"/>
        <v/>
      </c>
      <c r="L1394" s="308" t="str">
        <f t="shared" si="87"/>
        <v/>
      </c>
      <c r="M1394" s="365">
        <f t="shared" si="85"/>
        <v>0</v>
      </c>
    </row>
    <row r="1395" spans="2:13" x14ac:dyDescent="0.3">
      <c r="B1395" s="245"/>
      <c r="C1395" s="260" t="str">
        <f>IFERROR(IF(ISBLANK(B1395),"",IFERROR(_xlfn.XLOOKUP(B1395,'First-Tier Entities'!B:B,'First-Tier Entities'!C:C),_xlfn.XLOOKUP(""&amp;'Downstream Reporting'!B1395,'Downstream Reporting'!D:D,'Downstream Reporting'!E:E))),"")</f>
        <v/>
      </c>
      <c r="D1395" s="306" t="str">
        <f>IF(ISBLANK(B1395),"",B1395&amp;"."&amp;COUNTIF(B$3:B1394,B1395)+1)</f>
        <v/>
      </c>
      <c r="E1395" s="129"/>
      <c r="F1395" s="248"/>
      <c r="G1395" s="302"/>
      <c r="H1395" s="329"/>
      <c r="I1395" s="335" t="str">
        <f>IF(MAX(G1395:H1395)=0,"",SUMIF(B:B,D1395,H:H)+SUMIF(B1396:B$4004,D1395,I1396:I$4004))</f>
        <v/>
      </c>
      <c r="J1395" s="363" t="str">
        <f t="shared" si="84"/>
        <v/>
      </c>
      <c r="K1395" s="335" t="str">
        <f t="shared" si="86"/>
        <v/>
      </c>
      <c r="L1395" s="308" t="str">
        <f t="shared" si="87"/>
        <v/>
      </c>
      <c r="M1395" s="365">
        <f t="shared" si="85"/>
        <v>0</v>
      </c>
    </row>
    <row r="1396" spans="2:13" x14ac:dyDescent="0.3">
      <c r="B1396" s="245"/>
      <c r="C1396" s="260" t="str">
        <f>IFERROR(IF(ISBLANK(B1396),"",IFERROR(_xlfn.XLOOKUP(B1396,'First-Tier Entities'!B:B,'First-Tier Entities'!C:C),_xlfn.XLOOKUP(""&amp;'Downstream Reporting'!B1396,'Downstream Reporting'!D:D,'Downstream Reporting'!E:E))),"")</f>
        <v/>
      </c>
      <c r="D1396" s="306" t="str">
        <f>IF(ISBLANK(B1396),"",B1396&amp;"."&amp;COUNTIF(B$3:B1395,B1396)+1)</f>
        <v/>
      </c>
      <c r="E1396" s="129"/>
      <c r="F1396" s="248"/>
      <c r="G1396" s="302"/>
      <c r="H1396" s="329"/>
      <c r="I1396" s="335" t="str">
        <f>IF(MAX(G1396:H1396)=0,"",SUMIF(B:B,D1396,H:H)+SUMIF(B1397:B$4004,D1396,I1397:I$4004))</f>
        <v/>
      </c>
      <c r="J1396" s="363" t="str">
        <f t="shared" si="84"/>
        <v/>
      </c>
      <c r="K1396" s="335" t="str">
        <f t="shared" si="86"/>
        <v/>
      </c>
      <c r="L1396" s="308" t="str">
        <f t="shared" si="87"/>
        <v/>
      </c>
      <c r="M1396" s="365">
        <f t="shared" si="85"/>
        <v>0</v>
      </c>
    </row>
    <row r="1397" spans="2:13" x14ac:dyDescent="0.3">
      <c r="B1397" s="245"/>
      <c r="C1397" s="260" t="str">
        <f>IFERROR(IF(ISBLANK(B1397),"",IFERROR(_xlfn.XLOOKUP(B1397,'First-Tier Entities'!B:B,'First-Tier Entities'!C:C),_xlfn.XLOOKUP(""&amp;'Downstream Reporting'!B1397,'Downstream Reporting'!D:D,'Downstream Reporting'!E:E))),"")</f>
        <v/>
      </c>
      <c r="D1397" s="306" t="str">
        <f>IF(ISBLANK(B1397),"",B1397&amp;"."&amp;COUNTIF(B$3:B1396,B1397)+1)</f>
        <v/>
      </c>
      <c r="E1397" s="129"/>
      <c r="F1397" s="248"/>
      <c r="G1397" s="302"/>
      <c r="H1397" s="329"/>
      <c r="I1397" s="335" t="str">
        <f>IF(MAX(G1397:H1397)=0,"",SUMIF(B:B,D1397,H:H)+SUMIF(B1398:B$4004,D1397,I1398:I$4004))</f>
        <v/>
      </c>
      <c r="J1397" s="363" t="str">
        <f t="shared" si="84"/>
        <v/>
      </c>
      <c r="K1397" s="335" t="str">
        <f t="shared" si="86"/>
        <v/>
      </c>
      <c r="L1397" s="308" t="str">
        <f t="shared" si="87"/>
        <v/>
      </c>
      <c r="M1397" s="365">
        <f t="shared" si="85"/>
        <v>0</v>
      </c>
    </row>
    <row r="1398" spans="2:13" x14ac:dyDescent="0.3">
      <c r="B1398" s="245"/>
      <c r="C1398" s="260" t="str">
        <f>IFERROR(IF(ISBLANK(B1398),"",IFERROR(_xlfn.XLOOKUP(B1398,'First-Tier Entities'!B:B,'First-Tier Entities'!C:C),_xlfn.XLOOKUP(""&amp;'Downstream Reporting'!B1398,'Downstream Reporting'!D:D,'Downstream Reporting'!E:E))),"")</f>
        <v/>
      </c>
      <c r="D1398" s="306" t="str">
        <f>IF(ISBLANK(B1398),"",B1398&amp;"."&amp;COUNTIF(B$3:B1397,B1398)+1)</f>
        <v/>
      </c>
      <c r="E1398" s="129"/>
      <c r="F1398" s="248"/>
      <c r="G1398" s="302"/>
      <c r="H1398" s="329"/>
      <c r="I1398" s="335" t="str">
        <f>IF(MAX(G1398:H1398)=0,"",SUMIF(B:B,D1398,H:H)+SUMIF(B1399:B$4004,D1398,I1399:I$4004))</f>
        <v/>
      </c>
      <c r="J1398" s="363" t="str">
        <f t="shared" si="84"/>
        <v/>
      </c>
      <c r="K1398" s="335" t="str">
        <f t="shared" si="86"/>
        <v/>
      </c>
      <c r="L1398" s="308" t="str">
        <f t="shared" si="87"/>
        <v/>
      </c>
      <c r="M1398" s="365">
        <f t="shared" si="85"/>
        <v>0</v>
      </c>
    </row>
    <row r="1399" spans="2:13" x14ac:dyDescent="0.3">
      <c r="B1399" s="245"/>
      <c r="C1399" s="260" t="str">
        <f>IFERROR(IF(ISBLANK(B1399),"",IFERROR(_xlfn.XLOOKUP(B1399,'First-Tier Entities'!B:B,'First-Tier Entities'!C:C),_xlfn.XLOOKUP(""&amp;'Downstream Reporting'!B1399,'Downstream Reporting'!D:D,'Downstream Reporting'!E:E))),"")</f>
        <v/>
      </c>
      <c r="D1399" s="306" t="str">
        <f>IF(ISBLANK(B1399),"",B1399&amp;"."&amp;COUNTIF(B$3:B1398,B1399)+1)</f>
        <v/>
      </c>
      <c r="E1399" s="129"/>
      <c r="F1399" s="248"/>
      <c r="G1399" s="302"/>
      <c r="H1399" s="329"/>
      <c r="I1399" s="335" t="str">
        <f>IF(MAX(G1399:H1399)=0,"",SUMIF(B:B,D1399,H:H)+SUMIF(B1400:B$4004,D1399,I1400:I$4004))</f>
        <v/>
      </c>
      <c r="J1399" s="363" t="str">
        <f t="shared" si="84"/>
        <v/>
      </c>
      <c r="K1399" s="335" t="str">
        <f t="shared" si="86"/>
        <v/>
      </c>
      <c r="L1399" s="308" t="str">
        <f t="shared" si="87"/>
        <v/>
      </c>
      <c r="M1399" s="365">
        <f t="shared" si="85"/>
        <v>0</v>
      </c>
    </row>
    <row r="1400" spans="2:13" x14ac:dyDescent="0.3">
      <c r="B1400" s="245"/>
      <c r="C1400" s="260" t="str">
        <f>IFERROR(IF(ISBLANK(B1400),"",IFERROR(_xlfn.XLOOKUP(B1400,'First-Tier Entities'!B:B,'First-Tier Entities'!C:C),_xlfn.XLOOKUP(""&amp;'Downstream Reporting'!B1400,'Downstream Reporting'!D:D,'Downstream Reporting'!E:E))),"")</f>
        <v/>
      </c>
      <c r="D1400" s="306" t="str">
        <f>IF(ISBLANK(B1400),"",B1400&amp;"."&amp;COUNTIF(B$3:B1399,B1400)+1)</f>
        <v/>
      </c>
      <c r="E1400" s="129"/>
      <c r="F1400" s="248"/>
      <c r="G1400" s="302"/>
      <c r="H1400" s="329"/>
      <c r="I1400" s="335" t="str">
        <f>IF(MAX(G1400:H1400)=0,"",SUMIF(B:B,D1400,H:H)+SUMIF(B1401:B$4004,D1400,I1401:I$4004))</f>
        <v/>
      </c>
      <c r="J1400" s="363" t="str">
        <f t="shared" si="84"/>
        <v/>
      </c>
      <c r="K1400" s="335" t="str">
        <f t="shared" si="86"/>
        <v/>
      </c>
      <c r="L1400" s="308" t="str">
        <f t="shared" si="87"/>
        <v/>
      </c>
      <c r="M1400" s="365">
        <f t="shared" si="85"/>
        <v>0</v>
      </c>
    </row>
    <row r="1401" spans="2:13" x14ac:dyDescent="0.3">
      <c r="B1401" s="245"/>
      <c r="C1401" s="260" t="str">
        <f>IFERROR(IF(ISBLANK(B1401),"",IFERROR(_xlfn.XLOOKUP(B1401,'First-Tier Entities'!B:B,'First-Tier Entities'!C:C),_xlfn.XLOOKUP(""&amp;'Downstream Reporting'!B1401,'Downstream Reporting'!D:D,'Downstream Reporting'!E:E))),"")</f>
        <v/>
      </c>
      <c r="D1401" s="306" t="str">
        <f>IF(ISBLANK(B1401),"",B1401&amp;"."&amp;COUNTIF(B$3:B1400,B1401)+1)</f>
        <v/>
      </c>
      <c r="E1401" s="129"/>
      <c r="F1401" s="248"/>
      <c r="G1401" s="302"/>
      <c r="H1401" s="329"/>
      <c r="I1401" s="335" t="str">
        <f>IF(MAX(G1401:H1401)=0,"",SUMIF(B:B,D1401,H:H)+SUMIF(B1402:B$4004,D1401,I1402:I$4004))</f>
        <v/>
      </c>
      <c r="J1401" s="363" t="str">
        <f t="shared" si="84"/>
        <v/>
      </c>
      <c r="K1401" s="335" t="str">
        <f t="shared" si="86"/>
        <v/>
      </c>
      <c r="L1401" s="308" t="str">
        <f t="shared" si="87"/>
        <v/>
      </c>
      <c r="M1401" s="365">
        <f t="shared" si="85"/>
        <v>0</v>
      </c>
    </row>
    <row r="1402" spans="2:13" x14ac:dyDescent="0.3">
      <c r="B1402" s="245"/>
      <c r="C1402" s="260" t="str">
        <f>IFERROR(IF(ISBLANK(B1402),"",IFERROR(_xlfn.XLOOKUP(B1402,'First-Tier Entities'!B:B,'First-Tier Entities'!C:C),_xlfn.XLOOKUP(""&amp;'Downstream Reporting'!B1402,'Downstream Reporting'!D:D,'Downstream Reporting'!E:E))),"")</f>
        <v/>
      </c>
      <c r="D1402" s="306" t="str">
        <f>IF(ISBLANK(B1402),"",B1402&amp;"."&amp;COUNTIF(B$3:B1401,B1402)+1)</f>
        <v/>
      </c>
      <c r="E1402" s="129"/>
      <c r="F1402" s="248"/>
      <c r="G1402" s="302"/>
      <c r="H1402" s="329"/>
      <c r="I1402" s="335" t="str">
        <f>IF(MAX(G1402:H1402)=0,"",SUMIF(B:B,D1402,H:H)+SUMIF(B1403:B$4004,D1402,I1403:I$4004))</f>
        <v/>
      </c>
      <c r="J1402" s="363" t="str">
        <f t="shared" si="84"/>
        <v/>
      </c>
      <c r="K1402" s="335" t="str">
        <f t="shared" si="86"/>
        <v/>
      </c>
      <c r="L1402" s="308" t="str">
        <f t="shared" si="87"/>
        <v/>
      </c>
      <c r="M1402" s="365">
        <f t="shared" si="85"/>
        <v>0</v>
      </c>
    </row>
    <row r="1403" spans="2:13" x14ac:dyDescent="0.3">
      <c r="B1403" s="245"/>
      <c r="C1403" s="260" t="str">
        <f>IFERROR(IF(ISBLANK(B1403),"",IFERROR(_xlfn.XLOOKUP(B1403,'First-Tier Entities'!B:B,'First-Tier Entities'!C:C),_xlfn.XLOOKUP(""&amp;'Downstream Reporting'!B1403,'Downstream Reporting'!D:D,'Downstream Reporting'!E:E))),"")</f>
        <v/>
      </c>
      <c r="D1403" s="306" t="str">
        <f>IF(ISBLANK(B1403),"",B1403&amp;"."&amp;COUNTIF(B$3:B1402,B1403)+1)</f>
        <v/>
      </c>
      <c r="E1403" s="129"/>
      <c r="F1403" s="248"/>
      <c r="G1403" s="302"/>
      <c r="H1403" s="329"/>
      <c r="I1403" s="335" t="str">
        <f>IF(MAX(G1403:H1403)=0,"",SUMIF(B:B,D1403,H:H)+SUMIF(B1404:B$4004,D1403,I1404:I$4004))</f>
        <v/>
      </c>
      <c r="J1403" s="363" t="str">
        <f t="shared" si="84"/>
        <v/>
      </c>
      <c r="K1403" s="335" t="str">
        <f t="shared" si="86"/>
        <v/>
      </c>
      <c r="L1403" s="308" t="str">
        <f t="shared" si="87"/>
        <v/>
      </c>
      <c r="M1403" s="365">
        <f t="shared" si="85"/>
        <v>0</v>
      </c>
    </row>
    <row r="1404" spans="2:13" x14ac:dyDescent="0.3">
      <c r="B1404" s="245"/>
      <c r="C1404" s="260" t="str">
        <f>IFERROR(IF(ISBLANK(B1404),"",IFERROR(_xlfn.XLOOKUP(B1404,'First-Tier Entities'!B:B,'First-Tier Entities'!C:C),_xlfn.XLOOKUP(""&amp;'Downstream Reporting'!B1404,'Downstream Reporting'!D:D,'Downstream Reporting'!E:E))),"")</f>
        <v/>
      </c>
      <c r="D1404" s="306" t="str">
        <f>IF(ISBLANK(B1404),"",B1404&amp;"."&amp;COUNTIF(B$3:B1403,B1404)+1)</f>
        <v/>
      </c>
      <c r="E1404" s="129"/>
      <c r="F1404" s="248"/>
      <c r="G1404" s="302"/>
      <c r="H1404" s="329"/>
      <c r="I1404" s="335" t="str">
        <f>IF(MAX(G1404:H1404)=0,"",SUMIF(B:B,D1404,H:H)+SUMIF(B1405:B$4004,D1404,I1405:I$4004))</f>
        <v/>
      </c>
      <c r="J1404" s="363" t="str">
        <f t="shared" si="84"/>
        <v/>
      </c>
      <c r="K1404" s="335" t="str">
        <f t="shared" si="86"/>
        <v/>
      </c>
      <c r="L1404" s="308" t="str">
        <f t="shared" si="87"/>
        <v/>
      </c>
      <c r="M1404" s="365">
        <f t="shared" si="85"/>
        <v>0</v>
      </c>
    </row>
    <row r="1405" spans="2:13" x14ac:dyDescent="0.3">
      <c r="B1405" s="245"/>
      <c r="C1405" s="260" t="str">
        <f>IFERROR(IF(ISBLANK(B1405),"",IFERROR(_xlfn.XLOOKUP(B1405,'First-Tier Entities'!B:B,'First-Tier Entities'!C:C),_xlfn.XLOOKUP(""&amp;'Downstream Reporting'!B1405,'Downstream Reporting'!D:D,'Downstream Reporting'!E:E))),"")</f>
        <v/>
      </c>
      <c r="D1405" s="306" t="str">
        <f>IF(ISBLANK(B1405),"",B1405&amp;"."&amp;COUNTIF(B$3:B1404,B1405)+1)</f>
        <v/>
      </c>
      <c r="E1405" s="129"/>
      <c r="F1405" s="248"/>
      <c r="G1405" s="302"/>
      <c r="H1405" s="329"/>
      <c r="I1405" s="335" t="str">
        <f>IF(MAX(G1405:H1405)=0,"",SUMIF(B:B,D1405,H:H)+SUMIF(B1406:B$4004,D1405,I1406:I$4004))</f>
        <v/>
      </c>
      <c r="J1405" s="363" t="str">
        <f t="shared" si="84"/>
        <v/>
      </c>
      <c r="K1405" s="335" t="str">
        <f t="shared" si="86"/>
        <v/>
      </c>
      <c r="L1405" s="308" t="str">
        <f t="shared" si="87"/>
        <v/>
      </c>
      <c r="M1405" s="365">
        <f t="shared" si="85"/>
        <v>0</v>
      </c>
    </row>
    <row r="1406" spans="2:13" x14ac:dyDescent="0.3">
      <c r="B1406" s="245"/>
      <c r="C1406" s="260" t="str">
        <f>IFERROR(IF(ISBLANK(B1406),"",IFERROR(_xlfn.XLOOKUP(B1406,'First-Tier Entities'!B:B,'First-Tier Entities'!C:C),_xlfn.XLOOKUP(""&amp;'Downstream Reporting'!B1406,'Downstream Reporting'!D:D,'Downstream Reporting'!E:E))),"")</f>
        <v/>
      </c>
      <c r="D1406" s="306" t="str">
        <f>IF(ISBLANK(B1406),"",B1406&amp;"."&amp;COUNTIF(B$3:B1405,B1406)+1)</f>
        <v/>
      </c>
      <c r="E1406" s="129"/>
      <c r="F1406" s="248"/>
      <c r="G1406" s="302"/>
      <c r="H1406" s="329"/>
      <c r="I1406" s="335" t="str">
        <f>IF(MAX(G1406:H1406)=0,"",SUMIF(B:B,D1406,H:H)+SUMIF(B1407:B$4004,D1406,I1407:I$4004))</f>
        <v/>
      </c>
      <c r="J1406" s="363" t="str">
        <f t="shared" si="84"/>
        <v/>
      </c>
      <c r="K1406" s="335" t="str">
        <f t="shared" si="86"/>
        <v/>
      </c>
      <c r="L1406" s="308" t="str">
        <f t="shared" si="87"/>
        <v/>
      </c>
      <c r="M1406" s="365">
        <f t="shared" si="85"/>
        <v>0</v>
      </c>
    </row>
    <row r="1407" spans="2:13" x14ac:dyDescent="0.3">
      <c r="B1407" s="245"/>
      <c r="C1407" s="260" t="str">
        <f>IFERROR(IF(ISBLANK(B1407),"",IFERROR(_xlfn.XLOOKUP(B1407,'First-Tier Entities'!B:B,'First-Tier Entities'!C:C),_xlfn.XLOOKUP(""&amp;'Downstream Reporting'!B1407,'Downstream Reporting'!D:D,'Downstream Reporting'!E:E))),"")</f>
        <v/>
      </c>
      <c r="D1407" s="306" t="str">
        <f>IF(ISBLANK(B1407),"",B1407&amp;"."&amp;COUNTIF(B$3:B1406,B1407)+1)</f>
        <v/>
      </c>
      <c r="E1407" s="129"/>
      <c r="F1407" s="248"/>
      <c r="G1407" s="302"/>
      <c r="H1407" s="329"/>
      <c r="I1407" s="335" t="str">
        <f>IF(MAX(G1407:H1407)=0,"",SUMIF(B:B,D1407,H:H)+SUMIF(B1408:B$4004,D1407,I1408:I$4004))</f>
        <v/>
      </c>
      <c r="J1407" s="363" t="str">
        <f t="shared" si="84"/>
        <v/>
      </c>
      <c r="K1407" s="335" t="str">
        <f t="shared" si="86"/>
        <v/>
      </c>
      <c r="L1407" s="308" t="str">
        <f t="shared" si="87"/>
        <v/>
      </c>
      <c r="M1407" s="365">
        <f t="shared" si="85"/>
        <v>0</v>
      </c>
    </row>
    <row r="1408" spans="2:13" x14ac:dyDescent="0.3">
      <c r="B1408" s="245"/>
      <c r="C1408" s="260" t="str">
        <f>IFERROR(IF(ISBLANK(B1408),"",IFERROR(_xlfn.XLOOKUP(B1408,'First-Tier Entities'!B:B,'First-Tier Entities'!C:C),_xlfn.XLOOKUP(""&amp;'Downstream Reporting'!B1408,'Downstream Reporting'!D:D,'Downstream Reporting'!E:E))),"")</f>
        <v/>
      </c>
      <c r="D1408" s="306" t="str">
        <f>IF(ISBLANK(B1408),"",B1408&amp;"."&amp;COUNTIF(B$3:B1407,B1408)+1)</f>
        <v/>
      </c>
      <c r="E1408" s="129"/>
      <c r="F1408" s="248"/>
      <c r="G1408" s="302"/>
      <c r="H1408" s="329"/>
      <c r="I1408" s="335" t="str">
        <f>IF(MAX(G1408:H1408)=0,"",SUMIF(B:B,D1408,H:H)+SUMIF(B1409:B$4004,D1408,I1409:I$4004))</f>
        <v/>
      </c>
      <c r="J1408" s="363" t="str">
        <f t="shared" si="84"/>
        <v/>
      </c>
      <c r="K1408" s="335" t="str">
        <f t="shared" si="86"/>
        <v/>
      </c>
      <c r="L1408" s="308" t="str">
        <f t="shared" si="87"/>
        <v/>
      </c>
      <c r="M1408" s="365">
        <f t="shared" si="85"/>
        <v>0</v>
      </c>
    </row>
    <row r="1409" spans="2:13" x14ac:dyDescent="0.3">
      <c r="B1409" s="245"/>
      <c r="C1409" s="260" t="str">
        <f>IFERROR(IF(ISBLANK(B1409),"",IFERROR(_xlfn.XLOOKUP(B1409,'First-Tier Entities'!B:B,'First-Tier Entities'!C:C),_xlfn.XLOOKUP(""&amp;'Downstream Reporting'!B1409,'Downstream Reporting'!D:D,'Downstream Reporting'!E:E))),"")</f>
        <v/>
      </c>
      <c r="D1409" s="306" t="str">
        <f>IF(ISBLANK(B1409),"",B1409&amp;"."&amp;COUNTIF(B$3:B1408,B1409)+1)</f>
        <v/>
      </c>
      <c r="E1409" s="129"/>
      <c r="F1409" s="248"/>
      <c r="G1409" s="302"/>
      <c r="H1409" s="329"/>
      <c r="I1409" s="335" t="str">
        <f>IF(MAX(G1409:H1409)=0,"",SUMIF(B:B,D1409,H:H)+SUMIF(B1410:B$4004,D1409,I1410:I$4004))</f>
        <v/>
      </c>
      <c r="J1409" s="363" t="str">
        <f t="shared" si="84"/>
        <v/>
      </c>
      <c r="K1409" s="335" t="str">
        <f t="shared" si="86"/>
        <v/>
      </c>
      <c r="L1409" s="308" t="str">
        <f t="shared" si="87"/>
        <v/>
      </c>
      <c r="M1409" s="365">
        <f t="shared" si="85"/>
        <v>0</v>
      </c>
    </row>
    <row r="1410" spans="2:13" x14ac:dyDescent="0.3">
      <c r="B1410" s="245"/>
      <c r="C1410" s="260" t="str">
        <f>IFERROR(IF(ISBLANK(B1410),"",IFERROR(_xlfn.XLOOKUP(B1410,'First-Tier Entities'!B:B,'First-Tier Entities'!C:C),_xlfn.XLOOKUP(""&amp;'Downstream Reporting'!B1410,'Downstream Reporting'!D:D,'Downstream Reporting'!E:E))),"")</f>
        <v/>
      </c>
      <c r="D1410" s="306" t="str">
        <f>IF(ISBLANK(B1410),"",B1410&amp;"."&amp;COUNTIF(B$3:B1409,B1410)+1)</f>
        <v/>
      </c>
      <c r="E1410" s="129"/>
      <c r="F1410" s="248"/>
      <c r="G1410" s="302"/>
      <c r="H1410" s="329"/>
      <c r="I1410" s="335" t="str">
        <f>IF(MAX(G1410:H1410)=0,"",SUMIF(B:B,D1410,H:H)+SUMIF(B1411:B$4004,D1410,I1411:I$4004))</f>
        <v/>
      </c>
      <c r="J1410" s="363" t="str">
        <f t="shared" si="84"/>
        <v/>
      </c>
      <c r="K1410" s="335" t="str">
        <f t="shared" si="86"/>
        <v/>
      </c>
      <c r="L1410" s="308" t="str">
        <f t="shared" si="87"/>
        <v/>
      </c>
      <c r="M1410" s="365">
        <f t="shared" si="85"/>
        <v>0</v>
      </c>
    </row>
    <row r="1411" spans="2:13" x14ac:dyDescent="0.3">
      <c r="B1411" s="245"/>
      <c r="C1411" s="260" t="str">
        <f>IFERROR(IF(ISBLANK(B1411),"",IFERROR(_xlfn.XLOOKUP(B1411,'First-Tier Entities'!B:B,'First-Tier Entities'!C:C),_xlfn.XLOOKUP(""&amp;'Downstream Reporting'!B1411,'Downstream Reporting'!D:D,'Downstream Reporting'!E:E))),"")</f>
        <v/>
      </c>
      <c r="D1411" s="306" t="str">
        <f>IF(ISBLANK(B1411),"",B1411&amp;"."&amp;COUNTIF(B$3:B1410,B1411)+1)</f>
        <v/>
      </c>
      <c r="E1411" s="129"/>
      <c r="F1411" s="248"/>
      <c r="G1411" s="302"/>
      <c r="H1411" s="329"/>
      <c r="I1411" s="335" t="str">
        <f>IF(MAX(G1411:H1411)=0,"",SUMIF(B:B,D1411,H:H)+SUMIF(B1412:B$4004,D1411,I1412:I$4004))</f>
        <v/>
      </c>
      <c r="J1411" s="363" t="str">
        <f t="shared" si="84"/>
        <v/>
      </c>
      <c r="K1411" s="335" t="str">
        <f t="shared" si="86"/>
        <v/>
      </c>
      <c r="L1411" s="308" t="str">
        <f t="shared" si="87"/>
        <v/>
      </c>
      <c r="M1411" s="365">
        <f t="shared" si="85"/>
        <v>0</v>
      </c>
    </row>
    <row r="1412" spans="2:13" x14ac:dyDescent="0.3">
      <c r="B1412" s="245"/>
      <c r="C1412" s="260" t="str">
        <f>IFERROR(IF(ISBLANK(B1412),"",IFERROR(_xlfn.XLOOKUP(B1412,'First-Tier Entities'!B:B,'First-Tier Entities'!C:C),_xlfn.XLOOKUP(""&amp;'Downstream Reporting'!B1412,'Downstream Reporting'!D:D,'Downstream Reporting'!E:E))),"")</f>
        <v/>
      </c>
      <c r="D1412" s="306" t="str">
        <f>IF(ISBLANK(B1412),"",B1412&amp;"."&amp;COUNTIF(B$3:B1411,B1412)+1)</f>
        <v/>
      </c>
      <c r="E1412" s="129"/>
      <c r="F1412" s="248"/>
      <c r="G1412" s="302"/>
      <c r="H1412" s="329"/>
      <c r="I1412" s="335" t="str">
        <f>IF(MAX(G1412:H1412)=0,"",SUMIF(B:B,D1412,H:H)+SUMIF(B1413:B$4004,D1412,I1413:I$4004))</f>
        <v/>
      </c>
      <c r="J1412" s="363" t="str">
        <f t="shared" si="84"/>
        <v/>
      </c>
      <c r="K1412" s="335" t="str">
        <f t="shared" si="86"/>
        <v/>
      </c>
      <c r="L1412" s="308" t="str">
        <f t="shared" si="87"/>
        <v/>
      </c>
      <c r="M1412" s="365">
        <f t="shared" si="85"/>
        <v>0</v>
      </c>
    </row>
    <row r="1413" spans="2:13" x14ac:dyDescent="0.3">
      <c r="B1413" s="245"/>
      <c r="C1413" s="260" t="str">
        <f>IFERROR(IF(ISBLANK(B1413),"",IFERROR(_xlfn.XLOOKUP(B1413,'First-Tier Entities'!B:B,'First-Tier Entities'!C:C),_xlfn.XLOOKUP(""&amp;'Downstream Reporting'!B1413,'Downstream Reporting'!D:D,'Downstream Reporting'!E:E))),"")</f>
        <v/>
      </c>
      <c r="D1413" s="306" t="str">
        <f>IF(ISBLANK(B1413),"",B1413&amp;"."&amp;COUNTIF(B$3:B1412,B1413)+1)</f>
        <v/>
      </c>
      <c r="E1413" s="129"/>
      <c r="F1413" s="248"/>
      <c r="G1413" s="302"/>
      <c r="H1413" s="329"/>
      <c r="I1413" s="335" t="str">
        <f>IF(MAX(G1413:H1413)=0,"",SUMIF(B:B,D1413,H:H)+SUMIF(B1414:B$4004,D1413,I1414:I$4004))</f>
        <v/>
      </c>
      <c r="J1413" s="363" t="str">
        <f t="shared" ref="J1413:J1476" si="88">IF(MAX(G1413:H1413)=0,"",H1413+I1413)</f>
        <v/>
      </c>
      <c r="K1413" s="335" t="str">
        <f t="shared" si="86"/>
        <v/>
      </c>
      <c r="L1413" s="308" t="str">
        <f t="shared" si="87"/>
        <v/>
      </c>
      <c r="M1413" s="365">
        <f t="shared" ref="M1413:M1476" si="89">IF(ISERROR(SEARCH(".",B1413)),B1413,LEFT(B1413,SEARCH(".",B1413)-1))</f>
        <v>0</v>
      </c>
    </row>
    <row r="1414" spans="2:13" x14ac:dyDescent="0.3">
      <c r="B1414" s="245"/>
      <c r="C1414" s="260" t="str">
        <f>IFERROR(IF(ISBLANK(B1414),"",IFERROR(_xlfn.XLOOKUP(B1414,'First-Tier Entities'!B:B,'First-Tier Entities'!C:C),_xlfn.XLOOKUP(""&amp;'Downstream Reporting'!B1414,'Downstream Reporting'!D:D,'Downstream Reporting'!E:E))),"")</f>
        <v/>
      </c>
      <c r="D1414" s="306" t="str">
        <f>IF(ISBLANK(B1414),"",B1414&amp;"."&amp;COUNTIF(B$3:B1413,B1414)+1)</f>
        <v/>
      </c>
      <c r="E1414" s="129"/>
      <c r="F1414" s="248"/>
      <c r="G1414" s="302"/>
      <c r="H1414" s="329"/>
      <c r="I1414" s="335" t="str">
        <f>IF(MAX(G1414:H1414)=0,"",SUMIF(B:B,D1414,H:H)+SUMIF(B1415:B$4004,D1414,I1415:I$4004))</f>
        <v/>
      </c>
      <c r="J1414" s="363" t="str">
        <f t="shared" si="88"/>
        <v/>
      </c>
      <c r="K1414" s="335" t="str">
        <f t="shared" ref="K1414:K1477" si="90">IF(G1414=0,"",SUMIF(B:B,D1414,G:G)-I1414)</f>
        <v/>
      </c>
      <c r="L1414" s="308" t="str">
        <f t="shared" ref="L1414:L1477" si="91">IF(G1414=0,"",G1414-J1414-K1414)</f>
        <v/>
      </c>
      <c r="M1414" s="365">
        <f t="shared" si="89"/>
        <v>0</v>
      </c>
    </row>
    <row r="1415" spans="2:13" x14ac:dyDescent="0.3">
      <c r="B1415" s="245"/>
      <c r="C1415" s="260" t="str">
        <f>IFERROR(IF(ISBLANK(B1415),"",IFERROR(_xlfn.XLOOKUP(B1415,'First-Tier Entities'!B:B,'First-Tier Entities'!C:C),_xlfn.XLOOKUP(""&amp;'Downstream Reporting'!B1415,'Downstream Reporting'!D:D,'Downstream Reporting'!E:E))),"")</f>
        <v/>
      </c>
      <c r="D1415" s="306" t="str">
        <f>IF(ISBLANK(B1415),"",B1415&amp;"."&amp;COUNTIF(B$3:B1414,B1415)+1)</f>
        <v/>
      </c>
      <c r="E1415" s="129"/>
      <c r="F1415" s="248"/>
      <c r="G1415" s="302"/>
      <c r="H1415" s="329"/>
      <c r="I1415" s="335" t="str">
        <f>IF(MAX(G1415:H1415)=0,"",SUMIF(B:B,D1415,H:H)+SUMIF(B1416:B$4004,D1415,I1416:I$4004))</f>
        <v/>
      </c>
      <c r="J1415" s="363" t="str">
        <f t="shared" si="88"/>
        <v/>
      </c>
      <c r="K1415" s="335" t="str">
        <f t="shared" si="90"/>
        <v/>
      </c>
      <c r="L1415" s="308" t="str">
        <f t="shared" si="91"/>
        <v/>
      </c>
      <c r="M1415" s="365">
        <f t="shared" si="89"/>
        <v>0</v>
      </c>
    </row>
    <row r="1416" spans="2:13" x14ac:dyDescent="0.3">
      <c r="B1416" s="245"/>
      <c r="C1416" s="260" t="str">
        <f>IFERROR(IF(ISBLANK(B1416),"",IFERROR(_xlfn.XLOOKUP(B1416,'First-Tier Entities'!B:B,'First-Tier Entities'!C:C),_xlfn.XLOOKUP(""&amp;'Downstream Reporting'!B1416,'Downstream Reporting'!D:D,'Downstream Reporting'!E:E))),"")</f>
        <v/>
      </c>
      <c r="D1416" s="306" t="str">
        <f>IF(ISBLANK(B1416),"",B1416&amp;"."&amp;COUNTIF(B$3:B1415,B1416)+1)</f>
        <v/>
      </c>
      <c r="E1416" s="129"/>
      <c r="F1416" s="248"/>
      <c r="G1416" s="302"/>
      <c r="H1416" s="329"/>
      <c r="I1416" s="335" t="str">
        <f>IF(MAX(G1416:H1416)=0,"",SUMIF(B:B,D1416,H:H)+SUMIF(B1417:B$4004,D1416,I1417:I$4004))</f>
        <v/>
      </c>
      <c r="J1416" s="363" t="str">
        <f t="shared" si="88"/>
        <v/>
      </c>
      <c r="K1416" s="335" t="str">
        <f t="shared" si="90"/>
        <v/>
      </c>
      <c r="L1416" s="308" t="str">
        <f t="shared" si="91"/>
        <v/>
      </c>
      <c r="M1416" s="365">
        <f t="shared" si="89"/>
        <v>0</v>
      </c>
    </row>
    <row r="1417" spans="2:13" x14ac:dyDescent="0.3">
      <c r="B1417" s="245"/>
      <c r="C1417" s="260" t="str">
        <f>IFERROR(IF(ISBLANK(B1417),"",IFERROR(_xlfn.XLOOKUP(B1417,'First-Tier Entities'!B:B,'First-Tier Entities'!C:C),_xlfn.XLOOKUP(""&amp;'Downstream Reporting'!B1417,'Downstream Reporting'!D:D,'Downstream Reporting'!E:E))),"")</f>
        <v/>
      </c>
      <c r="D1417" s="306" t="str">
        <f>IF(ISBLANK(B1417),"",B1417&amp;"."&amp;COUNTIF(B$3:B1416,B1417)+1)</f>
        <v/>
      </c>
      <c r="E1417" s="129"/>
      <c r="F1417" s="248"/>
      <c r="G1417" s="302"/>
      <c r="H1417" s="329"/>
      <c r="I1417" s="335" t="str">
        <f>IF(MAX(G1417:H1417)=0,"",SUMIF(B:B,D1417,H:H)+SUMIF(B1418:B$4004,D1417,I1418:I$4004))</f>
        <v/>
      </c>
      <c r="J1417" s="363" t="str">
        <f t="shared" si="88"/>
        <v/>
      </c>
      <c r="K1417" s="335" t="str">
        <f t="shared" si="90"/>
        <v/>
      </c>
      <c r="L1417" s="308" t="str">
        <f t="shared" si="91"/>
        <v/>
      </c>
      <c r="M1417" s="365">
        <f t="shared" si="89"/>
        <v>0</v>
      </c>
    </row>
    <row r="1418" spans="2:13" x14ac:dyDescent="0.3">
      <c r="B1418" s="245"/>
      <c r="C1418" s="260" t="str">
        <f>IFERROR(IF(ISBLANK(B1418),"",IFERROR(_xlfn.XLOOKUP(B1418,'First-Tier Entities'!B:B,'First-Tier Entities'!C:C),_xlfn.XLOOKUP(""&amp;'Downstream Reporting'!B1418,'Downstream Reporting'!D:D,'Downstream Reporting'!E:E))),"")</f>
        <v/>
      </c>
      <c r="D1418" s="306" t="str">
        <f>IF(ISBLANK(B1418),"",B1418&amp;"."&amp;COUNTIF(B$3:B1417,B1418)+1)</f>
        <v/>
      </c>
      <c r="E1418" s="129"/>
      <c r="F1418" s="248"/>
      <c r="G1418" s="302"/>
      <c r="H1418" s="329"/>
      <c r="I1418" s="335" t="str">
        <f>IF(MAX(G1418:H1418)=0,"",SUMIF(B:B,D1418,H:H)+SUMIF(B1419:B$4004,D1418,I1419:I$4004))</f>
        <v/>
      </c>
      <c r="J1418" s="363" t="str">
        <f t="shared" si="88"/>
        <v/>
      </c>
      <c r="K1418" s="335" t="str">
        <f t="shared" si="90"/>
        <v/>
      </c>
      <c r="L1418" s="308" t="str">
        <f t="shared" si="91"/>
        <v/>
      </c>
      <c r="M1418" s="365">
        <f t="shared" si="89"/>
        <v>0</v>
      </c>
    </row>
    <row r="1419" spans="2:13" x14ac:dyDescent="0.3">
      <c r="B1419" s="245"/>
      <c r="C1419" s="260" t="str">
        <f>IFERROR(IF(ISBLANK(B1419),"",IFERROR(_xlfn.XLOOKUP(B1419,'First-Tier Entities'!B:B,'First-Tier Entities'!C:C),_xlfn.XLOOKUP(""&amp;'Downstream Reporting'!B1419,'Downstream Reporting'!D:D,'Downstream Reporting'!E:E))),"")</f>
        <v/>
      </c>
      <c r="D1419" s="306" t="str">
        <f>IF(ISBLANK(B1419),"",B1419&amp;"."&amp;COUNTIF(B$3:B1418,B1419)+1)</f>
        <v/>
      </c>
      <c r="E1419" s="129"/>
      <c r="F1419" s="248"/>
      <c r="G1419" s="302"/>
      <c r="H1419" s="329"/>
      <c r="I1419" s="335" t="str">
        <f>IF(MAX(G1419:H1419)=0,"",SUMIF(B:B,D1419,H:H)+SUMIF(B1420:B$4004,D1419,I1420:I$4004))</f>
        <v/>
      </c>
      <c r="J1419" s="363" t="str">
        <f t="shared" si="88"/>
        <v/>
      </c>
      <c r="K1419" s="335" t="str">
        <f t="shared" si="90"/>
        <v/>
      </c>
      <c r="L1419" s="308" t="str">
        <f t="shared" si="91"/>
        <v/>
      </c>
      <c r="M1419" s="365">
        <f t="shared" si="89"/>
        <v>0</v>
      </c>
    </row>
    <row r="1420" spans="2:13" x14ac:dyDescent="0.3">
      <c r="B1420" s="245"/>
      <c r="C1420" s="260" t="str">
        <f>IFERROR(IF(ISBLANK(B1420),"",IFERROR(_xlfn.XLOOKUP(B1420,'First-Tier Entities'!B:B,'First-Tier Entities'!C:C),_xlfn.XLOOKUP(""&amp;'Downstream Reporting'!B1420,'Downstream Reporting'!D:D,'Downstream Reporting'!E:E))),"")</f>
        <v/>
      </c>
      <c r="D1420" s="306" t="str">
        <f>IF(ISBLANK(B1420),"",B1420&amp;"."&amp;COUNTIF(B$3:B1419,B1420)+1)</f>
        <v/>
      </c>
      <c r="E1420" s="129"/>
      <c r="F1420" s="248"/>
      <c r="G1420" s="302"/>
      <c r="H1420" s="329"/>
      <c r="I1420" s="335" t="str">
        <f>IF(MAX(G1420:H1420)=0,"",SUMIF(B:B,D1420,H:H)+SUMIF(B1421:B$4004,D1420,I1421:I$4004))</f>
        <v/>
      </c>
      <c r="J1420" s="363" t="str">
        <f t="shared" si="88"/>
        <v/>
      </c>
      <c r="K1420" s="335" t="str">
        <f t="shared" si="90"/>
        <v/>
      </c>
      <c r="L1420" s="308" t="str">
        <f t="shared" si="91"/>
        <v/>
      </c>
      <c r="M1420" s="365">
        <f t="shared" si="89"/>
        <v>0</v>
      </c>
    </row>
    <row r="1421" spans="2:13" x14ac:dyDescent="0.3">
      <c r="B1421" s="245"/>
      <c r="C1421" s="260" t="str">
        <f>IFERROR(IF(ISBLANK(B1421),"",IFERROR(_xlfn.XLOOKUP(B1421,'First-Tier Entities'!B:B,'First-Tier Entities'!C:C),_xlfn.XLOOKUP(""&amp;'Downstream Reporting'!B1421,'Downstream Reporting'!D:D,'Downstream Reporting'!E:E))),"")</f>
        <v/>
      </c>
      <c r="D1421" s="306" t="str">
        <f>IF(ISBLANK(B1421),"",B1421&amp;"."&amp;COUNTIF(B$3:B1420,B1421)+1)</f>
        <v/>
      </c>
      <c r="E1421" s="129"/>
      <c r="F1421" s="248"/>
      <c r="G1421" s="302"/>
      <c r="H1421" s="329"/>
      <c r="I1421" s="335" t="str">
        <f>IF(MAX(G1421:H1421)=0,"",SUMIF(B:B,D1421,H:H)+SUMIF(B1422:B$4004,D1421,I1422:I$4004))</f>
        <v/>
      </c>
      <c r="J1421" s="363" t="str">
        <f t="shared" si="88"/>
        <v/>
      </c>
      <c r="K1421" s="335" t="str">
        <f t="shared" si="90"/>
        <v/>
      </c>
      <c r="L1421" s="308" t="str">
        <f t="shared" si="91"/>
        <v/>
      </c>
      <c r="M1421" s="365">
        <f t="shared" si="89"/>
        <v>0</v>
      </c>
    </row>
    <row r="1422" spans="2:13" x14ac:dyDescent="0.3">
      <c r="B1422" s="245"/>
      <c r="C1422" s="260" t="str">
        <f>IFERROR(IF(ISBLANK(B1422),"",IFERROR(_xlfn.XLOOKUP(B1422,'First-Tier Entities'!B:B,'First-Tier Entities'!C:C),_xlfn.XLOOKUP(""&amp;'Downstream Reporting'!B1422,'Downstream Reporting'!D:D,'Downstream Reporting'!E:E))),"")</f>
        <v/>
      </c>
      <c r="D1422" s="306" t="str">
        <f>IF(ISBLANK(B1422),"",B1422&amp;"."&amp;COUNTIF(B$3:B1421,B1422)+1)</f>
        <v/>
      </c>
      <c r="E1422" s="129"/>
      <c r="F1422" s="248"/>
      <c r="G1422" s="302"/>
      <c r="H1422" s="329"/>
      <c r="I1422" s="335" t="str">
        <f>IF(MAX(G1422:H1422)=0,"",SUMIF(B:B,D1422,H:H)+SUMIF(B1423:B$4004,D1422,I1423:I$4004))</f>
        <v/>
      </c>
      <c r="J1422" s="363" t="str">
        <f t="shared" si="88"/>
        <v/>
      </c>
      <c r="K1422" s="335" t="str">
        <f t="shared" si="90"/>
        <v/>
      </c>
      <c r="L1422" s="308" t="str">
        <f t="shared" si="91"/>
        <v/>
      </c>
      <c r="M1422" s="365">
        <f t="shared" si="89"/>
        <v>0</v>
      </c>
    </row>
    <row r="1423" spans="2:13" x14ac:dyDescent="0.3">
      <c r="B1423" s="245"/>
      <c r="C1423" s="260" t="str">
        <f>IFERROR(IF(ISBLANK(B1423),"",IFERROR(_xlfn.XLOOKUP(B1423,'First-Tier Entities'!B:B,'First-Tier Entities'!C:C),_xlfn.XLOOKUP(""&amp;'Downstream Reporting'!B1423,'Downstream Reporting'!D:D,'Downstream Reporting'!E:E))),"")</f>
        <v/>
      </c>
      <c r="D1423" s="306" t="str">
        <f>IF(ISBLANK(B1423),"",B1423&amp;"."&amp;COUNTIF(B$3:B1422,B1423)+1)</f>
        <v/>
      </c>
      <c r="E1423" s="129"/>
      <c r="F1423" s="248"/>
      <c r="G1423" s="302"/>
      <c r="H1423" s="329"/>
      <c r="I1423" s="335" t="str">
        <f>IF(MAX(G1423:H1423)=0,"",SUMIF(B:B,D1423,H:H)+SUMIF(B1424:B$4004,D1423,I1424:I$4004))</f>
        <v/>
      </c>
      <c r="J1423" s="363" t="str">
        <f t="shared" si="88"/>
        <v/>
      </c>
      <c r="K1423" s="335" t="str">
        <f t="shared" si="90"/>
        <v/>
      </c>
      <c r="L1423" s="308" t="str">
        <f t="shared" si="91"/>
        <v/>
      </c>
      <c r="M1423" s="365">
        <f t="shared" si="89"/>
        <v>0</v>
      </c>
    </row>
    <row r="1424" spans="2:13" x14ac:dyDescent="0.3">
      <c r="B1424" s="245"/>
      <c r="C1424" s="260" t="str">
        <f>IFERROR(IF(ISBLANK(B1424),"",IFERROR(_xlfn.XLOOKUP(B1424,'First-Tier Entities'!B:B,'First-Tier Entities'!C:C),_xlfn.XLOOKUP(""&amp;'Downstream Reporting'!B1424,'Downstream Reporting'!D:D,'Downstream Reporting'!E:E))),"")</f>
        <v/>
      </c>
      <c r="D1424" s="306" t="str">
        <f>IF(ISBLANK(B1424),"",B1424&amp;"."&amp;COUNTIF(B$3:B1423,B1424)+1)</f>
        <v/>
      </c>
      <c r="E1424" s="129"/>
      <c r="F1424" s="248"/>
      <c r="G1424" s="302"/>
      <c r="H1424" s="329"/>
      <c r="I1424" s="335" t="str">
        <f>IF(MAX(G1424:H1424)=0,"",SUMIF(B:B,D1424,H:H)+SUMIF(B1425:B$4004,D1424,I1425:I$4004))</f>
        <v/>
      </c>
      <c r="J1424" s="363" t="str">
        <f t="shared" si="88"/>
        <v/>
      </c>
      <c r="K1424" s="335" t="str">
        <f t="shared" si="90"/>
        <v/>
      </c>
      <c r="L1424" s="308" t="str">
        <f t="shared" si="91"/>
        <v/>
      </c>
      <c r="M1424" s="365">
        <f t="shared" si="89"/>
        <v>0</v>
      </c>
    </row>
    <row r="1425" spans="2:13" x14ac:dyDescent="0.3">
      <c r="B1425" s="245"/>
      <c r="C1425" s="260" t="str">
        <f>IFERROR(IF(ISBLANK(B1425),"",IFERROR(_xlfn.XLOOKUP(B1425,'First-Tier Entities'!B:B,'First-Tier Entities'!C:C),_xlfn.XLOOKUP(""&amp;'Downstream Reporting'!B1425,'Downstream Reporting'!D:D,'Downstream Reporting'!E:E))),"")</f>
        <v/>
      </c>
      <c r="D1425" s="306" t="str">
        <f>IF(ISBLANK(B1425),"",B1425&amp;"."&amp;COUNTIF(B$3:B1424,B1425)+1)</f>
        <v/>
      </c>
      <c r="E1425" s="129"/>
      <c r="F1425" s="248"/>
      <c r="G1425" s="302"/>
      <c r="H1425" s="329"/>
      <c r="I1425" s="335" t="str">
        <f>IF(MAX(G1425:H1425)=0,"",SUMIF(B:B,D1425,H:H)+SUMIF(B1426:B$4004,D1425,I1426:I$4004))</f>
        <v/>
      </c>
      <c r="J1425" s="363" t="str">
        <f t="shared" si="88"/>
        <v/>
      </c>
      <c r="K1425" s="335" t="str">
        <f t="shared" si="90"/>
        <v/>
      </c>
      <c r="L1425" s="308" t="str">
        <f t="shared" si="91"/>
        <v/>
      </c>
      <c r="M1425" s="365">
        <f t="shared" si="89"/>
        <v>0</v>
      </c>
    </row>
    <row r="1426" spans="2:13" x14ac:dyDescent="0.3">
      <c r="B1426" s="245"/>
      <c r="C1426" s="260" t="str">
        <f>IFERROR(IF(ISBLANK(B1426),"",IFERROR(_xlfn.XLOOKUP(B1426,'First-Tier Entities'!B:B,'First-Tier Entities'!C:C),_xlfn.XLOOKUP(""&amp;'Downstream Reporting'!B1426,'Downstream Reporting'!D:D,'Downstream Reporting'!E:E))),"")</f>
        <v/>
      </c>
      <c r="D1426" s="306" t="str">
        <f>IF(ISBLANK(B1426),"",B1426&amp;"."&amp;COUNTIF(B$3:B1425,B1426)+1)</f>
        <v/>
      </c>
      <c r="E1426" s="129"/>
      <c r="F1426" s="248"/>
      <c r="G1426" s="302"/>
      <c r="H1426" s="329"/>
      <c r="I1426" s="335" t="str">
        <f>IF(MAX(G1426:H1426)=0,"",SUMIF(B:B,D1426,H:H)+SUMIF(B1427:B$4004,D1426,I1427:I$4004))</f>
        <v/>
      </c>
      <c r="J1426" s="363" t="str">
        <f t="shared" si="88"/>
        <v/>
      </c>
      <c r="K1426" s="335" t="str">
        <f t="shared" si="90"/>
        <v/>
      </c>
      <c r="L1426" s="308" t="str">
        <f t="shared" si="91"/>
        <v/>
      </c>
      <c r="M1426" s="365">
        <f t="shared" si="89"/>
        <v>0</v>
      </c>
    </row>
    <row r="1427" spans="2:13" x14ac:dyDescent="0.3">
      <c r="B1427" s="245"/>
      <c r="C1427" s="260" t="str">
        <f>IFERROR(IF(ISBLANK(B1427),"",IFERROR(_xlfn.XLOOKUP(B1427,'First-Tier Entities'!B:B,'First-Tier Entities'!C:C),_xlfn.XLOOKUP(""&amp;'Downstream Reporting'!B1427,'Downstream Reporting'!D:D,'Downstream Reporting'!E:E))),"")</f>
        <v/>
      </c>
      <c r="D1427" s="306" t="str">
        <f>IF(ISBLANK(B1427),"",B1427&amp;"."&amp;COUNTIF(B$3:B1426,B1427)+1)</f>
        <v/>
      </c>
      <c r="E1427" s="129"/>
      <c r="F1427" s="248"/>
      <c r="G1427" s="302"/>
      <c r="H1427" s="329"/>
      <c r="I1427" s="335" t="str">
        <f>IF(MAX(G1427:H1427)=0,"",SUMIF(B:B,D1427,H:H)+SUMIF(B1428:B$4004,D1427,I1428:I$4004))</f>
        <v/>
      </c>
      <c r="J1427" s="363" t="str">
        <f t="shared" si="88"/>
        <v/>
      </c>
      <c r="K1427" s="335" t="str">
        <f t="shared" si="90"/>
        <v/>
      </c>
      <c r="L1427" s="308" t="str">
        <f t="shared" si="91"/>
        <v/>
      </c>
      <c r="M1427" s="365">
        <f t="shared" si="89"/>
        <v>0</v>
      </c>
    </row>
    <row r="1428" spans="2:13" x14ac:dyDescent="0.3">
      <c r="B1428" s="245"/>
      <c r="C1428" s="260" t="str">
        <f>IFERROR(IF(ISBLANK(B1428),"",IFERROR(_xlfn.XLOOKUP(B1428,'First-Tier Entities'!B:B,'First-Tier Entities'!C:C),_xlfn.XLOOKUP(""&amp;'Downstream Reporting'!B1428,'Downstream Reporting'!D:D,'Downstream Reporting'!E:E))),"")</f>
        <v/>
      </c>
      <c r="D1428" s="306" t="str">
        <f>IF(ISBLANK(B1428),"",B1428&amp;"."&amp;COUNTIF(B$3:B1427,B1428)+1)</f>
        <v/>
      </c>
      <c r="E1428" s="129"/>
      <c r="F1428" s="248"/>
      <c r="G1428" s="302"/>
      <c r="H1428" s="329"/>
      <c r="I1428" s="335" t="str">
        <f>IF(MAX(G1428:H1428)=0,"",SUMIF(B:B,D1428,H:H)+SUMIF(B1429:B$4004,D1428,I1429:I$4004))</f>
        <v/>
      </c>
      <c r="J1428" s="363" t="str">
        <f t="shared" si="88"/>
        <v/>
      </c>
      <c r="K1428" s="335" t="str">
        <f t="shared" si="90"/>
        <v/>
      </c>
      <c r="L1428" s="308" t="str">
        <f t="shared" si="91"/>
        <v/>
      </c>
      <c r="M1428" s="365">
        <f t="shared" si="89"/>
        <v>0</v>
      </c>
    </row>
    <row r="1429" spans="2:13" x14ac:dyDescent="0.3">
      <c r="B1429" s="245"/>
      <c r="C1429" s="260" t="str">
        <f>IFERROR(IF(ISBLANK(B1429),"",IFERROR(_xlfn.XLOOKUP(B1429,'First-Tier Entities'!B:B,'First-Tier Entities'!C:C),_xlfn.XLOOKUP(""&amp;'Downstream Reporting'!B1429,'Downstream Reporting'!D:D,'Downstream Reporting'!E:E))),"")</f>
        <v/>
      </c>
      <c r="D1429" s="306" t="str">
        <f>IF(ISBLANK(B1429),"",B1429&amp;"."&amp;COUNTIF(B$3:B1428,B1429)+1)</f>
        <v/>
      </c>
      <c r="E1429" s="129"/>
      <c r="F1429" s="248"/>
      <c r="G1429" s="302"/>
      <c r="H1429" s="329"/>
      <c r="I1429" s="335" t="str">
        <f>IF(MAX(G1429:H1429)=0,"",SUMIF(B:B,D1429,H:H)+SUMIF(B1430:B$4004,D1429,I1430:I$4004))</f>
        <v/>
      </c>
      <c r="J1429" s="363" t="str">
        <f t="shared" si="88"/>
        <v/>
      </c>
      <c r="K1429" s="335" t="str">
        <f t="shared" si="90"/>
        <v/>
      </c>
      <c r="L1429" s="308" t="str">
        <f t="shared" si="91"/>
        <v/>
      </c>
      <c r="M1429" s="365">
        <f t="shared" si="89"/>
        <v>0</v>
      </c>
    </row>
    <row r="1430" spans="2:13" x14ac:dyDescent="0.3">
      <c r="B1430" s="245"/>
      <c r="C1430" s="260" t="str">
        <f>IFERROR(IF(ISBLANK(B1430),"",IFERROR(_xlfn.XLOOKUP(B1430,'First-Tier Entities'!B:B,'First-Tier Entities'!C:C),_xlfn.XLOOKUP(""&amp;'Downstream Reporting'!B1430,'Downstream Reporting'!D:D,'Downstream Reporting'!E:E))),"")</f>
        <v/>
      </c>
      <c r="D1430" s="306" t="str">
        <f>IF(ISBLANK(B1430),"",B1430&amp;"."&amp;COUNTIF(B$3:B1429,B1430)+1)</f>
        <v/>
      </c>
      <c r="E1430" s="129"/>
      <c r="F1430" s="248"/>
      <c r="G1430" s="302"/>
      <c r="H1430" s="329"/>
      <c r="I1430" s="335" t="str">
        <f>IF(MAX(G1430:H1430)=0,"",SUMIF(B:B,D1430,H:H)+SUMIF(B1431:B$4004,D1430,I1431:I$4004))</f>
        <v/>
      </c>
      <c r="J1430" s="363" t="str">
        <f t="shared" si="88"/>
        <v/>
      </c>
      <c r="K1430" s="335" t="str">
        <f t="shared" si="90"/>
        <v/>
      </c>
      <c r="L1430" s="308" t="str">
        <f t="shared" si="91"/>
        <v/>
      </c>
      <c r="M1430" s="365">
        <f t="shared" si="89"/>
        <v>0</v>
      </c>
    </row>
    <row r="1431" spans="2:13" x14ac:dyDescent="0.3">
      <c r="B1431" s="245"/>
      <c r="C1431" s="260" t="str">
        <f>IFERROR(IF(ISBLANK(B1431),"",IFERROR(_xlfn.XLOOKUP(B1431,'First-Tier Entities'!B:B,'First-Tier Entities'!C:C),_xlfn.XLOOKUP(""&amp;'Downstream Reporting'!B1431,'Downstream Reporting'!D:D,'Downstream Reporting'!E:E))),"")</f>
        <v/>
      </c>
      <c r="D1431" s="306" t="str">
        <f>IF(ISBLANK(B1431),"",B1431&amp;"."&amp;COUNTIF(B$3:B1430,B1431)+1)</f>
        <v/>
      </c>
      <c r="E1431" s="129"/>
      <c r="F1431" s="248"/>
      <c r="G1431" s="302"/>
      <c r="H1431" s="329"/>
      <c r="I1431" s="335" t="str">
        <f>IF(MAX(G1431:H1431)=0,"",SUMIF(B:B,D1431,H:H)+SUMIF(B1432:B$4004,D1431,I1432:I$4004))</f>
        <v/>
      </c>
      <c r="J1431" s="363" t="str">
        <f t="shared" si="88"/>
        <v/>
      </c>
      <c r="K1431" s="335" t="str">
        <f t="shared" si="90"/>
        <v/>
      </c>
      <c r="L1431" s="308" t="str">
        <f t="shared" si="91"/>
        <v/>
      </c>
      <c r="M1431" s="365">
        <f t="shared" si="89"/>
        <v>0</v>
      </c>
    </row>
    <row r="1432" spans="2:13" x14ac:dyDescent="0.3">
      <c r="B1432" s="245"/>
      <c r="C1432" s="260" t="str">
        <f>IFERROR(IF(ISBLANK(B1432),"",IFERROR(_xlfn.XLOOKUP(B1432,'First-Tier Entities'!B:B,'First-Tier Entities'!C:C),_xlfn.XLOOKUP(""&amp;'Downstream Reporting'!B1432,'Downstream Reporting'!D:D,'Downstream Reporting'!E:E))),"")</f>
        <v/>
      </c>
      <c r="D1432" s="306" t="str">
        <f>IF(ISBLANK(B1432),"",B1432&amp;"."&amp;COUNTIF(B$3:B1431,B1432)+1)</f>
        <v/>
      </c>
      <c r="E1432" s="129"/>
      <c r="F1432" s="248"/>
      <c r="G1432" s="302"/>
      <c r="H1432" s="329"/>
      <c r="I1432" s="335" t="str">
        <f>IF(MAX(G1432:H1432)=0,"",SUMIF(B:B,D1432,H:H)+SUMIF(B1433:B$4004,D1432,I1433:I$4004))</f>
        <v/>
      </c>
      <c r="J1432" s="363" t="str">
        <f t="shared" si="88"/>
        <v/>
      </c>
      <c r="K1432" s="335" t="str">
        <f t="shared" si="90"/>
        <v/>
      </c>
      <c r="L1432" s="308" t="str">
        <f t="shared" si="91"/>
        <v/>
      </c>
      <c r="M1432" s="365">
        <f t="shared" si="89"/>
        <v>0</v>
      </c>
    </row>
    <row r="1433" spans="2:13" x14ac:dyDescent="0.3">
      <c r="B1433" s="245"/>
      <c r="C1433" s="260" t="str">
        <f>IFERROR(IF(ISBLANK(B1433),"",IFERROR(_xlfn.XLOOKUP(B1433,'First-Tier Entities'!B:B,'First-Tier Entities'!C:C),_xlfn.XLOOKUP(""&amp;'Downstream Reporting'!B1433,'Downstream Reporting'!D:D,'Downstream Reporting'!E:E))),"")</f>
        <v/>
      </c>
      <c r="D1433" s="306" t="str">
        <f>IF(ISBLANK(B1433),"",B1433&amp;"."&amp;COUNTIF(B$3:B1432,B1433)+1)</f>
        <v/>
      </c>
      <c r="E1433" s="129"/>
      <c r="F1433" s="248"/>
      <c r="G1433" s="302"/>
      <c r="H1433" s="329"/>
      <c r="I1433" s="335" t="str">
        <f>IF(MAX(G1433:H1433)=0,"",SUMIF(B:B,D1433,H:H)+SUMIF(B1434:B$4004,D1433,I1434:I$4004))</f>
        <v/>
      </c>
      <c r="J1433" s="363" t="str">
        <f t="shared" si="88"/>
        <v/>
      </c>
      <c r="K1433" s="335" t="str">
        <f t="shared" si="90"/>
        <v/>
      </c>
      <c r="L1433" s="308" t="str">
        <f t="shared" si="91"/>
        <v/>
      </c>
      <c r="M1433" s="365">
        <f t="shared" si="89"/>
        <v>0</v>
      </c>
    </row>
    <row r="1434" spans="2:13" x14ac:dyDescent="0.3">
      <c r="B1434" s="245"/>
      <c r="C1434" s="260" t="str">
        <f>IFERROR(IF(ISBLANK(B1434),"",IFERROR(_xlfn.XLOOKUP(B1434,'First-Tier Entities'!B:B,'First-Tier Entities'!C:C),_xlfn.XLOOKUP(""&amp;'Downstream Reporting'!B1434,'Downstream Reporting'!D:D,'Downstream Reporting'!E:E))),"")</f>
        <v/>
      </c>
      <c r="D1434" s="306" t="str">
        <f>IF(ISBLANK(B1434),"",B1434&amp;"."&amp;COUNTIF(B$3:B1433,B1434)+1)</f>
        <v/>
      </c>
      <c r="E1434" s="129"/>
      <c r="F1434" s="248"/>
      <c r="G1434" s="302"/>
      <c r="H1434" s="329"/>
      <c r="I1434" s="335" t="str">
        <f>IF(MAX(G1434:H1434)=0,"",SUMIF(B:B,D1434,H:H)+SUMIF(B1435:B$4004,D1434,I1435:I$4004))</f>
        <v/>
      </c>
      <c r="J1434" s="363" t="str">
        <f t="shared" si="88"/>
        <v/>
      </c>
      <c r="K1434" s="335" t="str">
        <f t="shared" si="90"/>
        <v/>
      </c>
      <c r="L1434" s="308" t="str">
        <f t="shared" si="91"/>
        <v/>
      </c>
      <c r="M1434" s="365">
        <f t="shared" si="89"/>
        <v>0</v>
      </c>
    </row>
    <row r="1435" spans="2:13" x14ac:dyDescent="0.3">
      <c r="B1435" s="245"/>
      <c r="C1435" s="260" t="str">
        <f>IFERROR(IF(ISBLANK(B1435),"",IFERROR(_xlfn.XLOOKUP(B1435,'First-Tier Entities'!B:B,'First-Tier Entities'!C:C),_xlfn.XLOOKUP(""&amp;'Downstream Reporting'!B1435,'Downstream Reporting'!D:D,'Downstream Reporting'!E:E))),"")</f>
        <v/>
      </c>
      <c r="D1435" s="306" t="str">
        <f>IF(ISBLANK(B1435),"",B1435&amp;"."&amp;COUNTIF(B$3:B1434,B1435)+1)</f>
        <v/>
      </c>
      <c r="E1435" s="129"/>
      <c r="F1435" s="248"/>
      <c r="G1435" s="302"/>
      <c r="H1435" s="329"/>
      <c r="I1435" s="335" t="str">
        <f>IF(MAX(G1435:H1435)=0,"",SUMIF(B:B,D1435,H:H)+SUMIF(B1436:B$4004,D1435,I1436:I$4004))</f>
        <v/>
      </c>
      <c r="J1435" s="363" t="str">
        <f t="shared" si="88"/>
        <v/>
      </c>
      <c r="K1435" s="335" t="str">
        <f t="shared" si="90"/>
        <v/>
      </c>
      <c r="L1435" s="308" t="str">
        <f t="shared" si="91"/>
        <v/>
      </c>
      <c r="M1435" s="365">
        <f t="shared" si="89"/>
        <v>0</v>
      </c>
    </row>
    <row r="1436" spans="2:13" x14ac:dyDescent="0.3">
      <c r="B1436" s="245"/>
      <c r="C1436" s="260" t="str">
        <f>IFERROR(IF(ISBLANK(B1436),"",IFERROR(_xlfn.XLOOKUP(B1436,'First-Tier Entities'!B:B,'First-Tier Entities'!C:C),_xlfn.XLOOKUP(""&amp;'Downstream Reporting'!B1436,'Downstream Reporting'!D:D,'Downstream Reporting'!E:E))),"")</f>
        <v/>
      </c>
      <c r="D1436" s="306" t="str">
        <f>IF(ISBLANK(B1436),"",B1436&amp;"."&amp;COUNTIF(B$3:B1435,B1436)+1)</f>
        <v/>
      </c>
      <c r="E1436" s="129"/>
      <c r="F1436" s="248"/>
      <c r="G1436" s="302"/>
      <c r="H1436" s="329"/>
      <c r="I1436" s="335" t="str">
        <f>IF(MAX(G1436:H1436)=0,"",SUMIF(B:B,D1436,H:H)+SUMIF(B1437:B$4004,D1436,I1437:I$4004))</f>
        <v/>
      </c>
      <c r="J1436" s="363" t="str">
        <f t="shared" si="88"/>
        <v/>
      </c>
      <c r="K1436" s="335" t="str">
        <f t="shared" si="90"/>
        <v/>
      </c>
      <c r="L1436" s="308" t="str">
        <f t="shared" si="91"/>
        <v/>
      </c>
      <c r="M1436" s="365">
        <f t="shared" si="89"/>
        <v>0</v>
      </c>
    </row>
    <row r="1437" spans="2:13" x14ac:dyDescent="0.3">
      <c r="B1437" s="245"/>
      <c r="C1437" s="260" t="str">
        <f>IFERROR(IF(ISBLANK(B1437),"",IFERROR(_xlfn.XLOOKUP(B1437,'First-Tier Entities'!B:B,'First-Tier Entities'!C:C),_xlfn.XLOOKUP(""&amp;'Downstream Reporting'!B1437,'Downstream Reporting'!D:D,'Downstream Reporting'!E:E))),"")</f>
        <v/>
      </c>
      <c r="D1437" s="306" t="str">
        <f>IF(ISBLANK(B1437),"",B1437&amp;"."&amp;COUNTIF(B$3:B1436,B1437)+1)</f>
        <v/>
      </c>
      <c r="E1437" s="129"/>
      <c r="F1437" s="248"/>
      <c r="G1437" s="302"/>
      <c r="H1437" s="329"/>
      <c r="I1437" s="335" t="str">
        <f>IF(MAX(G1437:H1437)=0,"",SUMIF(B:B,D1437,H:H)+SUMIF(B1438:B$4004,D1437,I1438:I$4004))</f>
        <v/>
      </c>
      <c r="J1437" s="363" t="str">
        <f t="shared" si="88"/>
        <v/>
      </c>
      <c r="K1437" s="335" t="str">
        <f t="shared" si="90"/>
        <v/>
      </c>
      <c r="L1437" s="308" t="str">
        <f t="shared" si="91"/>
        <v/>
      </c>
      <c r="M1437" s="365">
        <f t="shared" si="89"/>
        <v>0</v>
      </c>
    </row>
    <row r="1438" spans="2:13" x14ac:dyDescent="0.3">
      <c r="B1438" s="245"/>
      <c r="C1438" s="260" t="str">
        <f>IFERROR(IF(ISBLANK(B1438),"",IFERROR(_xlfn.XLOOKUP(B1438,'First-Tier Entities'!B:B,'First-Tier Entities'!C:C),_xlfn.XLOOKUP(""&amp;'Downstream Reporting'!B1438,'Downstream Reporting'!D:D,'Downstream Reporting'!E:E))),"")</f>
        <v/>
      </c>
      <c r="D1438" s="306" t="str">
        <f>IF(ISBLANK(B1438),"",B1438&amp;"."&amp;COUNTIF(B$3:B1437,B1438)+1)</f>
        <v/>
      </c>
      <c r="E1438" s="129"/>
      <c r="F1438" s="248"/>
      <c r="G1438" s="302"/>
      <c r="H1438" s="329"/>
      <c r="I1438" s="335" t="str">
        <f>IF(MAX(G1438:H1438)=0,"",SUMIF(B:B,D1438,H:H)+SUMIF(B1439:B$4004,D1438,I1439:I$4004))</f>
        <v/>
      </c>
      <c r="J1438" s="363" t="str">
        <f t="shared" si="88"/>
        <v/>
      </c>
      <c r="K1438" s="335" t="str">
        <f t="shared" si="90"/>
        <v/>
      </c>
      <c r="L1438" s="308" t="str">
        <f t="shared" si="91"/>
        <v/>
      </c>
      <c r="M1438" s="365">
        <f t="shared" si="89"/>
        <v>0</v>
      </c>
    </row>
    <row r="1439" spans="2:13" x14ac:dyDescent="0.3">
      <c r="B1439" s="245"/>
      <c r="C1439" s="260" t="str">
        <f>IFERROR(IF(ISBLANK(B1439),"",IFERROR(_xlfn.XLOOKUP(B1439,'First-Tier Entities'!B:B,'First-Tier Entities'!C:C),_xlfn.XLOOKUP(""&amp;'Downstream Reporting'!B1439,'Downstream Reporting'!D:D,'Downstream Reporting'!E:E))),"")</f>
        <v/>
      </c>
      <c r="D1439" s="306" t="str">
        <f>IF(ISBLANK(B1439),"",B1439&amp;"."&amp;COUNTIF(B$3:B1438,B1439)+1)</f>
        <v/>
      </c>
      <c r="E1439" s="129"/>
      <c r="F1439" s="248"/>
      <c r="G1439" s="302"/>
      <c r="H1439" s="329"/>
      <c r="I1439" s="335" t="str">
        <f>IF(MAX(G1439:H1439)=0,"",SUMIF(B:B,D1439,H:H)+SUMIF(B1440:B$4004,D1439,I1440:I$4004))</f>
        <v/>
      </c>
      <c r="J1439" s="363" t="str">
        <f t="shared" si="88"/>
        <v/>
      </c>
      <c r="K1439" s="335" t="str">
        <f t="shared" si="90"/>
        <v/>
      </c>
      <c r="L1439" s="308" t="str">
        <f t="shared" si="91"/>
        <v/>
      </c>
      <c r="M1439" s="365">
        <f t="shared" si="89"/>
        <v>0</v>
      </c>
    </row>
    <row r="1440" spans="2:13" x14ac:dyDescent="0.3">
      <c r="B1440" s="245"/>
      <c r="C1440" s="260" t="str">
        <f>IFERROR(IF(ISBLANK(B1440),"",IFERROR(_xlfn.XLOOKUP(B1440,'First-Tier Entities'!B:B,'First-Tier Entities'!C:C),_xlfn.XLOOKUP(""&amp;'Downstream Reporting'!B1440,'Downstream Reporting'!D:D,'Downstream Reporting'!E:E))),"")</f>
        <v/>
      </c>
      <c r="D1440" s="306" t="str">
        <f>IF(ISBLANK(B1440),"",B1440&amp;"."&amp;COUNTIF(B$3:B1439,B1440)+1)</f>
        <v/>
      </c>
      <c r="E1440" s="129"/>
      <c r="F1440" s="248"/>
      <c r="G1440" s="302"/>
      <c r="H1440" s="329"/>
      <c r="I1440" s="335" t="str">
        <f>IF(MAX(G1440:H1440)=0,"",SUMIF(B:B,D1440,H:H)+SUMIF(B1441:B$4004,D1440,I1441:I$4004))</f>
        <v/>
      </c>
      <c r="J1440" s="363" t="str">
        <f t="shared" si="88"/>
        <v/>
      </c>
      <c r="K1440" s="335" t="str">
        <f t="shared" si="90"/>
        <v/>
      </c>
      <c r="L1440" s="308" t="str">
        <f t="shared" si="91"/>
        <v/>
      </c>
      <c r="M1440" s="365">
        <f t="shared" si="89"/>
        <v>0</v>
      </c>
    </row>
    <row r="1441" spans="2:13" x14ac:dyDescent="0.3">
      <c r="B1441" s="245"/>
      <c r="C1441" s="260" t="str">
        <f>IFERROR(IF(ISBLANK(B1441),"",IFERROR(_xlfn.XLOOKUP(B1441,'First-Tier Entities'!B:B,'First-Tier Entities'!C:C),_xlfn.XLOOKUP(""&amp;'Downstream Reporting'!B1441,'Downstream Reporting'!D:D,'Downstream Reporting'!E:E))),"")</f>
        <v/>
      </c>
      <c r="D1441" s="306" t="str">
        <f>IF(ISBLANK(B1441),"",B1441&amp;"."&amp;COUNTIF(B$3:B1440,B1441)+1)</f>
        <v/>
      </c>
      <c r="E1441" s="129"/>
      <c r="F1441" s="248"/>
      <c r="G1441" s="302"/>
      <c r="H1441" s="329"/>
      <c r="I1441" s="335" t="str">
        <f>IF(MAX(G1441:H1441)=0,"",SUMIF(B:B,D1441,H:H)+SUMIF(B1442:B$4004,D1441,I1442:I$4004))</f>
        <v/>
      </c>
      <c r="J1441" s="363" t="str">
        <f t="shared" si="88"/>
        <v/>
      </c>
      <c r="K1441" s="335" t="str">
        <f t="shared" si="90"/>
        <v/>
      </c>
      <c r="L1441" s="308" t="str">
        <f t="shared" si="91"/>
        <v/>
      </c>
      <c r="M1441" s="365">
        <f t="shared" si="89"/>
        <v>0</v>
      </c>
    </row>
    <row r="1442" spans="2:13" x14ac:dyDescent="0.3">
      <c r="B1442" s="245"/>
      <c r="C1442" s="260" t="str">
        <f>IFERROR(IF(ISBLANK(B1442),"",IFERROR(_xlfn.XLOOKUP(B1442,'First-Tier Entities'!B:B,'First-Tier Entities'!C:C),_xlfn.XLOOKUP(""&amp;'Downstream Reporting'!B1442,'Downstream Reporting'!D:D,'Downstream Reporting'!E:E))),"")</f>
        <v/>
      </c>
      <c r="D1442" s="306" t="str">
        <f>IF(ISBLANK(B1442),"",B1442&amp;"."&amp;COUNTIF(B$3:B1441,B1442)+1)</f>
        <v/>
      </c>
      <c r="E1442" s="129"/>
      <c r="F1442" s="248"/>
      <c r="G1442" s="302"/>
      <c r="H1442" s="329"/>
      <c r="I1442" s="335" t="str">
        <f>IF(MAX(G1442:H1442)=0,"",SUMIF(B:B,D1442,H:H)+SUMIF(B1443:B$4004,D1442,I1443:I$4004))</f>
        <v/>
      </c>
      <c r="J1442" s="363" t="str">
        <f t="shared" si="88"/>
        <v/>
      </c>
      <c r="K1442" s="335" t="str">
        <f t="shared" si="90"/>
        <v/>
      </c>
      <c r="L1442" s="308" t="str">
        <f t="shared" si="91"/>
        <v/>
      </c>
      <c r="M1442" s="365">
        <f t="shared" si="89"/>
        <v>0</v>
      </c>
    </row>
    <row r="1443" spans="2:13" x14ac:dyDescent="0.3">
      <c r="B1443" s="245"/>
      <c r="C1443" s="260" t="str">
        <f>IFERROR(IF(ISBLANK(B1443),"",IFERROR(_xlfn.XLOOKUP(B1443,'First-Tier Entities'!B:B,'First-Tier Entities'!C:C),_xlfn.XLOOKUP(""&amp;'Downstream Reporting'!B1443,'Downstream Reporting'!D:D,'Downstream Reporting'!E:E))),"")</f>
        <v/>
      </c>
      <c r="D1443" s="306" t="str">
        <f>IF(ISBLANK(B1443),"",B1443&amp;"."&amp;COUNTIF(B$3:B1442,B1443)+1)</f>
        <v/>
      </c>
      <c r="E1443" s="129"/>
      <c r="F1443" s="248"/>
      <c r="G1443" s="302"/>
      <c r="H1443" s="329"/>
      <c r="I1443" s="335" t="str">
        <f>IF(MAX(G1443:H1443)=0,"",SUMIF(B:B,D1443,H:H)+SUMIF(B1444:B$4004,D1443,I1444:I$4004))</f>
        <v/>
      </c>
      <c r="J1443" s="363" t="str">
        <f t="shared" si="88"/>
        <v/>
      </c>
      <c r="K1443" s="335" t="str">
        <f t="shared" si="90"/>
        <v/>
      </c>
      <c r="L1443" s="308" t="str">
        <f t="shared" si="91"/>
        <v/>
      </c>
      <c r="M1443" s="365">
        <f t="shared" si="89"/>
        <v>0</v>
      </c>
    </row>
    <row r="1444" spans="2:13" x14ac:dyDescent="0.3">
      <c r="B1444" s="245"/>
      <c r="C1444" s="260" t="str">
        <f>IFERROR(IF(ISBLANK(B1444),"",IFERROR(_xlfn.XLOOKUP(B1444,'First-Tier Entities'!B:B,'First-Tier Entities'!C:C),_xlfn.XLOOKUP(""&amp;'Downstream Reporting'!B1444,'Downstream Reporting'!D:D,'Downstream Reporting'!E:E))),"")</f>
        <v/>
      </c>
      <c r="D1444" s="306" t="str">
        <f>IF(ISBLANK(B1444),"",B1444&amp;"."&amp;COUNTIF(B$3:B1443,B1444)+1)</f>
        <v/>
      </c>
      <c r="E1444" s="129"/>
      <c r="F1444" s="248"/>
      <c r="G1444" s="302"/>
      <c r="H1444" s="329"/>
      <c r="I1444" s="335" t="str">
        <f>IF(MAX(G1444:H1444)=0,"",SUMIF(B:B,D1444,H:H)+SUMIF(B1445:B$4004,D1444,I1445:I$4004))</f>
        <v/>
      </c>
      <c r="J1444" s="363" t="str">
        <f t="shared" si="88"/>
        <v/>
      </c>
      <c r="K1444" s="335" t="str">
        <f t="shared" si="90"/>
        <v/>
      </c>
      <c r="L1444" s="308" t="str">
        <f t="shared" si="91"/>
        <v/>
      </c>
      <c r="M1444" s="365">
        <f t="shared" si="89"/>
        <v>0</v>
      </c>
    </row>
    <row r="1445" spans="2:13" x14ac:dyDescent="0.3">
      <c r="B1445" s="245"/>
      <c r="C1445" s="260" t="str">
        <f>IFERROR(IF(ISBLANK(B1445),"",IFERROR(_xlfn.XLOOKUP(B1445,'First-Tier Entities'!B:B,'First-Tier Entities'!C:C),_xlfn.XLOOKUP(""&amp;'Downstream Reporting'!B1445,'Downstream Reporting'!D:D,'Downstream Reporting'!E:E))),"")</f>
        <v/>
      </c>
      <c r="D1445" s="306" t="str">
        <f>IF(ISBLANK(B1445),"",B1445&amp;"."&amp;COUNTIF(B$3:B1444,B1445)+1)</f>
        <v/>
      </c>
      <c r="E1445" s="129"/>
      <c r="F1445" s="248"/>
      <c r="G1445" s="302"/>
      <c r="H1445" s="329"/>
      <c r="I1445" s="335" t="str">
        <f>IF(MAX(G1445:H1445)=0,"",SUMIF(B:B,D1445,H:H)+SUMIF(B1446:B$4004,D1445,I1446:I$4004))</f>
        <v/>
      </c>
      <c r="J1445" s="363" t="str">
        <f t="shared" si="88"/>
        <v/>
      </c>
      <c r="K1445" s="335" t="str">
        <f t="shared" si="90"/>
        <v/>
      </c>
      <c r="L1445" s="308" t="str">
        <f t="shared" si="91"/>
        <v/>
      </c>
      <c r="M1445" s="365">
        <f t="shared" si="89"/>
        <v>0</v>
      </c>
    </row>
    <row r="1446" spans="2:13" x14ac:dyDescent="0.3">
      <c r="B1446" s="245"/>
      <c r="C1446" s="260" t="str">
        <f>IFERROR(IF(ISBLANK(B1446),"",IFERROR(_xlfn.XLOOKUP(B1446,'First-Tier Entities'!B:B,'First-Tier Entities'!C:C),_xlfn.XLOOKUP(""&amp;'Downstream Reporting'!B1446,'Downstream Reporting'!D:D,'Downstream Reporting'!E:E))),"")</f>
        <v/>
      </c>
      <c r="D1446" s="306" t="str">
        <f>IF(ISBLANK(B1446),"",B1446&amp;"."&amp;COUNTIF(B$3:B1445,B1446)+1)</f>
        <v/>
      </c>
      <c r="E1446" s="129"/>
      <c r="F1446" s="248"/>
      <c r="G1446" s="302"/>
      <c r="H1446" s="329"/>
      <c r="I1446" s="335" t="str">
        <f>IF(MAX(G1446:H1446)=0,"",SUMIF(B:B,D1446,H:H)+SUMIF(B1447:B$4004,D1446,I1447:I$4004))</f>
        <v/>
      </c>
      <c r="J1446" s="363" t="str">
        <f t="shared" si="88"/>
        <v/>
      </c>
      <c r="K1446" s="335" t="str">
        <f t="shared" si="90"/>
        <v/>
      </c>
      <c r="L1446" s="308" t="str">
        <f t="shared" si="91"/>
        <v/>
      </c>
      <c r="M1446" s="365">
        <f t="shared" si="89"/>
        <v>0</v>
      </c>
    </row>
    <row r="1447" spans="2:13" x14ac:dyDescent="0.3">
      <c r="B1447" s="245"/>
      <c r="C1447" s="260" t="str">
        <f>IFERROR(IF(ISBLANK(B1447),"",IFERROR(_xlfn.XLOOKUP(B1447,'First-Tier Entities'!B:B,'First-Tier Entities'!C:C),_xlfn.XLOOKUP(""&amp;'Downstream Reporting'!B1447,'Downstream Reporting'!D:D,'Downstream Reporting'!E:E))),"")</f>
        <v/>
      </c>
      <c r="D1447" s="306" t="str">
        <f>IF(ISBLANK(B1447),"",B1447&amp;"."&amp;COUNTIF(B$3:B1446,B1447)+1)</f>
        <v/>
      </c>
      <c r="E1447" s="129"/>
      <c r="F1447" s="248"/>
      <c r="G1447" s="302"/>
      <c r="H1447" s="329"/>
      <c r="I1447" s="335" t="str">
        <f>IF(MAX(G1447:H1447)=0,"",SUMIF(B:B,D1447,H:H)+SUMIF(B1448:B$4004,D1447,I1448:I$4004))</f>
        <v/>
      </c>
      <c r="J1447" s="363" t="str">
        <f t="shared" si="88"/>
        <v/>
      </c>
      <c r="K1447" s="335" t="str">
        <f t="shared" si="90"/>
        <v/>
      </c>
      <c r="L1447" s="308" t="str">
        <f t="shared" si="91"/>
        <v/>
      </c>
      <c r="M1447" s="365">
        <f t="shared" si="89"/>
        <v>0</v>
      </c>
    </row>
    <row r="1448" spans="2:13" x14ac:dyDescent="0.3">
      <c r="B1448" s="245"/>
      <c r="C1448" s="260" t="str">
        <f>IFERROR(IF(ISBLANK(B1448),"",IFERROR(_xlfn.XLOOKUP(B1448,'First-Tier Entities'!B:B,'First-Tier Entities'!C:C),_xlfn.XLOOKUP(""&amp;'Downstream Reporting'!B1448,'Downstream Reporting'!D:D,'Downstream Reporting'!E:E))),"")</f>
        <v/>
      </c>
      <c r="D1448" s="306" t="str">
        <f>IF(ISBLANK(B1448),"",B1448&amp;"."&amp;COUNTIF(B$3:B1447,B1448)+1)</f>
        <v/>
      </c>
      <c r="E1448" s="129"/>
      <c r="F1448" s="248"/>
      <c r="G1448" s="302"/>
      <c r="H1448" s="329"/>
      <c r="I1448" s="335" t="str">
        <f>IF(MAX(G1448:H1448)=0,"",SUMIF(B:B,D1448,H:H)+SUMIF(B1449:B$4004,D1448,I1449:I$4004))</f>
        <v/>
      </c>
      <c r="J1448" s="363" t="str">
        <f t="shared" si="88"/>
        <v/>
      </c>
      <c r="K1448" s="335" t="str">
        <f t="shared" si="90"/>
        <v/>
      </c>
      <c r="L1448" s="308" t="str">
        <f t="shared" si="91"/>
        <v/>
      </c>
      <c r="M1448" s="365">
        <f t="shared" si="89"/>
        <v>0</v>
      </c>
    </row>
    <row r="1449" spans="2:13" x14ac:dyDescent="0.3">
      <c r="B1449" s="245"/>
      <c r="C1449" s="260" t="str">
        <f>IFERROR(IF(ISBLANK(B1449),"",IFERROR(_xlfn.XLOOKUP(B1449,'First-Tier Entities'!B:B,'First-Tier Entities'!C:C),_xlfn.XLOOKUP(""&amp;'Downstream Reporting'!B1449,'Downstream Reporting'!D:D,'Downstream Reporting'!E:E))),"")</f>
        <v/>
      </c>
      <c r="D1449" s="306" t="str">
        <f>IF(ISBLANK(B1449),"",B1449&amp;"."&amp;COUNTIF(B$3:B1448,B1449)+1)</f>
        <v/>
      </c>
      <c r="E1449" s="129"/>
      <c r="F1449" s="248"/>
      <c r="G1449" s="302"/>
      <c r="H1449" s="329"/>
      <c r="I1449" s="335" t="str">
        <f>IF(MAX(G1449:H1449)=0,"",SUMIF(B:B,D1449,H:H)+SUMIF(B1450:B$4004,D1449,I1450:I$4004))</f>
        <v/>
      </c>
      <c r="J1449" s="363" t="str">
        <f t="shared" si="88"/>
        <v/>
      </c>
      <c r="K1449" s="335" t="str">
        <f t="shared" si="90"/>
        <v/>
      </c>
      <c r="L1449" s="308" t="str">
        <f t="shared" si="91"/>
        <v/>
      </c>
      <c r="M1449" s="365">
        <f t="shared" si="89"/>
        <v>0</v>
      </c>
    </row>
    <row r="1450" spans="2:13" x14ac:dyDescent="0.3">
      <c r="B1450" s="245"/>
      <c r="C1450" s="260" t="str">
        <f>IFERROR(IF(ISBLANK(B1450),"",IFERROR(_xlfn.XLOOKUP(B1450,'First-Tier Entities'!B:B,'First-Tier Entities'!C:C),_xlfn.XLOOKUP(""&amp;'Downstream Reporting'!B1450,'Downstream Reporting'!D:D,'Downstream Reporting'!E:E))),"")</f>
        <v/>
      </c>
      <c r="D1450" s="306" t="str">
        <f>IF(ISBLANK(B1450),"",B1450&amp;"."&amp;COUNTIF(B$3:B1449,B1450)+1)</f>
        <v/>
      </c>
      <c r="E1450" s="129"/>
      <c r="F1450" s="248"/>
      <c r="G1450" s="302"/>
      <c r="H1450" s="329"/>
      <c r="I1450" s="335" t="str">
        <f>IF(MAX(G1450:H1450)=0,"",SUMIF(B:B,D1450,H:H)+SUMIF(B1451:B$4004,D1450,I1451:I$4004))</f>
        <v/>
      </c>
      <c r="J1450" s="363" t="str">
        <f t="shared" si="88"/>
        <v/>
      </c>
      <c r="K1450" s="335" t="str">
        <f t="shared" si="90"/>
        <v/>
      </c>
      <c r="L1450" s="308" t="str">
        <f t="shared" si="91"/>
        <v/>
      </c>
      <c r="M1450" s="365">
        <f t="shared" si="89"/>
        <v>0</v>
      </c>
    </row>
    <row r="1451" spans="2:13" x14ac:dyDescent="0.3">
      <c r="B1451" s="245"/>
      <c r="C1451" s="260" t="str">
        <f>IFERROR(IF(ISBLANK(B1451),"",IFERROR(_xlfn.XLOOKUP(B1451,'First-Tier Entities'!B:B,'First-Tier Entities'!C:C),_xlfn.XLOOKUP(""&amp;'Downstream Reporting'!B1451,'Downstream Reporting'!D:D,'Downstream Reporting'!E:E))),"")</f>
        <v/>
      </c>
      <c r="D1451" s="306" t="str">
        <f>IF(ISBLANK(B1451),"",B1451&amp;"."&amp;COUNTIF(B$3:B1450,B1451)+1)</f>
        <v/>
      </c>
      <c r="E1451" s="129"/>
      <c r="F1451" s="248"/>
      <c r="G1451" s="302"/>
      <c r="H1451" s="329"/>
      <c r="I1451" s="335" t="str">
        <f>IF(MAX(G1451:H1451)=0,"",SUMIF(B:B,D1451,H:H)+SUMIF(B1452:B$4004,D1451,I1452:I$4004))</f>
        <v/>
      </c>
      <c r="J1451" s="363" t="str">
        <f t="shared" si="88"/>
        <v/>
      </c>
      <c r="K1451" s="335" t="str">
        <f t="shared" si="90"/>
        <v/>
      </c>
      <c r="L1451" s="308" t="str">
        <f t="shared" si="91"/>
        <v/>
      </c>
      <c r="M1451" s="365">
        <f t="shared" si="89"/>
        <v>0</v>
      </c>
    </row>
    <row r="1452" spans="2:13" x14ac:dyDescent="0.3">
      <c r="B1452" s="245"/>
      <c r="C1452" s="260" t="str">
        <f>IFERROR(IF(ISBLANK(B1452),"",IFERROR(_xlfn.XLOOKUP(B1452,'First-Tier Entities'!B:B,'First-Tier Entities'!C:C),_xlfn.XLOOKUP(""&amp;'Downstream Reporting'!B1452,'Downstream Reporting'!D:D,'Downstream Reporting'!E:E))),"")</f>
        <v/>
      </c>
      <c r="D1452" s="306" t="str">
        <f>IF(ISBLANK(B1452),"",B1452&amp;"."&amp;COUNTIF(B$3:B1451,B1452)+1)</f>
        <v/>
      </c>
      <c r="E1452" s="129"/>
      <c r="F1452" s="248"/>
      <c r="G1452" s="302"/>
      <c r="H1452" s="329"/>
      <c r="I1452" s="335" t="str">
        <f>IF(MAX(G1452:H1452)=0,"",SUMIF(B:B,D1452,H:H)+SUMIF(B1453:B$4004,D1452,I1453:I$4004))</f>
        <v/>
      </c>
      <c r="J1452" s="363" t="str">
        <f t="shared" si="88"/>
        <v/>
      </c>
      <c r="K1452" s="335" t="str">
        <f t="shared" si="90"/>
        <v/>
      </c>
      <c r="L1452" s="308" t="str">
        <f t="shared" si="91"/>
        <v/>
      </c>
      <c r="M1452" s="365">
        <f t="shared" si="89"/>
        <v>0</v>
      </c>
    </row>
    <row r="1453" spans="2:13" x14ac:dyDescent="0.3">
      <c r="B1453" s="245"/>
      <c r="C1453" s="260" t="str">
        <f>IFERROR(IF(ISBLANK(B1453),"",IFERROR(_xlfn.XLOOKUP(B1453,'First-Tier Entities'!B:B,'First-Tier Entities'!C:C),_xlfn.XLOOKUP(""&amp;'Downstream Reporting'!B1453,'Downstream Reporting'!D:D,'Downstream Reporting'!E:E))),"")</f>
        <v/>
      </c>
      <c r="D1453" s="306" t="str">
        <f>IF(ISBLANK(B1453),"",B1453&amp;"."&amp;COUNTIF(B$3:B1452,B1453)+1)</f>
        <v/>
      </c>
      <c r="E1453" s="129"/>
      <c r="F1453" s="248"/>
      <c r="G1453" s="302"/>
      <c r="H1453" s="329"/>
      <c r="I1453" s="335" t="str">
        <f>IF(MAX(G1453:H1453)=0,"",SUMIF(B:B,D1453,H:H)+SUMIF(B1454:B$4004,D1453,I1454:I$4004))</f>
        <v/>
      </c>
      <c r="J1453" s="363" t="str">
        <f t="shared" si="88"/>
        <v/>
      </c>
      <c r="K1453" s="335" t="str">
        <f t="shared" si="90"/>
        <v/>
      </c>
      <c r="L1453" s="308" t="str">
        <f t="shared" si="91"/>
        <v/>
      </c>
      <c r="M1453" s="365">
        <f t="shared" si="89"/>
        <v>0</v>
      </c>
    </row>
    <row r="1454" spans="2:13" x14ac:dyDescent="0.3">
      <c r="B1454" s="245"/>
      <c r="C1454" s="260" t="str">
        <f>IFERROR(IF(ISBLANK(B1454),"",IFERROR(_xlfn.XLOOKUP(B1454,'First-Tier Entities'!B:B,'First-Tier Entities'!C:C),_xlfn.XLOOKUP(""&amp;'Downstream Reporting'!B1454,'Downstream Reporting'!D:D,'Downstream Reporting'!E:E))),"")</f>
        <v/>
      </c>
      <c r="D1454" s="306" t="str">
        <f>IF(ISBLANK(B1454),"",B1454&amp;"."&amp;COUNTIF(B$3:B1453,B1454)+1)</f>
        <v/>
      </c>
      <c r="E1454" s="129"/>
      <c r="F1454" s="248"/>
      <c r="G1454" s="302"/>
      <c r="H1454" s="329"/>
      <c r="I1454" s="335" t="str">
        <f>IF(MAX(G1454:H1454)=0,"",SUMIF(B:B,D1454,H:H)+SUMIF(B1455:B$4004,D1454,I1455:I$4004))</f>
        <v/>
      </c>
      <c r="J1454" s="363" t="str">
        <f t="shared" si="88"/>
        <v/>
      </c>
      <c r="K1454" s="335" t="str">
        <f t="shared" si="90"/>
        <v/>
      </c>
      <c r="L1454" s="308" t="str">
        <f t="shared" si="91"/>
        <v/>
      </c>
      <c r="M1454" s="365">
        <f t="shared" si="89"/>
        <v>0</v>
      </c>
    </row>
    <row r="1455" spans="2:13" x14ac:dyDescent="0.3">
      <c r="B1455" s="245"/>
      <c r="C1455" s="260" t="str">
        <f>IFERROR(IF(ISBLANK(B1455),"",IFERROR(_xlfn.XLOOKUP(B1455,'First-Tier Entities'!B:B,'First-Tier Entities'!C:C),_xlfn.XLOOKUP(""&amp;'Downstream Reporting'!B1455,'Downstream Reporting'!D:D,'Downstream Reporting'!E:E))),"")</f>
        <v/>
      </c>
      <c r="D1455" s="306" t="str">
        <f>IF(ISBLANK(B1455),"",B1455&amp;"."&amp;COUNTIF(B$3:B1454,B1455)+1)</f>
        <v/>
      </c>
      <c r="E1455" s="129"/>
      <c r="F1455" s="248"/>
      <c r="G1455" s="302"/>
      <c r="H1455" s="329"/>
      <c r="I1455" s="335" t="str">
        <f>IF(MAX(G1455:H1455)=0,"",SUMIF(B:B,D1455,H:H)+SUMIF(B1456:B$4004,D1455,I1456:I$4004))</f>
        <v/>
      </c>
      <c r="J1455" s="363" t="str">
        <f t="shared" si="88"/>
        <v/>
      </c>
      <c r="K1455" s="335" t="str">
        <f t="shared" si="90"/>
        <v/>
      </c>
      <c r="L1455" s="308" t="str">
        <f t="shared" si="91"/>
        <v/>
      </c>
      <c r="M1455" s="365">
        <f t="shared" si="89"/>
        <v>0</v>
      </c>
    </row>
    <row r="1456" spans="2:13" x14ac:dyDescent="0.3">
      <c r="B1456" s="245"/>
      <c r="C1456" s="260" t="str">
        <f>IFERROR(IF(ISBLANK(B1456),"",IFERROR(_xlfn.XLOOKUP(B1456,'First-Tier Entities'!B:B,'First-Tier Entities'!C:C),_xlfn.XLOOKUP(""&amp;'Downstream Reporting'!B1456,'Downstream Reporting'!D:D,'Downstream Reporting'!E:E))),"")</f>
        <v/>
      </c>
      <c r="D1456" s="306" t="str">
        <f>IF(ISBLANK(B1456),"",B1456&amp;"."&amp;COUNTIF(B$3:B1455,B1456)+1)</f>
        <v/>
      </c>
      <c r="E1456" s="129"/>
      <c r="F1456" s="248"/>
      <c r="G1456" s="302"/>
      <c r="H1456" s="329"/>
      <c r="I1456" s="335" t="str">
        <f>IF(MAX(G1456:H1456)=0,"",SUMIF(B:B,D1456,H:H)+SUMIF(B1457:B$4004,D1456,I1457:I$4004))</f>
        <v/>
      </c>
      <c r="J1456" s="363" t="str">
        <f t="shared" si="88"/>
        <v/>
      </c>
      <c r="K1456" s="335" t="str">
        <f t="shared" si="90"/>
        <v/>
      </c>
      <c r="L1456" s="308" t="str">
        <f t="shared" si="91"/>
        <v/>
      </c>
      <c r="M1456" s="365">
        <f t="shared" si="89"/>
        <v>0</v>
      </c>
    </row>
    <row r="1457" spans="2:13" x14ac:dyDescent="0.3">
      <c r="B1457" s="245"/>
      <c r="C1457" s="260" t="str">
        <f>IFERROR(IF(ISBLANK(B1457),"",IFERROR(_xlfn.XLOOKUP(B1457,'First-Tier Entities'!B:B,'First-Tier Entities'!C:C),_xlfn.XLOOKUP(""&amp;'Downstream Reporting'!B1457,'Downstream Reporting'!D:D,'Downstream Reporting'!E:E))),"")</f>
        <v/>
      </c>
      <c r="D1457" s="306" t="str">
        <f>IF(ISBLANK(B1457),"",B1457&amp;"."&amp;COUNTIF(B$3:B1456,B1457)+1)</f>
        <v/>
      </c>
      <c r="E1457" s="129"/>
      <c r="F1457" s="248"/>
      <c r="G1457" s="302"/>
      <c r="H1457" s="329"/>
      <c r="I1457" s="335" t="str">
        <f>IF(MAX(G1457:H1457)=0,"",SUMIF(B:B,D1457,H:H)+SUMIF(B1458:B$4004,D1457,I1458:I$4004))</f>
        <v/>
      </c>
      <c r="J1457" s="363" t="str">
        <f t="shared" si="88"/>
        <v/>
      </c>
      <c r="K1457" s="335" t="str">
        <f t="shared" si="90"/>
        <v/>
      </c>
      <c r="L1457" s="308" t="str">
        <f t="shared" si="91"/>
        <v/>
      </c>
      <c r="M1457" s="365">
        <f t="shared" si="89"/>
        <v>0</v>
      </c>
    </row>
    <row r="1458" spans="2:13" x14ac:dyDescent="0.3">
      <c r="B1458" s="245"/>
      <c r="C1458" s="260" t="str">
        <f>IFERROR(IF(ISBLANK(B1458),"",IFERROR(_xlfn.XLOOKUP(B1458,'First-Tier Entities'!B:B,'First-Tier Entities'!C:C),_xlfn.XLOOKUP(""&amp;'Downstream Reporting'!B1458,'Downstream Reporting'!D:D,'Downstream Reporting'!E:E))),"")</f>
        <v/>
      </c>
      <c r="D1458" s="306" t="str">
        <f>IF(ISBLANK(B1458),"",B1458&amp;"."&amp;COUNTIF(B$3:B1457,B1458)+1)</f>
        <v/>
      </c>
      <c r="E1458" s="129"/>
      <c r="F1458" s="248"/>
      <c r="G1458" s="302"/>
      <c r="H1458" s="329"/>
      <c r="I1458" s="335" t="str">
        <f>IF(MAX(G1458:H1458)=0,"",SUMIF(B:B,D1458,H:H)+SUMIF(B1459:B$4004,D1458,I1459:I$4004))</f>
        <v/>
      </c>
      <c r="J1458" s="363" t="str">
        <f t="shared" si="88"/>
        <v/>
      </c>
      <c r="K1458" s="335" t="str">
        <f t="shared" si="90"/>
        <v/>
      </c>
      <c r="L1458" s="308" t="str">
        <f t="shared" si="91"/>
        <v/>
      </c>
      <c r="M1458" s="365">
        <f t="shared" si="89"/>
        <v>0</v>
      </c>
    </row>
    <row r="1459" spans="2:13" x14ac:dyDescent="0.3">
      <c r="B1459" s="245"/>
      <c r="C1459" s="260" t="str">
        <f>IFERROR(IF(ISBLANK(B1459),"",IFERROR(_xlfn.XLOOKUP(B1459,'First-Tier Entities'!B:B,'First-Tier Entities'!C:C),_xlfn.XLOOKUP(""&amp;'Downstream Reporting'!B1459,'Downstream Reporting'!D:D,'Downstream Reporting'!E:E))),"")</f>
        <v/>
      </c>
      <c r="D1459" s="306" t="str">
        <f>IF(ISBLANK(B1459),"",B1459&amp;"."&amp;COUNTIF(B$3:B1458,B1459)+1)</f>
        <v/>
      </c>
      <c r="E1459" s="129"/>
      <c r="F1459" s="248"/>
      <c r="G1459" s="302"/>
      <c r="H1459" s="329"/>
      <c r="I1459" s="335" t="str">
        <f>IF(MAX(G1459:H1459)=0,"",SUMIF(B:B,D1459,H:H)+SUMIF(B1460:B$4004,D1459,I1460:I$4004))</f>
        <v/>
      </c>
      <c r="J1459" s="363" t="str">
        <f t="shared" si="88"/>
        <v/>
      </c>
      <c r="K1459" s="335" t="str">
        <f t="shared" si="90"/>
        <v/>
      </c>
      <c r="L1459" s="308" t="str">
        <f t="shared" si="91"/>
        <v/>
      </c>
      <c r="M1459" s="365">
        <f t="shared" si="89"/>
        <v>0</v>
      </c>
    </row>
    <row r="1460" spans="2:13" x14ac:dyDescent="0.3">
      <c r="B1460" s="245"/>
      <c r="C1460" s="260" t="str">
        <f>IFERROR(IF(ISBLANK(B1460),"",IFERROR(_xlfn.XLOOKUP(B1460,'First-Tier Entities'!B:B,'First-Tier Entities'!C:C),_xlfn.XLOOKUP(""&amp;'Downstream Reporting'!B1460,'Downstream Reporting'!D:D,'Downstream Reporting'!E:E))),"")</f>
        <v/>
      </c>
      <c r="D1460" s="306" t="str">
        <f>IF(ISBLANK(B1460),"",B1460&amp;"."&amp;COUNTIF(B$3:B1459,B1460)+1)</f>
        <v/>
      </c>
      <c r="E1460" s="129"/>
      <c r="F1460" s="248"/>
      <c r="G1460" s="302"/>
      <c r="H1460" s="329"/>
      <c r="I1460" s="335" t="str">
        <f>IF(MAX(G1460:H1460)=0,"",SUMIF(B:B,D1460,H:H)+SUMIF(B1461:B$4004,D1460,I1461:I$4004))</f>
        <v/>
      </c>
      <c r="J1460" s="363" t="str">
        <f t="shared" si="88"/>
        <v/>
      </c>
      <c r="K1460" s="335" t="str">
        <f t="shared" si="90"/>
        <v/>
      </c>
      <c r="L1460" s="308" t="str">
        <f t="shared" si="91"/>
        <v/>
      </c>
      <c r="M1460" s="365">
        <f t="shared" si="89"/>
        <v>0</v>
      </c>
    </row>
    <row r="1461" spans="2:13" x14ac:dyDescent="0.3">
      <c r="B1461" s="245"/>
      <c r="C1461" s="260" t="str">
        <f>IFERROR(IF(ISBLANK(B1461),"",IFERROR(_xlfn.XLOOKUP(B1461,'First-Tier Entities'!B:B,'First-Tier Entities'!C:C),_xlfn.XLOOKUP(""&amp;'Downstream Reporting'!B1461,'Downstream Reporting'!D:D,'Downstream Reporting'!E:E))),"")</f>
        <v/>
      </c>
      <c r="D1461" s="306" t="str">
        <f>IF(ISBLANK(B1461),"",B1461&amp;"."&amp;COUNTIF(B$3:B1460,B1461)+1)</f>
        <v/>
      </c>
      <c r="E1461" s="129"/>
      <c r="F1461" s="248"/>
      <c r="G1461" s="302"/>
      <c r="H1461" s="329"/>
      <c r="I1461" s="335" t="str">
        <f>IF(MAX(G1461:H1461)=0,"",SUMIF(B:B,D1461,H:H)+SUMIF(B1462:B$4004,D1461,I1462:I$4004))</f>
        <v/>
      </c>
      <c r="J1461" s="363" t="str">
        <f t="shared" si="88"/>
        <v/>
      </c>
      <c r="K1461" s="335" t="str">
        <f t="shared" si="90"/>
        <v/>
      </c>
      <c r="L1461" s="308" t="str">
        <f t="shared" si="91"/>
        <v/>
      </c>
      <c r="M1461" s="365">
        <f t="shared" si="89"/>
        <v>0</v>
      </c>
    </row>
    <row r="1462" spans="2:13" x14ac:dyDescent="0.3">
      <c r="B1462" s="245"/>
      <c r="C1462" s="260" t="str">
        <f>IFERROR(IF(ISBLANK(B1462),"",IFERROR(_xlfn.XLOOKUP(B1462,'First-Tier Entities'!B:B,'First-Tier Entities'!C:C),_xlfn.XLOOKUP(""&amp;'Downstream Reporting'!B1462,'Downstream Reporting'!D:D,'Downstream Reporting'!E:E))),"")</f>
        <v/>
      </c>
      <c r="D1462" s="306" t="str">
        <f>IF(ISBLANK(B1462),"",B1462&amp;"."&amp;COUNTIF(B$3:B1461,B1462)+1)</f>
        <v/>
      </c>
      <c r="E1462" s="129"/>
      <c r="F1462" s="248"/>
      <c r="G1462" s="302"/>
      <c r="H1462" s="329"/>
      <c r="I1462" s="335" t="str">
        <f>IF(MAX(G1462:H1462)=0,"",SUMIF(B:B,D1462,H:H)+SUMIF(B1463:B$4004,D1462,I1463:I$4004))</f>
        <v/>
      </c>
      <c r="J1462" s="363" t="str">
        <f t="shared" si="88"/>
        <v/>
      </c>
      <c r="K1462" s="335" t="str">
        <f t="shared" si="90"/>
        <v/>
      </c>
      <c r="L1462" s="308" t="str">
        <f t="shared" si="91"/>
        <v/>
      </c>
      <c r="M1462" s="365">
        <f t="shared" si="89"/>
        <v>0</v>
      </c>
    </row>
    <row r="1463" spans="2:13" x14ac:dyDescent="0.3">
      <c r="B1463" s="245"/>
      <c r="C1463" s="260" t="str">
        <f>IFERROR(IF(ISBLANK(B1463),"",IFERROR(_xlfn.XLOOKUP(B1463,'First-Tier Entities'!B:B,'First-Tier Entities'!C:C),_xlfn.XLOOKUP(""&amp;'Downstream Reporting'!B1463,'Downstream Reporting'!D:D,'Downstream Reporting'!E:E))),"")</f>
        <v/>
      </c>
      <c r="D1463" s="306" t="str">
        <f>IF(ISBLANK(B1463),"",B1463&amp;"."&amp;COUNTIF(B$3:B1462,B1463)+1)</f>
        <v/>
      </c>
      <c r="E1463" s="129"/>
      <c r="F1463" s="248"/>
      <c r="G1463" s="302"/>
      <c r="H1463" s="329"/>
      <c r="I1463" s="335" t="str">
        <f>IF(MAX(G1463:H1463)=0,"",SUMIF(B:B,D1463,H:H)+SUMIF(B1464:B$4004,D1463,I1464:I$4004))</f>
        <v/>
      </c>
      <c r="J1463" s="363" t="str">
        <f t="shared" si="88"/>
        <v/>
      </c>
      <c r="K1463" s="335" t="str">
        <f t="shared" si="90"/>
        <v/>
      </c>
      <c r="L1463" s="308" t="str">
        <f t="shared" si="91"/>
        <v/>
      </c>
      <c r="M1463" s="365">
        <f t="shared" si="89"/>
        <v>0</v>
      </c>
    </row>
    <row r="1464" spans="2:13" x14ac:dyDescent="0.3">
      <c r="B1464" s="245"/>
      <c r="C1464" s="260" t="str">
        <f>IFERROR(IF(ISBLANK(B1464),"",IFERROR(_xlfn.XLOOKUP(B1464,'First-Tier Entities'!B:B,'First-Tier Entities'!C:C),_xlfn.XLOOKUP(""&amp;'Downstream Reporting'!B1464,'Downstream Reporting'!D:D,'Downstream Reporting'!E:E))),"")</f>
        <v/>
      </c>
      <c r="D1464" s="306" t="str">
        <f>IF(ISBLANK(B1464),"",B1464&amp;"."&amp;COUNTIF(B$3:B1463,B1464)+1)</f>
        <v/>
      </c>
      <c r="E1464" s="129"/>
      <c r="F1464" s="248"/>
      <c r="G1464" s="302"/>
      <c r="H1464" s="329"/>
      <c r="I1464" s="335" t="str">
        <f>IF(MAX(G1464:H1464)=0,"",SUMIF(B:B,D1464,H:H)+SUMIF(B1465:B$4004,D1464,I1465:I$4004))</f>
        <v/>
      </c>
      <c r="J1464" s="363" t="str">
        <f t="shared" si="88"/>
        <v/>
      </c>
      <c r="K1464" s="335" t="str">
        <f t="shared" si="90"/>
        <v/>
      </c>
      <c r="L1464" s="308" t="str">
        <f t="shared" si="91"/>
        <v/>
      </c>
      <c r="M1464" s="365">
        <f t="shared" si="89"/>
        <v>0</v>
      </c>
    </row>
    <row r="1465" spans="2:13" x14ac:dyDescent="0.3">
      <c r="B1465" s="245"/>
      <c r="C1465" s="260" t="str">
        <f>IFERROR(IF(ISBLANK(B1465),"",IFERROR(_xlfn.XLOOKUP(B1465,'First-Tier Entities'!B:B,'First-Tier Entities'!C:C),_xlfn.XLOOKUP(""&amp;'Downstream Reporting'!B1465,'Downstream Reporting'!D:D,'Downstream Reporting'!E:E))),"")</f>
        <v/>
      </c>
      <c r="D1465" s="306" t="str">
        <f>IF(ISBLANK(B1465),"",B1465&amp;"."&amp;COUNTIF(B$3:B1464,B1465)+1)</f>
        <v/>
      </c>
      <c r="E1465" s="129"/>
      <c r="F1465" s="248"/>
      <c r="G1465" s="302"/>
      <c r="H1465" s="329"/>
      <c r="I1465" s="335" t="str">
        <f>IF(MAX(G1465:H1465)=0,"",SUMIF(B:B,D1465,H:H)+SUMIF(B1466:B$4004,D1465,I1466:I$4004))</f>
        <v/>
      </c>
      <c r="J1465" s="363" t="str">
        <f t="shared" si="88"/>
        <v/>
      </c>
      <c r="K1465" s="335" t="str">
        <f t="shared" si="90"/>
        <v/>
      </c>
      <c r="L1465" s="308" t="str">
        <f t="shared" si="91"/>
        <v/>
      </c>
      <c r="M1465" s="365">
        <f t="shared" si="89"/>
        <v>0</v>
      </c>
    </row>
    <row r="1466" spans="2:13" x14ac:dyDescent="0.3">
      <c r="B1466" s="245"/>
      <c r="C1466" s="260" t="str">
        <f>IFERROR(IF(ISBLANK(B1466),"",IFERROR(_xlfn.XLOOKUP(B1466,'First-Tier Entities'!B:B,'First-Tier Entities'!C:C),_xlfn.XLOOKUP(""&amp;'Downstream Reporting'!B1466,'Downstream Reporting'!D:D,'Downstream Reporting'!E:E))),"")</f>
        <v/>
      </c>
      <c r="D1466" s="306" t="str">
        <f>IF(ISBLANK(B1466),"",B1466&amp;"."&amp;COUNTIF(B$3:B1465,B1466)+1)</f>
        <v/>
      </c>
      <c r="E1466" s="129"/>
      <c r="F1466" s="248"/>
      <c r="G1466" s="302"/>
      <c r="H1466" s="329"/>
      <c r="I1466" s="335" t="str">
        <f>IF(MAX(G1466:H1466)=0,"",SUMIF(B:B,D1466,H:H)+SUMIF(B1467:B$4004,D1466,I1467:I$4004))</f>
        <v/>
      </c>
      <c r="J1466" s="363" t="str">
        <f t="shared" si="88"/>
        <v/>
      </c>
      <c r="K1466" s="335" t="str">
        <f t="shared" si="90"/>
        <v/>
      </c>
      <c r="L1466" s="308" t="str">
        <f t="shared" si="91"/>
        <v/>
      </c>
      <c r="M1466" s="365">
        <f t="shared" si="89"/>
        <v>0</v>
      </c>
    </row>
    <row r="1467" spans="2:13" x14ac:dyDescent="0.3">
      <c r="B1467" s="245"/>
      <c r="C1467" s="260" t="str">
        <f>IFERROR(IF(ISBLANK(B1467),"",IFERROR(_xlfn.XLOOKUP(B1467,'First-Tier Entities'!B:B,'First-Tier Entities'!C:C),_xlfn.XLOOKUP(""&amp;'Downstream Reporting'!B1467,'Downstream Reporting'!D:D,'Downstream Reporting'!E:E))),"")</f>
        <v/>
      </c>
      <c r="D1467" s="306" t="str">
        <f>IF(ISBLANK(B1467),"",B1467&amp;"."&amp;COUNTIF(B$3:B1466,B1467)+1)</f>
        <v/>
      </c>
      <c r="E1467" s="129"/>
      <c r="F1467" s="248"/>
      <c r="G1467" s="302"/>
      <c r="H1467" s="329"/>
      <c r="I1467" s="335" t="str">
        <f>IF(MAX(G1467:H1467)=0,"",SUMIF(B:B,D1467,H:H)+SUMIF(B1468:B$4004,D1467,I1468:I$4004))</f>
        <v/>
      </c>
      <c r="J1467" s="363" t="str">
        <f t="shared" si="88"/>
        <v/>
      </c>
      <c r="K1467" s="335" t="str">
        <f t="shared" si="90"/>
        <v/>
      </c>
      <c r="L1467" s="308" t="str">
        <f t="shared" si="91"/>
        <v/>
      </c>
      <c r="M1467" s="365">
        <f t="shared" si="89"/>
        <v>0</v>
      </c>
    </row>
    <row r="1468" spans="2:13" x14ac:dyDescent="0.3">
      <c r="B1468" s="245"/>
      <c r="C1468" s="260" t="str">
        <f>IFERROR(IF(ISBLANK(B1468),"",IFERROR(_xlfn.XLOOKUP(B1468,'First-Tier Entities'!B:B,'First-Tier Entities'!C:C),_xlfn.XLOOKUP(""&amp;'Downstream Reporting'!B1468,'Downstream Reporting'!D:D,'Downstream Reporting'!E:E))),"")</f>
        <v/>
      </c>
      <c r="D1468" s="306" t="str">
        <f>IF(ISBLANK(B1468),"",B1468&amp;"."&amp;COUNTIF(B$3:B1467,B1468)+1)</f>
        <v/>
      </c>
      <c r="E1468" s="129"/>
      <c r="F1468" s="248"/>
      <c r="G1468" s="302"/>
      <c r="H1468" s="329"/>
      <c r="I1468" s="335" t="str">
        <f>IF(MAX(G1468:H1468)=0,"",SUMIF(B:B,D1468,H:H)+SUMIF(B1469:B$4004,D1468,I1469:I$4004))</f>
        <v/>
      </c>
      <c r="J1468" s="363" t="str">
        <f t="shared" si="88"/>
        <v/>
      </c>
      <c r="K1468" s="335" t="str">
        <f t="shared" si="90"/>
        <v/>
      </c>
      <c r="L1468" s="308" t="str">
        <f t="shared" si="91"/>
        <v/>
      </c>
      <c r="M1468" s="365">
        <f t="shared" si="89"/>
        <v>0</v>
      </c>
    </row>
    <row r="1469" spans="2:13" x14ac:dyDescent="0.3">
      <c r="B1469" s="245"/>
      <c r="C1469" s="260" t="str">
        <f>IFERROR(IF(ISBLANK(B1469),"",IFERROR(_xlfn.XLOOKUP(B1469,'First-Tier Entities'!B:B,'First-Tier Entities'!C:C),_xlfn.XLOOKUP(""&amp;'Downstream Reporting'!B1469,'Downstream Reporting'!D:D,'Downstream Reporting'!E:E))),"")</f>
        <v/>
      </c>
      <c r="D1469" s="306" t="str">
        <f>IF(ISBLANK(B1469),"",B1469&amp;"."&amp;COUNTIF(B$3:B1468,B1469)+1)</f>
        <v/>
      </c>
      <c r="E1469" s="129"/>
      <c r="F1469" s="248"/>
      <c r="G1469" s="302"/>
      <c r="H1469" s="329"/>
      <c r="I1469" s="335" t="str">
        <f>IF(MAX(G1469:H1469)=0,"",SUMIF(B:B,D1469,H:H)+SUMIF(B1470:B$4004,D1469,I1470:I$4004))</f>
        <v/>
      </c>
      <c r="J1469" s="363" t="str">
        <f t="shared" si="88"/>
        <v/>
      </c>
      <c r="K1469" s="335" t="str">
        <f t="shared" si="90"/>
        <v/>
      </c>
      <c r="L1469" s="308" t="str">
        <f t="shared" si="91"/>
        <v/>
      </c>
      <c r="M1469" s="365">
        <f t="shared" si="89"/>
        <v>0</v>
      </c>
    </row>
    <row r="1470" spans="2:13" x14ac:dyDescent="0.3">
      <c r="B1470" s="245"/>
      <c r="C1470" s="260" t="str">
        <f>IFERROR(IF(ISBLANK(B1470),"",IFERROR(_xlfn.XLOOKUP(B1470,'First-Tier Entities'!B:B,'First-Tier Entities'!C:C),_xlfn.XLOOKUP(""&amp;'Downstream Reporting'!B1470,'Downstream Reporting'!D:D,'Downstream Reporting'!E:E))),"")</f>
        <v/>
      </c>
      <c r="D1470" s="306" t="str">
        <f>IF(ISBLANK(B1470),"",B1470&amp;"."&amp;COUNTIF(B$3:B1469,B1470)+1)</f>
        <v/>
      </c>
      <c r="E1470" s="129"/>
      <c r="F1470" s="248"/>
      <c r="G1470" s="302"/>
      <c r="H1470" s="329"/>
      <c r="I1470" s="335" t="str">
        <f>IF(MAX(G1470:H1470)=0,"",SUMIF(B:B,D1470,H:H)+SUMIF(B1471:B$4004,D1470,I1471:I$4004))</f>
        <v/>
      </c>
      <c r="J1470" s="363" t="str">
        <f t="shared" si="88"/>
        <v/>
      </c>
      <c r="K1470" s="335" t="str">
        <f t="shared" si="90"/>
        <v/>
      </c>
      <c r="L1470" s="308" t="str">
        <f t="shared" si="91"/>
        <v/>
      </c>
      <c r="M1470" s="365">
        <f t="shared" si="89"/>
        <v>0</v>
      </c>
    </row>
    <row r="1471" spans="2:13" x14ac:dyDescent="0.3">
      <c r="B1471" s="245"/>
      <c r="C1471" s="260" t="str">
        <f>IFERROR(IF(ISBLANK(B1471),"",IFERROR(_xlfn.XLOOKUP(B1471,'First-Tier Entities'!B:B,'First-Tier Entities'!C:C),_xlfn.XLOOKUP(""&amp;'Downstream Reporting'!B1471,'Downstream Reporting'!D:D,'Downstream Reporting'!E:E))),"")</f>
        <v/>
      </c>
      <c r="D1471" s="306" t="str">
        <f>IF(ISBLANK(B1471),"",B1471&amp;"."&amp;COUNTIF(B$3:B1470,B1471)+1)</f>
        <v/>
      </c>
      <c r="E1471" s="129"/>
      <c r="F1471" s="248"/>
      <c r="G1471" s="302"/>
      <c r="H1471" s="329"/>
      <c r="I1471" s="335" t="str">
        <f>IF(MAX(G1471:H1471)=0,"",SUMIF(B:B,D1471,H:H)+SUMIF(B1472:B$4004,D1471,I1472:I$4004))</f>
        <v/>
      </c>
      <c r="J1471" s="363" t="str">
        <f t="shared" si="88"/>
        <v/>
      </c>
      <c r="K1471" s="335" t="str">
        <f t="shared" si="90"/>
        <v/>
      </c>
      <c r="L1471" s="308" t="str">
        <f t="shared" si="91"/>
        <v/>
      </c>
      <c r="M1471" s="365">
        <f t="shared" si="89"/>
        <v>0</v>
      </c>
    </row>
    <row r="1472" spans="2:13" x14ac:dyDescent="0.3">
      <c r="B1472" s="245"/>
      <c r="C1472" s="260" t="str">
        <f>IFERROR(IF(ISBLANK(B1472),"",IFERROR(_xlfn.XLOOKUP(B1472,'First-Tier Entities'!B:B,'First-Tier Entities'!C:C),_xlfn.XLOOKUP(""&amp;'Downstream Reporting'!B1472,'Downstream Reporting'!D:D,'Downstream Reporting'!E:E))),"")</f>
        <v/>
      </c>
      <c r="D1472" s="306" t="str">
        <f>IF(ISBLANK(B1472),"",B1472&amp;"."&amp;COUNTIF(B$3:B1471,B1472)+1)</f>
        <v/>
      </c>
      <c r="E1472" s="129"/>
      <c r="F1472" s="248"/>
      <c r="G1472" s="302"/>
      <c r="H1472" s="329"/>
      <c r="I1472" s="335" t="str">
        <f>IF(MAX(G1472:H1472)=0,"",SUMIF(B:B,D1472,H:H)+SUMIF(B1473:B$4004,D1472,I1473:I$4004))</f>
        <v/>
      </c>
      <c r="J1472" s="363" t="str">
        <f t="shared" si="88"/>
        <v/>
      </c>
      <c r="K1472" s="335" t="str">
        <f t="shared" si="90"/>
        <v/>
      </c>
      <c r="L1472" s="308" t="str">
        <f t="shared" si="91"/>
        <v/>
      </c>
      <c r="M1472" s="365">
        <f t="shared" si="89"/>
        <v>0</v>
      </c>
    </row>
    <row r="1473" spans="2:13" x14ac:dyDescent="0.3">
      <c r="B1473" s="245"/>
      <c r="C1473" s="260" t="str">
        <f>IFERROR(IF(ISBLANK(B1473),"",IFERROR(_xlfn.XLOOKUP(B1473,'First-Tier Entities'!B:B,'First-Tier Entities'!C:C),_xlfn.XLOOKUP(""&amp;'Downstream Reporting'!B1473,'Downstream Reporting'!D:D,'Downstream Reporting'!E:E))),"")</f>
        <v/>
      </c>
      <c r="D1473" s="306" t="str">
        <f>IF(ISBLANK(B1473),"",B1473&amp;"."&amp;COUNTIF(B$3:B1472,B1473)+1)</f>
        <v/>
      </c>
      <c r="E1473" s="129"/>
      <c r="F1473" s="248"/>
      <c r="G1473" s="302"/>
      <c r="H1473" s="329"/>
      <c r="I1473" s="335" t="str">
        <f>IF(MAX(G1473:H1473)=0,"",SUMIF(B:B,D1473,H:H)+SUMIF(B1474:B$4004,D1473,I1474:I$4004))</f>
        <v/>
      </c>
      <c r="J1473" s="363" t="str">
        <f t="shared" si="88"/>
        <v/>
      </c>
      <c r="K1473" s="335" t="str">
        <f t="shared" si="90"/>
        <v/>
      </c>
      <c r="L1473" s="308" t="str">
        <f t="shared" si="91"/>
        <v/>
      </c>
      <c r="M1473" s="365">
        <f t="shared" si="89"/>
        <v>0</v>
      </c>
    </row>
    <row r="1474" spans="2:13" x14ac:dyDescent="0.3">
      <c r="B1474" s="245"/>
      <c r="C1474" s="260" t="str">
        <f>IFERROR(IF(ISBLANK(B1474),"",IFERROR(_xlfn.XLOOKUP(B1474,'First-Tier Entities'!B:B,'First-Tier Entities'!C:C),_xlfn.XLOOKUP(""&amp;'Downstream Reporting'!B1474,'Downstream Reporting'!D:D,'Downstream Reporting'!E:E))),"")</f>
        <v/>
      </c>
      <c r="D1474" s="306" t="str">
        <f>IF(ISBLANK(B1474),"",B1474&amp;"."&amp;COUNTIF(B$3:B1473,B1474)+1)</f>
        <v/>
      </c>
      <c r="E1474" s="129"/>
      <c r="F1474" s="248"/>
      <c r="G1474" s="302"/>
      <c r="H1474" s="329"/>
      <c r="I1474" s="335" t="str">
        <f>IF(MAX(G1474:H1474)=0,"",SUMIF(B:B,D1474,H:H)+SUMIF(B1475:B$4004,D1474,I1475:I$4004))</f>
        <v/>
      </c>
      <c r="J1474" s="363" t="str">
        <f t="shared" si="88"/>
        <v/>
      </c>
      <c r="K1474" s="335" t="str">
        <f t="shared" si="90"/>
        <v/>
      </c>
      <c r="L1474" s="308" t="str">
        <f t="shared" si="91"/>
        <v/>
      </c>
      <c r="M1474" s="365">
        <f t="shared" si="89"/>
        <v>0</v>
      </c>
    </row>
    <row r="1475" spans="2:13" x14ac:dyDescent="0.3">
      <c r="B1475" s="245"/>
      <c r="C1475" s="260" t="str">
        <f>IFERROR(IF(ISBLANK(B1475),"",IFERROR(_xlfn.XLOOKUP(B1475,'First-Tier Entities'!B:B,'First-Tier Entities'!C:C),_xlfn.XLOOKUP(""&amp;'Downstream Reporting'!B1475,'Downstream Reporting'!D:D,'Downstream Reporting'!E:E))),"")</f>
        <v/>
      </c>
      <c r="D1475" s="306" t="str">
        <f>IF(ISBLANK(B1475),"",B1475&amp;"."&amp;COUNTIF(B$3:B1474,B1475)+1)</f>
        <v/>
      </c>
      <c r="E1475" s="129"/>
      <c r="F1475" s="248"/>
      <c r="G1475" s="302"/>
      <c r="H1475" s="329"/>
      <c r="I1475" s="335" t="str">
        <f>IF(MAX(G1475:H1475)=0,"",SUMIF(B:B,D1475,H:H)+SUMIF(B1476:B$4004,D1475,I1476:I$4004))</f>
        <v/>
      </c>
      <c r="J1475" s="363" t="str">
        <f t="shared" si="88"/>
        <v/>
      </c>
      <c r="K1475" s="335" t="str">
        <f t="shared" si="90"/>
        <v/>
      </c>
      <c r="L1475" s="308" t="str">
        <f t="shared" si="91"/>
        <v/>
      </c>
      <c r="M1475" s="365">
        <f t="shared" si="89"/>
        <v>0</v>
      </c>
    </row>
    <row r="1476" spans="2:13" x14ac:dyDescent="0.3">
      <c r="B1476" s="245"/>
      <c r="C1476" s="260" t="str">
        <f>IFERROR(IF(ISBLANK(B1476),"",IFERROR(_xlfn.XLOOKUP(B1476,'First-Tier Entities'!B:B,'First-Tier Entities'!C:C),_xlfn.XLOOKUP(""&amp;'Downstream Reporting'!B1476,'Downstream Reporting'!D:D,'Downstream Reporting'!E:E))),"")</f>
        <v/>
      </c>
      <c r="D1476" s="306" t="str">
        <f>IF(ISBLANK(B1476),"",B1476&amp;"."&amp;COUNTIF(B$3:B1475,B1476)+1)</f>
        <v/>
      </c>
      <c r="E1476" s="129"/>
      <c r="F1476" s="248"/>
      <c r="G1476" s="302"/>
      <c r="H1476" s="329"/>
      <c r="I1476" s="335" t="str">
        <f>IF(MAX(G1476:H1476)=0,"",SUMIF(B:B,D1476,H:H)+SUMIF(B1477:B$4004,D1476,I1477:I$4004))</f>
        <v/>
      </c>
      <c r="J1476" s="363" t="str">
        <f t="shared" si="88"/>
        <v/>
      </c>
      <c r="K1476" s="335" t="str">
        <f t="shared" si="90"/>
        <v/>
      </c>
      <c r="L1476" s="308" t="str">
        <f t="shared" si="91"/>
        <v/>
      </c>
      <c r="M1476" s="365">
        <f t="shared" si="89"/>
        <v>0</v>
      </c>
    </row>
    <row r="1477" spans="2:13" x14ac:dyDescent="0.3">
      <c r="B1477" s="245"/>
      <c r="C1477" s="260" t="str">
        <f>IFERROR(IF(ISBLANK(B1477),"",IFERROR(_xlfn.XLOOKUP(B1477,'First-Tier Entities'!B:B,'First-Tier Entities'!C:C),_xlfn.XLOOKUP(""&amp;'Downstream Reporting'!B1477,'Downstream Reporting'!D:D,'Downstream Reporting'!E:E))),"")</f>
        <v/>
      </c>
      <c r="D1477" s="306" t="str">
        <f>IF(ISBLANK(B1477),"",B1477&amp;"."&amp;COUNTIF(B$3:B1476,B1477)+1)</f>
        <v/>
      </c>
      <c r="E1477" s="129"/>
      <c r="F1477" s="248"/>
      <c r="G1477" s="302"/>
      <c r="H1477" s="329"/>
      <c r="I1477" s="335" t="str">
        <f>IF(MAX(G1477:H1477)=0,"",SUMIF(B:B,D1477,H:H)+SUMIF(B1478:B$4004,D1477,I1478:I$4004))</f>
        <v/>
      </c>
      <c r="J1477" s="363" t="str">
        <f t="shared" ref="J1477:J1540" si="92">IF(MAX(G1477:H1477)=0,"",H1477+I1477)</f>
        <v/>
      </c>
      <c r="K1477" s="335" t="str">
        <f t="shared" si="90"/>
        <v/>
      </c>
      <c r="L1477" s="308" t="str">
        <f t="shared" si="91"/>
        <v/>
      </c>
      <c r="M1477" s="365">
        <f t="shared" ref="M1477:M1540" si="93">IF(ISERROR(SEARCH(".",B1477)),B1477,LEFT(B1477,SEARCH(".",B1477)-1))</f>
        <v>0</v>
      </c>
    </row>
    <row r="1478" spans="2:13" x14ac:dyDescent="0.3">
      <c r="B1478" s="245"/>
      <c r="C1478" s="260" t="str">
        <f>IFERROR(IF(ISBLANK(B1478),"",IFERROR(_xlfn.XLOOKUP(B1478,'First-Tier Entities'!B:B,'First-Tier Entities'!C:C),_xlfn.XLOOKUP(""&amp;'Downstream Reporting'!B1478,'Downstream Reporting'!D:D,'Downstream Reporting'!E:E))),"")</f>
        <v/>
      </c>
      <c r="D1478" s="306" t="str">
        <f>IF(ISBLANK(B1478),"",B1478&amp;"."&amp;COUNTIF(B$3:B1477,B1478)+1)</f>
        <v/>
      </c>
      <c r="E1478" s="129"/>
      <c r="F1478" s="248"/>
      <c r="G1478" s="302"/>
      <c r="H1478" s="329"/>
      <c r="I1478" s="335" t="str">
        <f>IF(MAX(G1478:H1478)=0,"",SUMIF(B:B,D1478,H:H)+SUMIF(B1479:B$4004,D1478,I1479:I$4004))</f>
        <v/>
      </c>
      <c r="J1478" s="363" t="str">
        <f t="shared" si="92"/>
        <v/>
      </c>
      <c r="K1478" s="335" t="str">
        <f t="shared" ref="K1478:K1541" si="94">IF(G1478=0,"",SUMIF(B:B,D1478,G:G)-I1478)</f>
        <v/>
      </c>
      <c r="L1478" s="308" t="str">
        <f t="shared" ref="L1478:L1541" si="95">IF(G1478=0,"",G1478-J1478-K1478)</f>
        <v/>
      </c>
      <c r="M1478" s="365">
        <f t="shared" si="93"/>
        <v>0</v>
      </c>
    </row>
    <row r="1479" spans="2:13" x14ac:dyDescent="0.3">
      <c r="B1479" s="245"/>
      <c r="C1479" s="260" t="str">
        <f>IFERROR(IF(ISBLANK(B1479),"",IFERROR(_xlfn.XLOOKUP(B1479,'First-Tier Entities'!B:B,'First-Tier Entities'!C:C),_xlfn.XLOOKUP(""&amp;'Downstream Reporting'!B1479,'Downstream Reporting'!D:D,'Downstream Reporting'!E:E))),"")</f>
        <v/>
      </c>
      <c r="D1479" s="306" t="str">
        <f>IF(ISBLANK(B1479),"",B1479&amp;"."&amp;COUNTIF(B$3:B1478,B1479)+1)</f>
        <v/>
      </c>
      <c r="E1479" s="129"/>
      <c r="F1479" s="248"/>
      <c r="G1479" s="302"/>
      <c r="H1479" s="329"/>
      <c r="I1479" s="335" t="str">
        <f>IF(MAX(G1479:H1479)=0,"",SUMIF(B:B,D1479,H:H)+SUMIF(B1480:B$4004,D1479,I1480:I$4004))</f>
        <v/>
      </c>
      <c r="J1479" s="363" t="str">
        <f t="shared" si="92"/>
        <v/>
      </c>
      <c r="K1479" s="335" t="str">
        <f t="shared" si="94"/>
        <v/>
      </c>
      <c r="L1479" s="308" t="str">
        <f t="shared" si="95"/>
        <v/>
      </c>
      <c r="M1479" s="365">
        <f t="shared" si="93"/>
        <v>0</v>
      </c>
    </row>
    <row r="1480" spans="2:13" x14ac:dyDescent="0.3">
      <c r="B1480" s="245"/>
      <c r="C1480" s="260" t="str">
        <f>IFERROR(IF(ISBLANK(B1480),"",IFERROR(_xlfn.XLOOKUP(B1480,'First-Tier Entities'!B:B,'First-Tier Entities'!C:C),_xlfn.XLOOKUP(""&amp;'Downstream Reporting'!B1480,'Downstream Reporting'!D:D,'Downstream Reporting'!E:E))),"")</f>
        <v/>
      </c>
      <c r="D1480" s="306" t="str">
        <f>IF(ISBLANK(B1480),"",B1480&amp;"."&amp;COUNTIF(B$3:B1479,B1480)+1)</f>
        <v/>
      </c>
      <c r="E1480" s="129"/>
      <c r="F1480" s="248"/>
      <c r="G1480" s="302"/>
      <c r="H1480" s="329"/>
      <c r="I1480" s="335" t="str">
        <f>IF(MAX(G1480:H1480)=0,"",SUMIF(B:B,D1480,H:H)+SUMIF(B1481:B$4004,D1480,I1481:I$4004))</f>
        <v/>
      </c>
      <c r="J1480" s="363" t="str">
        <f t="shared" si="92"/>
        <v/>
      </c>
      <c r="K1480" s="335" t="str">
        <f t="shared" si="94"/>
        <v/>
      </c>
      <c r="L1480" s="308" t="str">
        <f t="shared" si="95"/>
        <v/>
      </c>
      <c r="M1480" s="365">
        <f t="shared" si="93"/>
        <v>0</v>
      </c>
    </row>
    <row r="1481" spans="2:13" x14ac:dyDescent="0.3">
      <c r="B1481" s="245"/>
      <c r="C1481" s="260" t="str">
        <f>IFERROR(IF(ISBLANK(B1481),"",IFERROR(_xlfn.XLOOKUP(B1481,'First-Tier Entities'!B:B,'First-Tier Entities'!C:C),_xlfn.XLOOKUP(""&amp;'Downstream Reporting'!B1481,'Downstream Reporting'!D:D,'Downstream Reporting'!E:E))),"")</f>
        <v/>
      </c>
      <c r="D1481" s="306" t="str">
        <f>IF(ISBLANK(B1481),"",B1481&amp;"."&amp;COUNTIF(B$3:B1480,B1481)+1)</f>
        <v/>
      </c>
      <c r="E1481" s="129"/>
      <c r="F1481" s="248"/>
      <c r="G1481" s="302"/>
      <c r="H1481" s="329"/>
      <c r="I1481" s="335" t="str">
        <f>IF(MAX(G1481:H1481)=0,"",SUMIF(B:B,D1481,H:H)+SUMIF(B1482:B$4004,D1481,I1482:I$4004))</f>
        <v/>
      </c>
      <c r="J1481" s="363" t="str">
        <f t="shared" si="92"/>
        <v/>
      </c>
      <c r="K1481" s="335" t="str">
        <f t="shared" si="94"/>
        <v/>
      </c>
      <c r="L1481" s="308" t="str">
        <f t="shared" si="95"/>
        <v/>
      </c>
      <c r="M1481" s="365">
        <f t="shared" si="93"/>
        <v>0</v>
      </c>
    </row>
    <row r="1482" spans="2:13" x14ac:dyDescent="0.3">
      <c r="B1482" s="245"/>
      <c r="C1482" s="260" t="str">
        <f>IFERROR(IF(ISBLANK(B1482),"",IFERROR(_xlfn.XLOOKUP(B1482,'First-Tier Entities'!B:B,'First-Tier Entities'!C:C),_xlfn.XLOOKUP(""&amp;'Downstream Reporting'!B1482,'Downstream Reporting'!D:D,'Downstream Reporting'!E:E))),"")</f>
        <v/>
      </c>
      <c r="D1482" s="306" t="str">
        <f>IF(ISBLANK(B1482),"",B1482&amp;"."&amp;COUNTIF(B$3:B1481,B1482)+1)</f>
        <v/>
      </c>
      <c r="E1482" s="129"/>
      <c r="F1482" s="248"/>
      <c r="G1482" s="302"/>
      <c r="H1482" s="329"/>
      <c r="I1482" s="335" t="str">
        <f>IF(MAX(G1482:H1482)=0,"",SUMIF(B:B,D1482,H:H)+SUMIF(B1483:B$4004,D1482,I1483:I$4004))</f>
        <v/>
      </c>
      <c r="J1482" s="363" t="str">
        <f t="shared" si="92"/>
        <v/>
      </c>
      <c r="K1482" s="335" t="str">
        <f t="shared" si="94"/>
        <v/>
      </c>
      <c r="L1482" s="308" t="str">
        <f t="shared" si="95"/>
        <v/>
      </c>
      <c r="M1482" s="365">
        <f t="shared" si="93"/>
        <v>0</v>
      </c>
    </row>
    <row r="1483" spans="2:13" x14ac:dyDescent="0.3">
      <c r="B1483" s="245"/>
      <c r="C1483" s="260" t="str">
        <f>IFERROR(IF(ISBLANK(B1483),"",IFERROR(_xlfn.XLOOKUP(B1483,'First-Tier Entities'!B:B,'First-Tier Entities'!C:C),_xlfn.XLOOKUP(""&amp;'Downstream Reporting'!B1483,'Downstream Reporting'!D:D,'Downstream Reporting'!E:E))),"")</f>
        <v/>
      </c>
      <c r="D1483" s="306" t="str">
        <f>IF(ISBLANK(B1483),"",B1483&amp;"."&amp;COUNTIF(B$3:B1482,B1483)+1)</f>
        <v/>
      </c>
      <c r="E1483" s="129"/>
      <c r="F1483" s="248"/>
      <c r="G1483" s="302"/>
      <c r="H1483" s="329"/>
      <c r="I1483" s="335" t="str">
        <f>IF(MAX(G1483:H1483)=0,"",SUMIF(B:B,D1483,H:H)+SUMIF(B1484:B$4004,D1483,I1484:I$4004))</f>
        <v/>
      </c>
      <c r="J1483" s="363" t="str">
        <f t="shared" si="92"/>
        <v/>
      </c>
      <c r="K1483" s="335" t="str">
        <f t="shared" si="94"/>
        <v/>
      </c>
      <c r="L1483" s="308" t="str">
        <f t="shared" si="95"/>
        <v/>
      </c>
      <c r="M1483" s="365">
        <f t="shared" si="93"/>
        <v>0</v>
      </c>
    </row>
    <row r="1484" spans="2:13" x14ac:dyDescent="0.3">
      <c r="B1484" s="245"/>
      <c r="C1484" s="260" t="str">
        <f>IFERROR(IF(ISBLANK(B1484),"",IFERROR(_xlfn.XLOOKUP(B1484,'First-Tier Entities'!B:B,'First-Tier Entities'!C:C),_xlfn.XLOOKUP(""&amp;'Downstream Reporting'!B1484,'Downstream Reporting'!D:D,'Downstream Reporting'!E:E))),"")</f>
        <v/>
      </c>
      <c r="D1484" s="306" t="str">
        <f>IF(ISBLANK(B1484),"",B1484&amp;"."&amp;COUNTIF(B$3:B1483,B1484)+1)</f>
        <v/>
      </c>
      <c r="E1484" s="129"/>
      <c r="F1484" s="248"/>
      <c r="G1484" s="302"/>
      <c r="H1484" s="329"/>
      <c r="I1484" s="335" t="str">
        <f>IF(MAX(G1484:H1484)=0,"",SUMIF(B:B,D1484,H:H)+SUMIF(B1485:B$4004,D1484,I1485:I$4004))</f>
        <v/>
      </c>
      <c r="J1484" s="363" t="str">
        <f t="shared" si="92"/>
        <v/>
      </c>
      <c r="K1484" s="335" t="str">
        <f t="shared" si="94"/>
        <v/>
      </c>
      <c r="L1484" s="308" t="str">
        <f t="shared" si="95"/>
        <v/>
      </c>
      <c r="M1484" s="365">
        <f t="shared" si="93"/>
        <v>0</v>
      </c>
    </row>
    <row r="1485" spans="2:13" x14ac:dyDescent="0.3">
      <c r="B1485" s="245"/>
      <c r="C1485" s="260" t="str">
        <f>IFERROR(IF(ISBLANK(B1485),"",IFERROR(_xlfn.XLOOKUP(B1485,'First-Tier Entities'!B:B,'First-Tier Entities'!C:C),_xlfn.XLOOKUP(""&amp;'Downstream Reporting'!B1485,'Downstream Reporting'!D:D,'Downstream Reporting'!E:E))),"")</f>
        <v/>
      </c>
      <c r="D1485" s="306" t="str">
        <f>IF(ISBLANK(B1485),"",B1485&amp;"."&amp;COUNTIF(B$3:B1484,B1485)+1)</f>
        <v/>
      </c>
      <c r="E1485" s="129"/>
      <c r="F1485" s="248"/>
      <c r="G1485" s="302"/>
      <c r="H1485" s="329"/>
      <c r="I1485" s="335" t="str">
        <f>IF(MAX(G1485:H1485)=0,"",SUMIF(B:B,D1485,H:H)+SUMIF(B1486:B$4004,D1485,I1486:I$4004))</f>
        <v/>
      </c>
      <c r="J1485" s="363" t="str">
        <f t="shared" si="92"/>
        <v/>
      </c>
      <c r="K1485" s="335" t="str">
        <f t="shared" si="94"/>
        <v/>
      </c>
      <c r="L1485" s="308" t="str">
        <f t="shared" si="95"/>
        <v/>
      </c>
      <c r="M1485" s="365">
        <f t="shared" si="93"/>
        <v>0</v>
      </c>
    </row>
    <row r="1486" spans="2:13" x14ac:dyDescent="0.3">
      <c r="B1486" s="245"/>
      <c r="C1486" s="260" t="str">
        <f>IFERROR(IF(ISBLANK(B1486),"",IFERROR(_xlfn.XLOOKUP(B1486,'First-Tier Entities'!B:B,'First-Tier Entities'!C:C),_xlfn.XLOOKUP(""&amp;'Downstream Reporting'!B1486,'Downstream Reporting'!D:D,'Downstream Reporting'!E:E))),"")</f>
        <v/>
      </c>
      <c r="D1486" s="306" t="str">
        <f>IF(ISBLANK(B1486),"",B1486&amp;"."&amp;COUNTIF(B$3:B1485,B1486)+1)</f>
        <v/>
      </c>
      <c r="E1486" s="129"/>
      <c r="F1486" s="248"/>
      <c r="G1486" s="302"/>
      <c r="H1486" s="329"/>
      <c r="I1486" s="335" t="str">
        <f>IF(MAX(G1486:H1486)=0,"",SUMIF(B:B,D1486,H:H)+SUMIF(B1487:B$4004,D1486,I1487:I$4004))</f>
        <v/>
      </c>
      <c r="J1486" s="363" t="str">
        <f t="shared" si="92"/>
        <v/>
      </c>
      <c r="K1486" s="335" t="str">
        <f t="shared" si="94"/>
        <v/>
      </c>
      <c r="L1486" s="308" t="str">
        <f t="shared" si="95"/>
        <v/>
      </c>
      <c r="M1486" s="365">
        <f t="shared" si="93"/>
        <v>0</v>
      </c>
    </row>
    <row r="1487" spans="2:13" x14ac:dyDescent="0.3">
      <c r="B1487" s="245"/>
      <c r="C1487" s="260" t="str">
        <f>IFERROR(IF(ISBLANK(B1487),"",IFERROR(_xlfn.XLOOKUP(B1487,'First-Tier Entities'!B:B,'First-Tier Entities'!C:C),_xlfn.XLOOKUP(""&amp;'Downstream Reporting'!B1487,'Downstream Reporting'!D:D,'Downstream Reporting'!E:E))),"")</f>
        <v/>
      </c>
      <c r="D1487" s="306" t="str">
        <f>IF(ISBLANK(B1487),"",B1487&amp;"."&amp;COUNTIF(B$3:B1486,B1487)+1)</f>
        <v/>
      </c>
      <c r="E1487" s="129"/>
      <c r="F1487" s="248"/>
      <c r="G1487" s="302"/>
      <c r="H1487" s="329"/>
      <c r="I1487" s="335" t="str">
        <f>IF(MAX(G1487:H1487)=0,"",SUMIF(B:B,D1487,H:H)+SUMIF(B1488:B$4004,D1487,I1488:I$4004))</f>
        <v/>
      </c>
      <c r="J1487" s="363" t="str">
        <f t="shared" si="92"/>
        <v/>
      </c>
      <c r="K1487" s="335" t="str">
        <f t="shared" si="94"/>
        <v/>
      </c>
      <c r="L1487" s="308" t="str">
        <f t="shared" si="95"/>
        <v/>
      </c>
      <c r="M1487" s="365">
        <f t="shared" si="93"/>
        <v>0</v>
      </c>
    </row>
    <row r="1488" spans="2:13" x14ac:dyDescent="0.3">
      <c r="B1488" s="245"/>
      <c r="C1488" s="260" t="str">
        <f>IFERROR(IF(ISBLANK(B1488),"",IFERROR(_xlfn.XLOOKUP(B1488,'First-Tier Entities'!B:B,'First-Tier Entities'!C:C),_xlfn.XLOOKUP(""&amp;'Downstream Reporting'!B1488,'Downstream Reporting'!D:D,'Downstream Reporting'!E:E))),"")</f>
        <v/>
      </c>
      <c r="D1488" s="306" t="str">
        <f>IF(ISBLANK(B1488),"",B1488&amp;"."&amp;COUNTIF(B$3:B1487,B1488)+1)</f>
        <v/>
      </c>
      <c r="E1488" s="129"/>
      <c r="F1488" s="248"/>
      <c r="G1488" s="302"/>
      <c r="H1488" s="329"/>
      <c r="I1488" s="335" t="str">
        <f>IF(MAX(G1488:H1488)=0,"",SUMIF(B:B,D1488,H:H)+SUMIF(B1489:B$4004,D1488,I1489:I$4004))</f>
        <v/>
      </c>
      <c r="J1488" s="363" t="str">
        <f t="shared" si="92"/>
        <v/>
      </c>
      <c r="K1488" s="335" t="str">
        <f t="shared" si="94"/>
        <v/>
      </c>
      <c r="L1488" s="308" t="str">
        <f t="shared" si="95"/>
        <v/>
      </c>
      <c r="M1488" s="365">
        <f t="shared" si="93"/>
        <v>0</v>
      </c>
    </row>
    <row r="1489" spans="2:13" x14ac:dyDescent="0.3">
      <c r="B1489" s="245"/>
      <c r="C1489" s="260" t="str">
        <f>IFERROR(IF(ISBLANK(B1489),"",IFERROR(_xlfn.XLOOKUP(B1489,'First-Tier Entities'!B:B,'First-Tier Entities'!C:C),_xlfn.XLOOKUP(""&amp;'Downstream Reporting'!B1489,'Downstream Reporting'!D:D,'Downstream Reporting'!E:E))),"")</f>
        <v/>
      </c>
      <c r="D1489" s="306" t="str">
        <f>IF(ISBLANK(B1489),"",B1489&amp;"."&amp;COUNTIF(B$3:B1488,B1489)+1)</f>
        <v/>
      </c>
      <c r="E1489" s="129"/>
      <c r="F1489" s="248"/>
      <c r="G1489" s="302"/>
      <c r="H1489" s="329"/>
      <c r="I1489" s="335" t="str">
        <f>IF(MAX(G1489:H1489)=0,"",SUMIF(B:B,D1489,H:H)+SUMIF(B1490:B$4004,D1489,I1490:I$4004))</f>
        <v/>
      </c>
      <c r="J1489" s="363" t="str">
        <f t="shared" si="92"/>
        <v/>
      </c>
      <c r="K1489" s="335" t="str">
        <f t="shared" si="94"/>
        <v/>
      </c>
      <c r="L1489" s="308" t="str">
        <f t="shared" si="95"/>
        <v/>
      </c>
      <c r="M1489" s="365">
        <f t="shared" si="93"/>
        <v>0</v>
      </c>
    </row>
    <row r="1490" spans="2:13" x14ac:dyDescent="0.3">
      <c r="B1490" s="245"/>
      <c r="C1490" s="260" t="str">
        <f>IFERROR(IF(ISBLANK(B1490),"",IFERROR(_xlfn.XLOOKUP(B1490,'First-Tier Entities'!B:B,'First-Tier Entities'!C:C),_xlfn.XLOOKUP(""&amp;'Downstream Reporting'!B1490,'Downstream Reporting'!D:D,'Downstream Reporting'!E:E))),"")</f>
        <v/>
      </c>
      <c r="D1490" s="306" t="str">
        <f>IF(ISBLANK(B1490),"",B1490&amp;"."&amp;COUNTIF(B$3:B1489,B1490)+1)</f>
        <v/>
      </c>
      <c r="E1490" s="129"/>
      <c r="F1490" s="248"/>
      <c r="G1490" s="302"/>
      <c r="H1490" s="329"/>
      <c r="I1490" s="335" t="str">
        <f>IF(MAX(G1490:H1490)=0,"",SUMIF(B:B,D1490,H:H)+SUMIF(B1491:B$4004,D1490,I1491:I$4004))</f>
        <v/>
      </c>
      <c r="J1490" s="363" t="str">
        <f t="shared" si="92"/>
        <v/>
      </c>
      <c r="K1490" s="335" t="str">
        <f t="shared" si="94"/>
        <v/>
      </c>
      <c r="L1490" s="308" t="str">
        <f t="shared" si="95"/>
        <v/>
      </c>
      <c r="M1490" s="365">
        <f t="shared" si="93"/>
        <v>0</v>
      </c>
    </row>
    <row r="1491" spans="2:13" x14ac:dyDescent="0.3">
      <c r="B1491" s="245"/>
      <c r="C1491" s="260" t="str">
        <f>IFERROR(IF(ISBLANK(B1491),"",IFERROR(_xlfn.XLOOKUP(B1491,'First-Tier Entities'!B:B,'First-Tier Entities'!C:C),_xlfn.XLOOKUP(""&amp;'Downstream Reporting'!B1491,'Downstream Reporting'!D:D,'Downstream Reporting'!E:E))),"")</f>
        <v/>
      </c>
      <c r="D1491" s="306" t="str">
        <f>IF(ISBLANK(B1491),"",B1491&amp;"."&amp;COUNTIF(B$3:B1490,B1491)+1)</f>
        <v/>
      </c>
      <c r="E1491" s="129"/>
      <c r="F1491" s="248"/>
      <c r="G1491" s="302"/>
      <c r="H1491" s="329"/>
      <c r="I1491" s="335" t="str">
        <f>IF(MAX(G1491:H1491)=0,"",SUMIF(B:B,D1491,H:H)+SUMIF(B1492:B$4004,D1491,I1492:I$4004))</f>
        <v/>
      </c>
      <c r="J1491" s="363" t="str">
        <f t="shared" si="92"/>
        <v/>
      </c>
      <c r="K1491" s="335" t="str">
        <f t="shared" si="94"/>
        <v/>
      </c>
      <c r="L1491" s="308" t="str">
        <f t="shared" si="95"/>
        <v/>
      </c>
      <c r="M1491" s="365">
        <f t="shared" si="93"/>
        <v>0</v>
      </c>
    </row>
    <row r="1492" spans="2:13" x14ac:dyDescent="0.3">
      <c r="B1492" s="245"/>
      <c r="C1492" s="260" t="str">
        <f>IFERROR(IF(ISBLANK(B1492),"",IFERROR(_xlfn.XLOOKUP(B1492,'First-Tier Entities'!B:B,'First-Tier Entities'!C:C),_xlfn.XLOOKUP(""&amp;'Downstream Reporting'!B1492,'Downstream Reporting'!D:D,'Downstream Reporting'!E:E))),"")</f>
        <v/>
      </c>
      <c r="D1492" s="306" t="str">
        <f>IF(ISBLANK(B1492),"",B1492&amp;"."&amp;COUNTIF(B$3:B1491,B1492)+1)</f>
        <v/>
      </c>
      <c r="E1492" s="129"/>
      <c r="F1492" s="248"/>
      <c r="G1492" s="302"/>
      <c r="H1492" s="329"/>
      <c r="I1492" s="335" t="str">
        <f>IF(MAX(G1492:H1492)=0,"",SUMIF(B:B,D1492,H:H)+SUMIF(B1493:B$4004,D1492,I1493:I$4004))</f>
        <v/>
      </c>
      <c r="J1492" s="363" t="str">
        <f t="shared" si="92"/>
        <v/>
      </c>
      <c r="K1492" s="335" t="str">
        <f t="shared" si="94"/>
        <v/>
      </c>
      <c r="L1492" s="308" t="str">
        <f t="shared" si="95"/>
        <v/>
      </c>
      <c r="M1492" s="365">
        <f t="shared" si="93"/>
        <v>0</v>
      </c>
    </row>
    <row r="1493" spans="2:13" x14ac:dyDescent="0.3">
      <c r="B1493" s="245"/>
      <c r="C1493" s="260" t="str">
        <f>IFERROR(IF(ISBLANK(B1493),"",IFERROR(_xlfn.XLOOKUP(B1493,'First-Tier Entities'!B:B,'First-Tier Entities'!C:C),_xlfn.XLOOKUP(""&amp;'Downstream Reporting'!B1493,'Downstream Reporting'!D:D,'Downstream Reporting'!E:E))),"")</f>
        <v/>
      </c>
      <c r="D1493" s="306" t="str">
        <f>IF(ISBLANK(B1493),"",B1493&amp;"."&amp;COUNTIF(B$3:B1492,B1493)+1)</f>
        <v/>
      </c>
      <c r="E1493" s="129"/>
      <c r="F1493" s="248"/>
      <c r="G1493" s="302"/>
      <c r="H1493" s="329"/>
      <c r="I1493" s="335" t="str">
        <f>IF(MAX(G1493:H1493)=0,"",SUMIF(B:B,D1493,H:H)+SUMIF(B1494:B$4004,D1493,I1494:I$4004))</f>
        <v/>
      </c>
      <c r="J1493" s="363" t="str">
        <f t="shared" si="92"/>
        <v/>
      </c>
      <c r="K1493" s="335" t="str">
        <f t="shared" si="94"/>
        <v/>
      </c>
      <c r="L1493" s="308" t="str">
        <f t="shared" si="95"/>
        <v/>
      </c>
      <c r="M1493" s="365">
        <f t="shared" si="93"/>
        <v>0</v>
      </c>
    </row>
    <row r="1494" spans="2:13" x14ac:dyDescent="0.3">
      <c r="B1494" s="245"/>
      <c r="C1494" s="260" t="str">
        <f>IFERROR(IF(ISBLANK(B1494),"",IFERROR(_xlfn.XLOOKUP(B1494,'First-Tier Entities'!B:B,'First-Tier Entities'!C:C),_xlfn.XLOOKUP(""&amp;'Downstream Reporting'!B1494,'Downstream Reporting'!D:D,'Downstream Reporting'!E:E))),"")</f>
        <v/>
      </c>
      <c r="D1494" s="306" t="str">
        <f>IF(ISBLANK(B1494),"",B1494&amp;"."&amp;COUNTIF(B$3:B1493,B1494)+1)</f>
        <v/>
      </c>
      <c r="E1494" s="129"/>
      <c r="F1494" s="248"/>
      <c r="G1494" s="302"/>
      <c r="H1494" s="329"/>
      <c r="I1494" s="335" t="str">
        <f>IF(MAX(G1494:H1494)=0,"",SUMIF(B:B,D1494,H:H)+SUMIF(B1495:B$4004,D1494,I1495:I$4004))</f>
        <v/>
      </c>
      <c r="J1494" s="363" t="str">
        <f t="shared" si="92"/>
        <v/>
      </c>
      <c r="K1494" s="335" t="str">
        <f t="shared" si="94"/>
        <v/>
      </c>
      <c r="L1494" s="308" t="str">
        <f t="shared" si="95"/>
        <v/>
      </c>
      <c r="M1494" s="365">
        <f t="shared" si="93"/>
        <v>0</v>
      </c>
    </row>
    <row r="1495" spans="2:13" x14ac:dyDescent="0.3">
      <c r="B1495" s="245"/>
      <c r="C1495" s="260" t="str">
        <f>IFERROR(IF(ISBLANK(B1495),"",IFERROR(_xlfn.XLOOKUP(B1495,'First-Tier Entities'!B:B,'First-Tier Entities'!C:C),_xlfn.XLOOKUP(""&amp;'Downstream Reporting'!B1495,'Downstream Reporting'!D:D,'Downstream Reporting'!E:E))),"")</f>
        <v/>
      </c>
      <c r="D1495" s="306" t="str">
        <f>IF(ISBLANK(B1495),"",B1495&amp;"."&amp;COUNTIF(B$3:B1494,B1495)+1)</f>
        <v/>
      </c>
      <c r="E1495" s="129"/>
      <c r="F1495" s="248"/>
      <c r="G1495" s="302"/>
      <c r="H1495" s="329"/>
      <c r="I1495" s="335" t="str">
        <f>IF(MAX(G1495:H1495)=0,"",SUMIF(B:B,D1495,H:H)+SUMIF(B1496:B$4004,D1495,I1496:I$4004))</f>
        <v/>
      </c>
      <c r="J1495" s="363" t="str">
        <f t="shared" si="92"/>
        <v/>
      </c>
      <c r="K1495" s="335" t="str">
        <f t="shared" si="94"/>
        <v/>
      </c>
      <c r="L1495" s="308" t="str">
        <f t="shared" si="95"/>
        <v/>
      </c>
      <c r="M1495" s="365">
        <f t="shared" si="93"/>
        <v>0</v>
      </c>
    </row>
    <row r="1496" spans="2:13" x14ac:dyDescent="0.3">
      <c r="B1496" s="245"/>
      <c r="C1496" s="260" t="str">
        <f>IFERROR(IF(ISBLANK(B1496),"",IFERROR(_xlfn.XLOOKUP(B1496,'First-Tier Entities'!B:B,'First-Tier Entities'!C:C),_xlfn.XLOOKUP(""&amp;'Downstream Reporting'!B1496,'Downstream Reporting'!D:D,'Downstream Reporting'!E:E))),"")</f>
        <v/>
      </c>
      <c r="D1496" s="306" t="str">
        <f>IF(ISBLANK(B1496),"",B1496&amp;"."&amp;COUNTIF(B$3:B1495,B1496)+1)</f>
        <v/>
      </c>
      <c r="E1496" s="129"/>
      <c r="F1496" s="248"/>
      <c r="G1496" s="302"/>
      <c r="H1496" s="329"/>
      <c r="I1496" s="335" t="str">
        <f>IF(MAX(G1496:H1496)=0,"",SUMIF(B:B,D1496,H:H)+SUMIF(B1497:B$4004,D1496,I1497:I$4004))</f>
        <v/>
      </c>
      <c r="J1496" s="363" t="str">
        <f t="shared" si="92"/>
        <v/>
      </c>
      <c r="K1496" s="335" t="str">
        <f t="shared" si="94"/>
        <v/>
      </c>
      <c r="L1496" s="308" t="str">
        <f t="shared" si="95"/>
        <v/>
      </c>
      <c r="M1496" s="365">
        <f t="shared" si="93"/>
        <v>0</v>
      </c>
    </row>
    <row r="1497" spans="2:13" x14ac:dyDescent="0.3">
      <c r="B1497" s="245"/>
      <c r="C1497" s="260" t="str">
        <f>IFERROR(IF(ISBLANK(B1497),"",IFERROR(_xlfn.XLOOKUP(B1497,'First-Tier Entities'!B:B,'First-Tier Entities'!C:C),_xlfn.XLOOKUP(""&amp;'Downstream Reporting'!B1497,'Downstream Reporting'!D:D,'Downstream Reporting'!E:E))),"")</f>
        <v/>
      </c>
      <c r="D1497" s="306" t="str">
        <f>IF(ISBLANK(B1497),"",B1497&amp;"."&amp;COUNTIF(B$3:B1496,B1497)+1)</f>
        <v/>
      </c>
      <c r="E1497" s="129"/>
      <c r="F1497" s="248"/>
      <c r="G1497" s="302"/>
      <c r="H1497" s="329"/>
      <c r="I1497" s="335" t="str">
        <f>IF(MAX(G1497:H1497)=0,"",SUMIF(B:B,D1497,H:H)+SUMIF(B1498:B$4004,D1497,I1498:I$4004))</f>
        <v/>
      </c>
      <c r="J1497" s="363" t="str">
        <f t="shared" si="92"/>
        <v/>
      </c>
      <c r="K1497" s="335" t="str">
        <f t="shared" si="94"/>
        <v/>
      </c>
      <c r="L1497" s="308" t="str">
        <f t="shared" si="95"/>
        <v/>
      </c>
      <c r="M1497" s="365">
        <f t="shared" si="93"/>
        <v>0</v>
      </c>
    </row>
    <row r="1498" spans="2:13" x14ac:dyDescent="0.3">
      <c r="B1498" s="245"/>
      <c r="C1498" s="260" t="str">
        <f>IFERROR(IF(ISBLANK(B1498),"",IFERROR(_xlfn.XLOOKUP(B1498,'First-Tier Entities'!B:B,'First-Tier Entities'!C:C),_xlfn.XLOOKUP(""&amp;'Downstream Reporting'!B1498,'Downstream Reporting'!D:D,'Downstream Reporting'!E:E))),"")</f>
        <v/>
      </c>
      <c r="D1498" s="306" t="str">
        <f>IF(ISBLANK(B1498),"",B1498&amp;"."&amp;COUNTIF(B$3:B1497,B1498)+1)</f>
        <v/>
      </c>
      <c r="E1498" s="129"/>
      <c r="F1498" s="248"/>
      <c r="G1498" s="302"/>
      <c r="H1498" s="329"/>
      <c r="I1498" s="335" t="str">
        <f>IF(MAX(G1498:H1498)=0,"",SUMIF(B:B,D1498,H:H)+SUMIF(B1499:B$4004,D1498,I1499:I$4004))</f>
        <v/>
      </c>
      <c r="J1498" s="363" t="str">
        <f t="shared" si="92"/>
        <v/>
      </c>
      <c r="K1498" s="335" t="str">
        <f t="shared" si="94"/>
        <v/>
      </c>
      <c r="L1498" s="308" t="str">
        <f t="shared" si="95"/>
        <v/>
      </c>
      <c r="M1498" s="365">
        <f t="shared" si="93"/>
        <v>0</v>
      </c>
    </row>
    <row r="1499" spans="2:13" x14ac:dyDescent="0.3">
      <c r="B1499" s="245"/>
      <c r="C1499" s="260" t="str">
        <f>IFERROR(IF(ISBLANK(B1499),"",IFERROR(_xlfn.XLOOKUP(B1499,'First-Tier Entities'!B:B,'First-Tier Entities'!C:C),_xlfn.XLOOKUP(""&amp;'Downstream Reporting'!B1499,'Downstream Reporting'!D:D,'Downstream Reporting'!E:E))),"")</f>
        <v/>
      </c>
      <c r="D1499" s="306" t="str">
        <f>IF(ISBLANK(B1499),"",B1499&amp;"."&amp;COUNTIF(B$3:B1498,B1499)+1)</f>
        <v/>
      </c>
      <c r="E1499" s="129"/>
      <c r="F1499" s="248"/>
      <c r="G1499" s="302"/>
      <c r="H1499" s="329"/>
      <c r="I1499" s="335" t="str">
        <f>IF(MAX(G1499:H1499)=0,"",SUMIF(B:B,D1499,H:H)+SUMIF(B1500:B$4004,D1499,I1500:I$4004))</f>
        <v/>
      </c>
      <c r="J1499" s="363" t="str">
        <f t="shared" si="92"/>
        <v/>
      </c>
      <c r="K1499" s="335" t="str">
        <f t="shared" si="94"/>
        <v/>
      </c>
      <c r="L1499" s="308" t="str">
        <f t="shared" si="95"/>
        <v/>
      </c>
      <c r="M1499" s="365">
        <f t="shared" si="93"/>
        <v>0</v>
      </c>
    </row>
    <row r="1500" spans="2:13" x14ac:dyDescent="0.3">
      <c r="B1500" s="245"/>
      <c r="C1500" s="260" t="str">
        <f>IFERROR(IF(ISBLANK(B1500),"",IFERROR(_xlfn.XLOOKUP(B1500,'First-Tier Entities'!B:B,'First-Tier Entities'!C:C),_xlfn.XLOOKUP(""&amp;'Downstream Reporting'!B1500,'Downstream Reporting'!D:D,'Downstream Reporting'!E:E))),"")</f>
        <v/>
      </c>
      <c r="D1500" s="306" t="str">
        <f>IF(ISBLANK(B1500),"",B1500&amp;"."&amp;COUNTIF(B$3:B1499,B1500)+1)</f>
        <v/>
      </c>
      <c r="E1500" s="129"/>
      <c r="F1500" s="248"/>
      <c r="G1500" s="302"/>
      <c r="H1500" s="329"/>
      <c r="I1500" s="335" t="str">
        <f>IF(MAX(G1500:H1500)=0,"",SUMIF(B:B,D1500,H:H)+SUMIF(B1501:B$4004,D1500,I1501:I$4004))</f>
        <v/>
      </c>
      <c r="J1500" s="363" t="str">
        <f t="shared" si="92"/>
        <v/>
      </c>
      <c r="K1500" s="335" t="str">
        <f t="shared" si="94"/>
        <v/>
      </c>
      <c r="L1500" s="308" t="str">
        <f t="shared" si="95"/>
        <v/>
      </c>
      <c r="M1500" s="365">
        <f t="shared" si="93"/>
        <v>0</v>
      </c>
    </row>
    <row r="1501" spans="2:13" x14ac:dyDescent="0.3">
      <c r="B1501" s="245"/>
      <c r="C1501" s="260" t="str">
        <f>IFERROR(IF(ISBLANK(B1501),"",IFERROR(_xlfn.XLOOKUP(B1501,'First-Tier Entities'!B:B,'First-Tier Entities'!C:C),_xlfn.XLOOKUP(""&amp;'Downstream Reporting'!B1501,'Downstream Reporting'!D:D,'Downstream Reporting'!E:E))),"")</f>
        <v/>
      </c>
      <c r="D1501" s="306" t="str">
        <f>IF(ISBLANK(B1501),"",B1501&amp;"."&amp;COUNTIF(B$3:B1500,B1501)+1)</f>
        <v/>
      </c>
      <c r="E1501" s="129"/>
      <c r="F1501" s="248"/>
      <c r="G1501" s="302"/>
      <c r="H1501" s="329"/>
      <c r="I1501" s="335" t="str">
        <f>IF(MAX(G1501:H1501)=0,"",SUMIF(B:B,D1501,H:H)+SUMIF(B1502:B$4004,D1501,I1502:I$4004))</f>
        <v/>
      </c>
      <c r="J1501" s="363" t="str">
        <f t="shared" si="92"/>
        <v/>
      </c>
      <c r="K1501" s="335" t="str">
        <f t="shared" si="94"/>
        <v/>
      </c>
      <c r="L1501" s="308" t="str">
        <f t="shared" si="95"/>
        <v/>
      </c>
      <c r="M1501" s="365">
        <f t="shared" si="93"/>
        <v>0</v>
      </c>
    </row>
    <row r="1502" spans="2:13" x14ac:dyDescent="0.3">
      <c r="B1502" s="245"/>
      <c r="C1502" s="260" t="str">
        <f>IFERROR(IF(ISBLANK(B1502),"",IFERROR(_xlfn.XLOOKUP(B1502,'First-Tier Entities'!B:B,'First-Tier Entities'!C:C),_xlfn.XLOOKUP(""&amp;'Downstream Reporting'!B1502,'Downstream Reporting'!D:D,'Downstream Reporting'!E:E))),"")</f>
        <v/>
      </c>
      <c r="D1502" s="306" t="str">
        <f>IF(ISBLANK(B1502),"",B1502&amp;"."&amp;COUNTIF(B$3:B1501,B1502)+1)</f>
        <v/>
      </c>
      <c r="E1502" s="129"/>
      <c r="F1502" s="248"/>
      <c r="G1502" s="302"/>
      <c r="H1502" s="329"/>
      <c r="I1502" s="335" t="str">
        <f>IF(MAX(G1502:H1502)=0,"",SUMIF(B:B,D1502,H:H)+SUMIF(B1503:B$4004,D1502,I1503:I$4004))</f>
        <v/>
      </c>
      <c r="J1502" s="363" t="str">
        <f t="shared" si="92"/>
        <v/>
      </c>
      <c r="K1502" s="335" t="str">
        <f t="shared" si="94"/>
        <v/>
      </c>
      <c r="L1502" s="308" t="str">
        <f t="shared" si="95"/>
        <v/>
      </c>
      <c r="M1502" s="365">
        <f t="shared" si="93"/>
        <v>0</v>
      </c>
    </row>
    <row r="1503" spans="2:13" x14ac:dyDescent="0.3">
      <c r="B1503" s="245"/>
      <c r="C1503" s="260" t="str">
        <f>IFERROR(IF(ISBLANK(B1503),"",IFERROR(_xlfn.XLOOKUP(B1503,'First-Tier Entities'!B:B,'First-Tier Entities'!C:C),_xlfn.XLOOKUP(""&amp;'Downstream Reporting'!B1503,'Downstream Reporting'!D:D,'Downstream Reporting'!E:E))),"")</f>
        <v/>
      </c>
      <c r="D1503" s="306" t="str">
        <f>IF(ISBLANK(B1503),"",B1503&amp;"."&amp;COUNTIF(B$3:B1502,B1503)+1)</f>
        <v/>
      </c>
      <c r="E1503" s="129"/>
      <c r="F1503" s="248"/>
      <c r="G1503" s="302"/>
      <c r="H1503" s="329"/>
      <c r="I1503" s="335" t="str">
        <f>IF(MAX(G1503:H1503)=0,"",SUMIF(B:B,D1503,H:H)+SUMIF(B1504:B$4004,D1503,I1504:I$4004))</f>
        <v/>
      </c>
      <c r="J1503" s="363" t="str">
        <f t="shared" si="92"/>
        <v/>
      </c>
      <c r="K1503" s="335" t="str">
        <f t="shared" si="94"/>
        <v/>
      </c>
      <c r="L1503" s="308" t="str">
        <f t="shared" si="95"/>
        <v/>
      </c>
      <c r="M1503" s="365">
        <f t="shared" si="93"/>
        <v>0</v>
      </c>
    </row>
    <row r="1504" spans="2:13" x14ac:dyDescent="0.3">
      <c r="B1504" s="245"/>
      <c r="C1504" s="260" t="str">
        <f>IFERROR(IF(ISBLANK(B1504),"",IFERROR(_xlfn.XLOOKUP(B1504,'First-Tier Entities'!B:B,'First-Tier Entities'!C:C),_xlfn.XLOOKUP(""&amp;'Downstream Reporting'!B1504,'Downstream Reporting'!D:D,'Downstream Reporting'!E:E))),"")</f>
        <v/>
      </c>
      <c r="D1504" s="306" t="str">
        <f>IF(ISBLANK(B1504),"",B1504&amp;"."&amp;COUNTIF(B$3:B1503,B1504)+1)</f>
        <v/>
      </c>
      <c r="E1504" s="129"/>
      <c r="F1504" s="248"/>
      <c r="G1504" s="302"/>
      <c r="H1504" s="329"/>
      <c r="I1504" s="335" t="str">
        <f>IF(MAX(G1504:H1504)=0,"",SUMIF(B:B,D1504,H:H)+SUMIF(B1505:B$4004,D1504,I1505:I$4004))</f>
        <v/>
      </c>
      <c r="J1504" s="363" t="str">
        <f t="shared" si="92"/>
        <v/>
      </c>
      <c r="K1504" s="335" t="str">
        <f t="shared" si="94"/>
        <v/>
      </c>
      <c r="L1504" s="308" t="str">
        <f t="shared" si="95"/>
        <v/>
      </c>
      <c r="M1504" s="365">
        <f t="shared" si="93"/>
        <v>0</v>
      </c>
    </row>
    <row r="1505" spans="2:13" x14ac:dyDescent="0.3">
      <c r="B1505" s="245"/>
      <c r="C1505" s="260" t="str">
        <f>IFERROR(IF(ISBLANK(B1505),"",IFERROR(_xlfn.XLOOKUP(B1505,'First-Tier Entities'!B:B,'First-Tier Entities'!C:C),_xlfn.XLOOKUP(""&amp;'Downstream Reporting'!B1505,'Downstream Reporting'!D:D,'Downstream Reporting'!E:E))),"")</f>
        <v/>
      </c>
      <c r="D1505" s="306" t="str">
        <f>IF(ISBLANK(B1505),"",B1505&amp;"."&amp;COUNTIF(B$3:B1504,B1505)+1)</f>
        <v/>
      </c>
      <c r="E1505" s="129"/>
      <c r="F1505" s="248"/>
      <c r="G1505" s="302"/>
      <c r="H1505" s="329"/>
      <c r="I1505" s="335" t="str">
        <f>IF(MAX(G1505:H1505)=0,"",SUMIF(B:B,D1505,H:H)+SUMIF(B1506:B$4004,D1505,I1506:I$4004))</f>
        <v/>
      </c>
      <c r="J1505" s="363" t="str">
        <f t="shared" si="92"/>
        <v/>
      </c>
      <c r="K1505" s="335" t="str">
        <f t="shared" si="94"/>
        <v/>
      </c>
      <c r="L1505" s="308" t="str">
        <f t="shared" si="95"/>
        <v/>
      </c>
      <c r="M1505" s="365">
        <f t="shared" si="93"/>
        <v>0</v>
      </c>
    </row>
    <row r="1506" spans="2:13" x14ac:dyDescent="0.3">
      <c r="B1506" s="245"/>
      <c r="C1506" s="260" t="str">
        <f>IFERROR(IF(ISBLANK(B1506),"",IFERROR(_xlfn.XLOOKUP(B1506,'First-Tier Entities'!B:B,'First-Tier Entities'!C:C),_xlfn.XLOOKUP(""&amp;'Downstream Reporting'!B1506,'Downstream Reporting'!D:D,'Downstream Reporting'!E:E))),"")</f>
        <v/>
      </c>
      <c r="D1506" s="306" t="str">
        <f>IF(ISBLANK(B1506),"",B1506&amp;"."&amp;COUNTIF(B$3:B1505,B1506)+1)</f>
        <v/>
      </c>
      <c r="E1506" s="129"/>
      <c r="F1506" s="248"/>
      <c r="G1506" s="302"/>
      <c r="H1506" s="329"/>
      <c r="I1506" s="335" t="str">
        <f>IF(MAX(G1506:H1506)=0,"",SUMIF(B:B,D1506,H:H)+SUMIF(B1507:B$4004,D1506,I1507:I$4004))</f>
        <v/>
      </c>
      <c r="J1506" s="363" t="str">
        <f t="shared" si="92"/>
        <v/>
      </c>
      <c r="K1506" s="335" t="str">
        <f t="shared" si="94"/>
        <v/>
      </c>
      <c r="L1506" s="308" t="str">
        <f t="shared" si="95"/>
        <v/>
      </c>
      <c r="M1506" s="365">
        <f t="shared" si="93"/>
        <v>0</v>
      </c>
    </row>
    <row r="1507" spans="2:13" x14ac:dyDescent="0.3">
      <c r="B1507" s="245"/>
      <c r="C1507" s="260" t="str">
        <f>IFERROR(IF(ISBLANK(B1507),"",IFERROR(_xlfn.XLOOKUP(B1507,'First-Tier Entities'!B:B,'First-Tier Entities'!C:C),_xlfn.XLOOKUP(""&amp;'Downstream Reporting'!B1507,'Downstream Reporting'!D:D,'Downstream Reporting'!E:E))),"")</f>
        <v/>
      </c>
      <c r="D1507" s="306" t="str">
        <f>IF(ISBLANK(B1507),"",B1507&amp;"."&amp;COUNTIF(B$3:B1506,B1507)+1)</f>
        <v/>
      </c>
      <c r="E1507" s="129"/>
      <c r="F1507" s="248"/>
      <c r="G1507" s="302"/>
      <c r="H1507" s="329"/>
      <c r="I1507" s="335" t="str">
        <f>IF(MAX(G1507:H1507)=0,"",SUMIF(B:B,D1507,H:H)+SUMIF(B1508:B$4004,D1507,I1508:I$4004))</f>
        <v/>
      </c>
      <c r="J1507" s="363" t="str">
        <f t="shared" si="92"/>
        <v/>
      </c>
      <c r="K1507" s="335" t="str">
        <f t="shared" si="94"/>
        <v/>
      </c>
      <c r="L1507" s="308" t="str">
        <f t="shared" si="95"/>
        <v/>
      </c>
      <c r="M1507" s="365">
        <f t="shared" si="93"/>
        <v>0</v>
      </c>
    </row>
    <row r="1508" spans="2:13" x14ac:dyDescent="0.3">
      <c r="B1508" s="245"/>
      <c r="C1508" s="260" t="str">
        <f>IFERROR(IF(ISBLANK(B1508),"",IFERROR(_xlfn.XLOOKUP(B1508,'First-Tier Entities'!B:B,'First-Tier Entities'!C:C),_xlfn.XLOOKUP(""&amp;'Downstream Reporting'!B1508,'Downstream Reporting'!D:D,'Downstream Reporting'!E:E))),"")</f>
        <v/>
      </c>
      <c r="D1508" s="306" t="str">
        <f>IF(ISBLANK(B1508),"",B1508&amp;"."&amp;COUNTIF(B$3:B1507,B1508)+1)</f>
        <v/>
      </c>
      <c r="E1508" s="129"/>
      <c r="F1508" s="248"/>
      <c r="G1508" s="302"/>
      <c r="H1508" s="329"/>
      <c r="I1508" s="335" t="str">
        <f>IF(MAX(G1508:H1508)=0,"",SUMIF(B:B,D1508,H:H)+SUMIF(B1509:B$4004,D1508,I1509:I$4004))</f>
        <v/>
      </c>
      <c r="J1508" s="363" t="str">
        <f t="shared" si="92"/>
        <v/>
      </c>
      <c r="K1508" s="335" t="str">
        <f t="shared" si="94"/>
        <v/>
      </c>
      <c r="L1508" s="308" t="str">
        <f t="shared" si="95"/>
        <v/>
      </c>
      <c r="M1508" s="365">
        <f t="shared" si="93"/>
        <v>0</v>
      </c>
    </row>
    <row r="1509" spans="2:13" x14ac:dyDescent="0.3">
      <c r="B1509" s="245"/>
      <c r="C1509" s="260" t="str">
        <f>IFERROR(IF(ISBLANK(B1509),"",IFERROR(_xlfn.XLOOKUP(B1509,'First-Tier Entities'!B:B,'First-Tier Entities'!C:C),_xlfn.XLOOKUP(""&amp;'Downstream Reporting'!B1509,'Downstream Reporting'!D:D,'Downstream Reporting'!E:E))),"")</f>
        <v/>
      </c>
      <c r="D1509" s="306" t="str">
        <f>IF(ISBLANK(B1509),"",B1509&amp;"."&amp;COUNTIF(B$3:B1508,B1509)+1)</f>
        <v/>
      </c>
      <c r="E1509" s="129"/>
      <c r="F1509" s="248"/>
      <c r="G1509" s="302"/>
      <c r="H1509" s="329"/>
      <c r="I1509" s="335" t="str">
        <f>IF(MAX(G1509:H1509)=0,"",SUMIF(B:B,D1509,H:H)+SUMIF(B1510:B$4004,D1509,I1510:I$4004))</f>
        <v/>
      </c>
      <c r="J1509" s="363" t="str">
        <f t="shared" si="92"/>
        <v/>
      </c>
      <c r="K1509" s="335" t="str">
        <f t="shared" si="94"/>
        <v/>
      </c>
      <c r="L1509" s="308" t="str">
        <f t="shared" si="95"/>
        <v/>
      </c>
      <c r="M1509" s="365">
        <f t="shared" si="93"/>
        <v>0</v>
      </c>
    </row>
    <row r="1510" spans="2:13" x14ac:dyDescent="0.3">
      <c r="B1510" s="245"/>
      <c r="C1510" s="260" t="str">
        <f>IFERROR(IF(ISBLANK(B1510),"",IFERROR(_xlfn.XLOOKUP(B1510,'First-Tier Entities'!B:B,'First-Tier Entities'!C:C),_xlfn.XLOOKUP(""&amp;'Downstream Reporting'!B1510,'Downstream Reporting'!D:D,'Downstream Reporting'!E:E))),"")</f>
        <v/>
      </c>
      <c r="D1510" s="306" t="str">
        <f>IF(ISBLANK(B1510),"",B1510&amp;"."&amp;COUNTIF(B$3:B1509,B1510)+1)</f>
        <v/>
      </c>
      <c r="E1510" s="129"/>
      <c r="F1510" s="248"/>
      <c r="G1510" s="302"/>
      <c r="H1510" s="329"/>
      <c r="I1510" s="335" t="str">
        <f>IF(MAX(G1510:H1510)=0,"",SUMIF(B:B,D1510,H:H)+SUMIF(B1511:B$4004,D1510,I1511:I$4004))</f>
        <v/>
      </c>
      <c r="J1510" s="363" t="str">
        <f t="shared" si="92"/>
        <v/>
      </c>
      <c r="K1510" s="335" t="str">
        <f t="shared" si="94"/>
        <v/>
      </c>
      <c r="L1510" s="308" t="str">
        <f t="shared" si="95"/>
        <v/>
      </c>
      <c r="M1510" s="365">
        <f t="shared" si="93"/>
        <v>0</v>
      </c>
    </row>
    <row r="1511" spans="2:13" x14ac:dyDescent="0.3">
      <c r="B1511" s="245"/>
      <c r="C1511" s="260" t="str">
        <f>IFERROR(IF(ISBLANK(B1511),"",IFERROR(_xlfn.XLOOKUP(B1511,'First-Tier Entities'!B:B,'First-Tier Entities'!C:C),_xlfn.XLOOKUP(""&amp;'Downstream Reporting'!B1511,'Downstream Reporting'!D:D,'Downstream Reporting'!E:E))),"")</f>
        <v/>
      </c>
      <c r="D1511" s="306" t="str">
        <f>IF(ISBLANK(B1511),"",B1511&amp;"."&amp;COUNTIF(B$3:B1510,B1511)+1)</f>
        <v/>
      </c>
      <c r="E1511" s="129"/>
      <c r="F1511" s="248"/>
      <c r="G1511" s="302"/>
      <c r="H1511" s="329"/>
      <c r="I1511" s="335" t="str">
        <f>IF(MAX(G1511:H1511)=0,"",SUMIF(B:B,D1511,H:H)+SUMIF(B1512:B$4004,D1511,I1512:I$4004))</f>
        <v/>
      </c>
      <c r="J1511" s="363" t="str">
        <f t="shared" si="92"/>
        <v/>
      </c>
      <c r="K1511" s="335" t="str">
        <f t="shared" si="94"/>
        <v/>
      </c>
      <c r="L1511" s="308" t="str">
        <f t="shared" si="95"/>
        <v/>
      </c>
      <c r="M1511" s="365">
        <f t="shared" si="93"/>
        <v>0</v>
      </c>
    </row>
    <row r="1512" spans="2:13" x14ac:dyDescent="0.3">
      <c r="B1512" s="245"/>
      <c r="C1512" s="260" t="str">
        <f>IFERROR(IF(ISBLANK(B1512),"",IFERROR(_xlfn.XLOOKUP(B1512,'First-Tier Entities'!B:B,'First-Tier Entities'!C:C),_xlfn.XLOOKUP(""&amp;'Downstream Reporting'!B1512,'Downstream Reporting'!D:D,'Downstream Reporting'!E:E))),"")</f>
        <v/>
      </c>
      <c r="D1512" s="306" t="str">
        <f>IF(ISBLANK(B1512),"",B1512&amp;"."&amp;COUNTIF(B$3:B1511,B1512)+1)</f>
        <v/>
      </c>
      <c r="E1512" s="129"/>
      <c r="F1512" s="248"/>
      <c r="G1512" s="302"/>
      <c r="H1512" s="329"/>
      <c r="I1512" s="335" t="str">
        <f>IF(MAX(G1512:H1512)=0,"",SUMIF(B:B,D1512,H:H)+SUMIF(B1513:B$4004,D1512,I1513:I$4004))</f>
        <v/>
      </c>
      <c r="J1512" s="363" t="str">
        <f t="shared" si="92"/>
        <v/>
      </c>
      <c r="K1512" s="335" t="str">
        <f t="shared" si="94"/>
        <v/>
      </c>
      <c r="L1512" s="308" t="str">
        <f t="shared" si="95"/>
        <v/>
      </c>
      <c r="M1512" s="365">
        <f t="shared" si="93"/>
        <v>0</v>
      </c>
    </row>
    <row r="1513" spans="2:13" x14ac:dyDescent="0.3">
      <c r="B1513" s="245"/>
      <c r="C1513" s="260" t="str">
        <f>IFERROR(IF(ISBLANK(B1513),"",IFERROR(_xlfn.XLOOKUP(B1513,'First-Tier Entities'!B:B,'First-Tier Entities'!C:C),_xlfn.XLOOKUP(""&amp;'Downstream Reporting'!B1513,'Downstream Reporting'!D:D,'Downstream Reporting'!E:E))),"")</f>
        <v/>
      </c>
      <c r="D1513" s="306" t="str">
        <f>IF(ISBLANK(B1513),"",B1513&amp;"."&amp;COUNTIF(B$3:B1512,B1513)+1)</f>
        <v/>
      </c>
      <c r="E1513" s="129"/>
      <c r="F1513" s="248"/>
      <c r="G1513" s="302"/>
      <c r="H1513" s="329"/>
      <c r="I1513" s="335" t="str">
        <f>IF(MAX(G1513:H1513)=0,"",SUMIF(B:B,D1513,H:H)+SUMIF(B1514:B$4004,D1513,I1514:I$4004))</f>
        <v/>
      </c>
      <c r="J1513" s="363" t="str">
        <f t="shared" si="92"/>
        <v/>
      </c>
      <c r="K1513" s="335" t="str">
        <f t="shared" si="94"/>
        <v/>
      </c>
      <c r="L1513" s="308" t="str">
        <f t="shared" si="95"/>
        <v/>
      </c>
      <c r="M1513" s="365">
        <f t="shared" si="93"/>
        <v>0</v>
      </c>
    </row>
    <row r="1514" spans="2:13" x14ac:dyDescent="0.3">
      <c r="B1514" s="245"/>
      <c r="C1514" s="260" t="str">
        <f>IFERROR(IF(ISBLANK(B1514),"",IFERROR(_xlfn.XLOOKUP(B1514,'First-Tier Entities'!B:B,'First-Tier Entities'!C:C),_xlfn.XLOOKUP(""&amp;'Downstream Reporting'!B1514,'Downstream Reporting'!D:D,'Downstream Reporting'!E:E))),"")</f>
        <v/>
      </c>
      <c r="D1514" s="306" t="str">
        <f>IF(ISBLANK(B1514),"",B1514&amp;"."&amp;COUNTIF(B$3:B1513,B1514)+1)</f>
        <v/>
      </c>
      <c r="E1514" s="129"/>
      <c r="F1514" s="248"/>
      <c r="G1514" s="302"/>
      <c r="H1514" s="329"/>
      <c r="I1514" s="335" t="str">
        <f>IF(MAX(G1514:H1514)=0,"",SUMIF(B:B,D1514,H:H)+SUMIF(B1515:B$4004,D1514,I1515:I$4004))</f>
        <v/>
      </c>
      <c r="J1514" s="363" t="str">
        <f t="shared" si="92"/>
        <v/>
      </c>
      <c r="K1514" s="335" t="str">
        <f t="shared" si="94"/>
        <v/>
      </c>
      <c r="L1514" s="308" t="str">
        <f t="shared" si="95"/>
        <v/>
      </c>
      <c r="M1514" s="365">
        <f t="shared" si="93"/>
        <v>0</v>
      </c>
    </row>
    <row r="1515" spans="2:13" x14ac:dyDescent="0.3">
      <c r="B1515" s="245"/>
      <c r="C1515" s="260" t="str">
        <f>IFERROR(IF(ISBLANK(B1515),"",IFERROR(_xlfn.XLOOKUP(B1515,'First-Tier Entities'!B:B,'First-Tier Entities'!C:C),_xlfn.XLOOKUP(""&amp;'Downstream Reporting'!B1515,'Downstream Reporting'!D:D,'Downstream Reporting'!E:E))),"")</f>
        <v/>
      </c>
      <c r="D1515" s="306" t="str">
        <f>IF(ISBLANK(B1515),"",B1515&amp;"."&amp;COUNTIF(B$3:B1514,B1515)+1)</f>
        <v/>
      </c>
      <c r="E1515" s="129"/>
      <c r="F1515" s="248"/>
      <c r="G1515" s="302"/>
      <c r="H1515" s="329"/>
      <c r="I1515" s="335" t="str">
        <f>IF(MAX(G1515:H1515)=0,"",SUMIF(B:B,D1515,H:H)+SUMIF(B1516:B$4004,D1515,I1516:I$4004))</f>
        <v/>
      </c>
      <c r="J1515" s="363" t="str">
        <f t="shared" si="92"/>
        <v/>
      </c>
      <c r="K1515" s="335" t="str">
        <f t="shared" si="94"/>
        <v/>
      </c>
      <c r="L1515" s="308" t="str">
        <f t="shared" si="95"/>
        <v/>
      </c>
      <c r="M1515" s="365">
        <f t="shared" si="93"/>
        <v>0</v>
      </c>
    </row>
    <row r="1516" spans="2:13" x14ac:dyDescent="0.3">
      <c r="B1516" s="245"/>
      <c r="C1516" s="260" t="str">
        <f>IFERROR(IF(ISBLANK(B1516),"",IFERROR(_xlfn.XLOOKUP(B1516,'First-Tier Entities'!B:B,'First-Tier Entities'!C:C),_xlfn.XLOOKUP(""&amp;'Downstream Reporting'!B1516,'Downstream Reporting'!D:D,'Downstream Reporting'!E:E))),"")</f>
        <v/>
      </c>
      <c r="D1516" s="306" t="str">
        <f>IF(ISBLANK(B1516),"",B1516&amp;"."&amp;COUNTIF(B$3:B1515,B1516)+1)</f>
        <v/>
      </c>
      <c r="E1516" s="129"/>
      <c r="F1516" s="248"/>
      <c r="G1516" s="302"/>
      <c r="H1516" s="329"/>
      <c r="I1516" s="335" t="str">
        <f>IF(MAX(G1516:H1516)=0,"",SUMIF(B:B,D1516,H:H)+SUMIF(B1517:B$4004,D1516,I1517:I$4004))</f>
        <v/>
      </c>
      <c r="J1516" s="363" t="str">
        <f t="shared" si="92"/>
        <v/>
      </c>
      <c r="K1516" s="335" t="str">
        <f t="shared" si="94"/>
        <v/>
      </c>
      <c r="L1516" s="308" t="str">
        <f t="shared" si="95"/>
        <v/>
      </c>
      <c r="M1516" s="365">
        <f t="shared" si="93"/>
        <v>0</v>
      </c>
    </row>
    <row r="1517" spans="2:13" x14ac:dyDescent="0.3">
      <c r="B1517" s="245"/>
      <c r="C1517" s="260" t="str">
        <f>IFERROR(IF(ISBLANK(B1517),"",IFERROR(_xlfn.XLOOKUP(B1517,'First-Tier Entities'!B:B,'First-Tier Entities'!C:C),_xlfn.XLOOKUP(""&amp;'Downstream Reporting'!B1517,'Downstream Reporting'!D:D,'Downstream Reporting'!E:E))),"")</f>
        <v/>
      </c>
      <c r="D1517" s="306" t="str">
        <f>IF(ISBLANK(B1517),"",B1517&amp;"."&amp;COUNTIF(B$3:B1516,B1517)+1)</f>
        <v/>
      </c>
      <c r="E1517" s="129"/>
      <c r="F1517" s="248"/>
      <c r="G1517" s="302"/>
      <c r="H1517" s="329"/>
      <c r="I1517" s="335" t="str">
        <f>IF(MAX(G1517:H1517)=0,"",SUMIF(B:B,D1517,H:H)+SUMIF(B1518:B$4004,D1517,I1518:I$4004))</f>
        <v/>
      </c>
      <c r="J1517" s="363" t="str">
        <f t="shared" si="92"/>
        <v/>
      </c>
      <c r="K1517" s="335" t="str">
        <f t="shared" si="94"/>
        <v/>
      </c>
      <c r="L1517" s="308" t="str">
        <f t="shared" si="95"/>
        <v/>
      </c>
      <c r="M1517" s="365">
        <f t="shared" si="93"/>
        <v>0</v>
      </c>
    </row>
    <row r="1518" spans="2:13" x14ac:dyDescent="0.3">
      <c r="B1518" s="245"/>
      <c r="C1518" s="260" t="str">
        <f>IFERROR(IF(ISBLANK(B1518),"",IFERROR(_xlfn.XLOOKUP(B1518,'First-Tier Entities'!B:B,'First-Tier Entities'!C:C),_xlfn.XLOOKUP(""&amp;'Downstream Reporting'!B1518,'Downstream Reporting'!D:D,'Downstream Reporting'!E:E))),"")</f>
        <v/>
      </c>
      <c r="D1518" s="306" t="str">
        <f>IF(ISBLANK(B1518),"",B1518&amp;"."&amp;COUNTIF(B$3:B1517,B1518)+1)</f>
        <v/>
      </c>
      <c r="E1518" s="129"/>
      <c r="F1518" s="248"/>
      <c r="G1518" s="302"/>
      <c r="H1518" s="329"/>
      <c r="I1518" s="335" t="str">
        <f>IF(MAX(G1518:H1518)=0,"",SUMIF(B:B,D1518,H:H)+SUMIF(B1519:B$4004,D1518,I1519:I$4004))</f>
        <v/>
      </c>
      <c r="J1518" s="363" t="str">
        <f t="shared" si="92"/>
        <v/>
      </c>
      <c r="K1518" s="335" t="str">
        <f t="shared" si="94"/>
        <v/>
      </c>
      <c r="L1518" s="308" t="str">
        <f t="shared" si="95"/>
        <v/>
      </c>
      <c r="M1518" s="365">
        <f t="shared" si="93"/>
        <v>0</v>
      </c>
    </row>
    <row r="1519" spans="2:13" x14ac:dyDescent="0.3">
      <c r="B1519" s="245"/>
      <c r="C1519" s="260" t="str">
        <f>IFERROR(IF(ISBLANK(B1519),"",IFERROR(_xlfn.XLOOKUP(B1519,'First-Tier Entities'!B:B,'First-Tier Entities'!C:C),_xlfn.XLOOKUP(""&amp;'Downstream Reporting'!B1519,'Downstream Reporting'!D:D,'Downstream Reporting'!E:E))),"")</f>
        <v/>
      </c>
      <c r="D1519" s="306" t="str">
        <f>IF(ISBLANK(B1519),"",B1519&amp;"."&amp;COUNTIF(B$3:B1518,B1519)+1)</f>
        <v/>
      </c>
      <c r="E1519" s="129"/>
      <c r="F1519" s="248"/>
      <c r="G1519" s="302"/>
      <c r="H1519" s="329"/>
      <c r="I1519" s="335" t="str">
        <f>IF(MAX(G1519:H1519)=0,"",SUMIF(B:B,D1519,H:H)+SUMIF(B1520:B$4004,D1519,I1520:I$4004))</f>
        <v/>
      </c>
      <c r="J1519" s="363" t="str">
        <f t="shared" si="92"/>
        <v/>
      </c>
      <c r="K1519" s="335" t="str">
        <f t="shared" si="94"/>
        <v/>
      </c>
      <c r="L1519" s="308" t="str">
        <f t="shared" si="95"/>
        <v/>
      </c>
      <c r="M1519" s="365">
        <f t="shared" si="93"/>
        <v>0</v>
      </c>
    </row>
    <row r="1520" spans="2:13" x14ac:dyDescent="0.3">
      <c r="B1520" s="245"/>
      <c r="C1520" s="260" t="str">
        <f>IFERROR(IF(ISBLANK(B1520),"",IFERROR(_xlfn.XLOOKUP(B1520,'First-Tier Entities'!B:B,'First-Tier Entities'!C:C),_xlfn.XLOOKUP(""&amp;'Downstream Reporting'!B1520,'Downstream Reporting'!D:D,'Downstream Reporting'!E:E))),"")</f>
        <v/>
      </c>
      <c r="D1520" s="306" t="str">
        <f>IF(ISBLANK(B1520),"",B1520&amp;"."&amp;COUNTIF(B$3:B1519,B1520)+1)</f>
        <v/>
      </c>
      <c r="E1520" s="129"/>
      <c r="F1520" s="248"/>
      <c r="G1520" s="302"/>
      <c r="H1520" s="329"/>
      <c r="I1520" s="335" t="str">
        <f>IF(MAX(G1520:H1520)=0,"",SUMIF(B:B,D1520,H:H)+SUMIF(B1521:B$4004,D1520,I1521:I$4004))</f>
        <v/>
      </c>
      <c r="J1520" s="363" t="str">
        <f t="shared" si="92"/>
        <v/>
      </c>
      <c r="K1520" s="335" t="str">
        <f t="shared" si="94"/>
        <v/>
      </c>
      <c r="L1520" s="308" t="str">
        <f t="shared" si="95"/>
        <v/>
      </c>
      <c r="M1520" s="365">
        <f t="shared" si="93"/>
        <v>0</v>
      </c>
    </row>
    <row r="1521" spans="2:13" x14ac:dyDescent="0.3">
      <c r="B1521" s="245"/>
      <c r="C1521" s="260" t="str">
        <f>IFERROR(IF(ISBLANK(B1521),"",IFERROR(_xlfn.XLOOKUP(B1521,'First-Tier Entities'!B:B,'First-Tier Entities'!C:C),_xlfn.XLOOKUP(""&amp;'Downstream Reporting'!B1521,'Downstream Reporting'!D:D,'Downstream Reporting'!E:E))),"")</f>
        <v/>
      </c>
      <c r="D1521" s="306" t="str">
        <f>IF(ISBLANK(B1521),"",B1521&amp;"."&amp;COUNTIF(B$3:B1520,B1521)+1)</f>
        <v/>
      </c>
      <c r="E1521" s="129"/>
      <c r="F1521" s="248"/>
      <c r="G1521" s="302"/>
      <c r="H1521" s="329"/>
      <c r="I1521" s="335" t="str">
        <f>IF(MAX(G1521:H1521)=0,"",SUMIF(B:B,D1521,H:H)+SUMIF(B1522:B$4004,D1521,I1522:I$4004))</f>
        <v/>
      </c>
      <c r="J1521" s="363" t="str">
        <f t="shared" si="92"/>
        <v/>
      </c>
      <c r="K1521" s="335" t="str">
        <f t="shared" si="94"/>
        <v/>
      </c>
      <c r="L1521" s="308" t="str">
        <f t="shared" si="95"/>
        <v/>
      </c>
      <c r="M1521" s="365">
        <f t="shared" si="93"/>
        <v>0</v>
      </c>
    </row>
    <row r="1522" spans="2:13" x14ac:dyDescent="0.3">
      <c r="B1522" s="245"/>
      <c r="C1522" s="260" t="str">
        <f>IFERROR(IF(ISBLANK(B1522),"",IFERROR(_xlfn.XLOOKUP(B1522,'First-Tier Entities'!B:B,'First-Tier Entities'!C:C),_xlfn.XLOOKUP(""&amp;'Downstream Reporting'!B1522,'Downstream Reporting'!D:D,'Downstream Reporting'!E:E))),"")</f>
        <v/>
      </c>
      <c r="D1522" s="306" t="str">
        <f>IF(ISBLANK(B1522),"",B1522&amp;"."&amp;COUNTIF(B$3:B1521,B1522)+1)</f>
        <v/>
      </c>
      <c r="E1522" s="129"/>
      <c r="F1522" s="248"/>
      <c r="G1522" s="302"/>
      <c r="H1522" s="329"/>
      <c r="I1522" s="335" t="str">
        <f>IF(MAX(G1522:H1522)=0,"",SUMIF(B:B,D1522,H:H)+SUMIF(B1523:B$4004,D1522,I1523:I$4004))</f>
        <v/>
      </c>
      <c r="J1522" s="363" t="str">
        <f t="shared" si="92"/>
        <v/>
      </c>
      <c r="K1522" s="335" t="str">
        <f t="shared" si="94"/>
        <v/>
      </c>
      <c r="L1522" s="308" t="str">
        <f t="shared" si="95"/>
        <v/>
      </c>
      <c r="M1522" s="365">
        <f t="shared" si="93"/>
        <v>0</v>
      </c>
    </row>
    <row r="1523" spans="2:13" x14ac:dyDescent="0.3">
      <c r="B1523" s="245"/>
      <c r="C1523" s="260" t="str">
        <f>IFERROR(IF(ISBLANK(B1523),"",IFERROR(_xlfn.XLOOKUP(B1523,'First-Tier Entities'!B:B,'First-Tier Entities'!C:C),_xlfn.XLOOKUP(""&amp;'Downstream Reporting'!B1523,'Downstream Reporting'!D:D,'Downstream Reporting'!E:E))),"")</f>
        <v/>
      </c>
      <c r="D1523" s="306" t="str">
        <f>IF(ISBLANK(B1523),"",B1523&amp;"."&amp;COUNTIF(B$3:B1522,B1523)+1)</f>
        <v/>
      </c>
      <c r="E1523" s="129"/>
      <c r="F1523" s="248"/>
      <c r="G1523" s="302"/>
      <c r="H1523" s="329"/>
      <c r="I1523" s="335" t="str">
        <f>IF(MAX(G1523:H1523)=0,"",SUMIF(B:B,D1523,H:H)+SUMIF(B1524:B$4004,D1523,I1524:I$4004))</f>
        <v/>
      </c>
      <c r="J1523" s="363" t="str">
        <f t="shared" si="92"/>
        <v/>
      </c>
      <c r="K1523" s="335" t="str">
        <f t="shared" si="94"/>
        <v/>
      </c>
      <c r="L1523" s="308" t="str">
        <f t="shared" si="95"/>
        <v/>
      </c>
      <c r="M1523" s="365">
        <f t="shared" si="93"/>
        <v>0</v>
      </c>
    </row>
    <row r="1524" spans="2:13" x14ac:dyDescent="0.3">
      <c r="B1524" s="245"/>
      <c r="C1524" s="260" t="str">
        <f>IFERROR(IF(ISBLANK(B1524),"",IFERROR(_xlfn.XLOOKUP(B1524,'First-Tier Entities'!B:B,'First-Tier Entities'!C:C),_xlfn.XLOOKUP(""&amp;'Downstream Reporting'!B1524,'Downstream Reporting'!D:D,'Downstream Reporting'!E:E))),"")</f>
        <v/>
      </c>
      <c r="D1524" s="306" t="str">
        <f>IF(ISBLANK(B1524),"",B1524&amp;"."&amp;COUNTIF(B$3:B1523,B1524)+1)</f>
        <v/>
      </c>
      <c r="E1524" s="129"/>
      <c r="F1524" s="248"/>
      <c r="G1524" s="302"/>
      <c r="H1524" s="329"/>
      <c r="I1524" s="335" t="str">
        <f>IF(MAX(G1524:H1524)=0,"",SUMIF(B:B,D1524,H:H)+SUMIF(B1525:B$4004,D1524,I1525:I$4004))</f>
        <v/>
      </c>
      <c r="J1524" s="363" t="str">
        <f t="shared" si="92"/>
        <v/>
      </c>
      <c r="K1524" s="335" t="str">
        <f t="shared" si="94"/>
        <v/>
      </c>
      <c r="L1524" s="308" t="str">
        <f t="shared" si="95"/>
        <v/>
      </c>
      <c r="M1524" s="365">
        <f t="shared" si="93"/>
        <v>0</v>
      </c>
    </row>
    <row r="1525" spans="2:13" x14ac:dyDescent="0.3">
      <c r="B1525" s="245"/>
      <c r="C1525" s="260" t="str">
        <f>IFERROR(IF(ISBLANK(B1525),"",IFERROR(_xlfn.XLOOKUP(B1525,'First-Tier Entities'!B:B,'First-Tier Entities'!C:C),_xlfn.XLOOKUP(""&amp;'Downstream Reporting'!B1525,'Downstream Reporting'!D:D,'Downstream Reporting'!E:E))),"")</f>
        <v/>
      </c>
      <c r="D1525" s="306" t="str">
        <f>IF(ISBLANK(B1525),"",B1525&amp;"."&amp;COUNTIF(B$3:B1524,B1525)+1)</f>
        <v/>
      </c>
      <c r="E1525" s="129"/>
      <c r="F1525" s="248"/>
      <c r="G1525" s="302"/>
      <c r="H1525" s="329"/>
      <c r="I1525" s="335" t="str">
        <f>IF(MAX(G1525:H1525)=0,"",SUMIF(B:B,D1525,H:H)+SUMIF(B1526:B$4004,D1525,I1526:I$4004))</f>
        <v/>
      </c>
      <c r="J1525" s="363" t="str">
        <f t="shared" si="92"/>
        <v/>
      </c>
      <c r="K1525" s="335" t="str">
        <f t="shared" si="94"/>
        <v/>
      </c>
      <c r="L1525" s="308" t="str">
        <f t="shared" si="95"/>
        <v/>
      </c>
      <c r="M1525" s="365">
        <f t="shared" si="93"/>
        <v>0</v>
      </c>
    </row>
    <row r="1526" spans="2:13" x14ac:dyDescent="0.3">
      <c r="B1526" s="245"/>
      <c r="C1526" s="260" t="str">
        <f>IFERROR(IF(ISBLANK(B1526),"",IFERROR(_xlfn.XLOOKUP(B1526,'First-Tier Entities'!B:B,'First-Tier Entities'!C:C),_xlfn.XLOOKUP(""&amp;'Downstream Reporting'!B1526,'Downstream Reporting'!D:D,'Downstream Reporting'!E:E))),"")</f>
        <v/>
      </c>
      <c r="D1526" s="306" t="str">
        <f>IF(ISBLANK(B1526),"",B1526&amp;"."&amp;COUNTIF(B$3:B1525,B1526)+1)</f>
        <v/>
      </c>
      <c r="E1526" s="129"/>
      <c r="F1526" s="248"/>
      <c r="G1526" s="302"/>
      <c r="H1526" s="329"/>
      <c r="I1526" s="335" t="str">
        <f>IF(MAX(G1526:H1526)=0,"",SUMIF(B:B,D1526,H:H)+SUMIF(B1527:B$4004,D1526,I1527:I$4004))</f>
        <v/>
      </c>
      <c r="J1526" s="363" t="str">
        <f t="shared" si="92"/>
        <v/>
      </c>
      <c r="K1526" s="335" t="str">
        <f t="shared" si="94"/>
        <v/>
      </c>
      <c r="L1526" s="308" t="str">
        <f t="shared" si="95"/>
        <v/>
      </c>
      <c r="M1526" s="365">
        <f t="shared" si="93"/>
        <v>0</v>
      </c>
    </row>
    <row r="1527" spans="2:13" x14ac:dyDescent="0.3">
      <c r="B1527" s="245"/>
      <c r="C1527" s="260" t="str">
        <f>IFERROR(IF(ISBLANK(B1527),"",IFERROR(_xlfn.XLOOKUP(B1527,'First-Tier Entities'!B:B,'First-Tier Entities'!C:C),_xlfn.XLOOKUP(""&amp;'Downstream Reporting'!B1527,'Downstream Reporting'!D:D,'Downstream Reporting'!E:E))),"")</f>
        <v/>
      </c>
      <c r="D1527" s="306" t="str">
        <f>IF(ISBLANK(B1527),"",B1527&amp;"."&amp;COUNTIF(B$3:B1526,B1527)+1)</f>
        <v/>
      </c>
      <c r="E1527" s="129"/>
      <c r="F1527" s="248"/>
      <c r="G1527" s="302"/>
      <c r="H1527" s="329"/>
      <c r="I1527" s="335" t="str">
        <f>IF(MAX(G1527:H1527)=0,"",SUMIF(B:B,D1527,H:H)+SUMIF(B1528:B$4004,D1527,I1528:I$4004))</f>
        <v/>
      </c>
      <c r="J1527" s="363" t="str">
        <f t="shared" si="92"/>
        <v/>
      </c>
      <c r="K1527" s="335" t="str">
        <f t="shared" si="94"/>
        <v/>
      </c>
      <c r="L1527" s="308" t="str">
        <f t="shared" si="95"/>
        <v/>
      </c>
      <c r="M1527" s="365">
        <f t="shared" si="93"/>
        <v>0</v>
      </c>
    </row>
    <row r="1528" spans="2:13" x14ac:dyDescent="0.3">
      <c r="B1528" s="245"/>
      <c r="C1528" s="260" t="str">
        <f>IFERROR(IF(ISBLANK(B1528),"",IFERROR(_xlfn.XLOOKUP(B1528,'First-Tier Entities'!B:B,'First-Tier Entities'!C:C),_xlfn.XLOOKUP(""&amp;'Downstream Reporting'!B1528,'Downstream Reporting'!D:D,'Downstream Reporting'!E:E))),"")</f>
        <v/>
      </c>
      <c r="D1528" s="306" t="str">
        <f>IF(ISBLANK(B1528),"",B1528&amp;"."&amp;COUNTIF(B$3:B1527,B1528)+1)</f>
        <v/>
      </c>
      <c r="E1528" s="129"/>
      <c r="F1528" s="248"/>
      <c r="G1528" s="302"/>
      <c r="H1528" s="329"/>
      <c r="I1528" s="335" t="str">
        <f>IF(MAX(G1528:H1528)=0,"",SUMIF(B:B,D1528,H:H)+SUMIF(B1529:B$4004,D1528,I1529:I$4004))</f>
        <v/>
      </c>
      <c r="J1528" s="363" t="str">
        <f t="shared" si="92"/>
        <v/>
      </c>
      <c r="K1528" s="335" t="str">
        <f t="shared" si="94"/>
        <v/>
      </c>
      <c r="L1528" s="308" t="str">
        <f t="shared" si="95"/>
        <v/>
      </c>
      <c r="M1528" s="365">
        <f t="shared" si="93"/>
        <v>0</v>
      </c>
    </row>
    <row r="1529" spans="2:13" x14ac:dyDescent="0.3">
      <c r="B1529" s="245"/>
      <c r="C1529" s="260" t="str">
        <f>IFERROR(IF(ISBLANK(B1529),"",IFERROR(_xlfn.XLOOKUP(B1529,'First-Tier Entities'!B:B,'First-Tier Entities'!C:C),_xlfn.XLOOKUP(""&amp;'Downstream Reporting'!B1529,'Downstream Reporting'!D:D,'Downstream Reporting'!E:E))),"")</f>
        <v/>
      </c>
      <c r="D1529" s="306" t="str">
        <f>IF(ISBLANK(B1529),"",B1529&amp;"."&amp;COUNTIF(B$3:B1528,B1529)+1)</f>
        <v/>
      </c>
      <c r="E1529" s="129"/>
      <c r="F1529" s="248"/>
      <c r="G1529" s="302"/>
      <c r="H1529" s="329"/>
      <c r="I1529" s="335" t="str">
        <f>IF(MAX(G1529:H1529)=0,"",SUMIF(B:B,D1529,H:H)+SUMIF(B1530:B$4004,D1529,I1530:I$4004))</f>
        <v/>
      </c>
      <c r="J1529" s="363" t="str">
        <f t="shared" si="92"/>
        <v/>
      </c>
      <c r="K1529" s="335" t="str">
        <f t="shared" si="94"/>
        <v/>
      </c>
      <c r="L1529" s="308" t="str">
        <f t="shared" si="95"/>
        <v/>
      </c>
      <c r="M1529" s="365">
        <f t="shared" si="93"/>
        <v>0</v>
      </c>
    </row>
    <row r="1530" spans="2:13" x14ac:dyDescent="0.3">
      <c r="B1530" s="245"/>
      <c r="C1530" s="260" t="str">
        <f>IFERROR(IF(ISBLANK(B1530),"",IFERROR(_xlfn.XLOOKUP(B1530,'First-Tier Entities'!B:B,'First-Tier Entities'!C:C),_xlfn.XLOOKUP(""&amp;'Downstream Reporting'!B1530,'Downstream Reporting'!D:D,'Downstream Reporting'!E:E))),"")</f>
        <v/>
      </c>
      <c r="D1530" s="306" t="str">
        <f>IF(ISBLANK(B1530),"",B1530&amp;"."&amp;COUNTIF(B$3:B1529,B1530)+1)</f>
        <v/>
      </c>
      <c r="E1530" s="129"/>
      <c r="F1530" s="248"/>
      <c r="G1530" s="302"/>
      <c r="H1530" s="329"/>
      <c r="I1530" s="335" t="str">
        <f>IF(MAX(G1530:H1530)=0,"",SUMIF(B:B,D1530,H:H)+SUMIF(B1531:B$4004,D1530,I1531:I$4004))</f>
        <v/>
      </c>
      <c r="J1530" s="363" t="str">
        <f t="shared" si="92"/>
        <v/>
      </c>
      <c r="K1530" s="335" t="str">
        <f t="shared" si="94"/>
        <v/>
      </c>
      <c r="L1530" s="308" t="str">
        <f t="shared" si="95"/>
        <v/>
      </c>
      <c r="M1530" s="365">
        <f t="shared" si="93"/>
        <v>0</v>
      </c>
    </row>
    <row r="1531" spans="2:13" x14ac:dyDescent="0.3">
      <c r="B1531" s="245"/>
      <c r="C1531" s="260" t="str">
        <f>IFERROR(IF(ISBLANK(B1531),"",IFERROR(_xlfn.XLOOKUP(B1531,'First-Tier Entities'!B:B,'First-Tier Entities'!C:C),_xlfn.XLOOKUP(""&amp;'Downstream Reporting'!B1531,'Downstream Reporting'!D:D,'Downstream Reporting'!E:E))),"")</f>
        <v/>
      </c>
      <c r="D1531" s="306" t="str">
        <f>IF(ISBLANK(B1531),"",B1531&amp;"."&amp;COUNTIF(B$3:B1530,B1531)+1)</f>
        <v/>
      </c>
      <c r="E1531" s="129"/>
      <c r="F1531" s="248"/>
      <c r="G1531" s="302"/>
      <c r="H1531" s="329"/>
      <c r="I1531" s="335" t="str">
        <f>IF(MAX(G1531:H1531)=0,"",SUMIF(B:B,D1531,H:H)+SUMIF(B1532:B$4004,D1531,I1532:I$4004))</f>
        <v/>
      </c>
      <c r="J1531" s="363" t="str">
        <f t="shared" si="92"/>
        <v/>
      </c>
      <c r="K1531" s="335" t="str">
        <f t="shared" si="94"/>
        <v/>
      </c>
      <c r="L1531" s="308" t="str">
        <f t="shared" si="95"/>
        <v/>
      </c>
      <c r="M1531" s="365">
        <f t="shared" si="93"/>
        <v>0</v>
      </c>
    </row>
    <row r="1532" spans="2:13" x14ac:dyDescent="0.3">
      <c r="B1532" s="245"/>
      <c r="C1532" s="260" t="str">
        <f>IFERROR(IF(ISBLANK(B1532),"",IFERROR(_xlfn.XLOOKUP(B1532,'First-Tier Entities'!B:B,'First-Tier Entities'!C:C),_xlfn.XLOOKUP(""&amp;'Downstream Reporting'!B1532,'Downstream Reporting'!D:D,'Downstream Reporting'!E:E))),"")</f>
        <v/>
      </c>
      <c r="D1532" s="306" t="str">
        <f>IF(ISBLANK(B1532),"",B1532&amp;"."&amp;COUNTIF(B$3:B1531,B1532)+1)</f>
        <v/>
      </c>
      <c r="E1532" s="129"/>
      <c r="F1532" s="248"/>
      <c r="G1532" s="302"/>
      <c r="H1532" s="329"/>
      <c r="I1532" s="335" t="str">
        <f>IF(MAX(G1532:H1532)=0,"",SUMIF(B:B,D1532,H:H)+SUMIF(B1533:B$4004,D1532,I1533:I$4004))</f>
        <v/>
      </c>
      <c r="J1532" s="363" t="str">
        <f t="shared" si="92"/>
        <v/>
      </c>
      <c r="K1532" s="335" t="str">
        <f t="shared" si="94"/>
        <v/>
      </c>
      <c r="L1532" s="308" t="str">
        <f t="shared" si="95"/>
        <v/>
      </c>
      <c r="M1532" s="365">
        <f t="shared" si="93"/>
        <v>0</v>
      </c>
    </row>
    <row r="1533" spans="2:13" x14ac:dyDescent="0.3">
      <c r="B1533" s="245"/>
      <c r="C1533" s="260" t="str">
        <f>IFERROR(IF(ISBLANK(B1533),"",IFERROR(_xlfn.XLOOKUP(B1533,'First-Tier Entities'!B:B,'First-Tier Entities'!C:C),_xlfn.XLOOKUP(""&amp;'Downstream Reporting'!B1533,'Downstream Reporting'!D:D,'Downstream Reporting'!E:E))),"")</f>
        <v/>
      </c>
      <c r="D1533" s="306" t="str">
        <f>IF(ISBLANK(B1533),"",B1533&amp;"."&amp;COUNTIF(B$3:B1532,B1533)+1)</f>
        <v/>
      </c>
      <c r="E1533" s="129"/>
      <c r="F1533" s="248"/>
      <c r="G1533" s="302"/>
      <c r="H1533" s="329"/>
      <c r="I1533" s="335" t="str">
        <f>IF(MAX(G1533:H1533)=0,"",SUMIF(B:B,D1533,H:H)+SUMIF(B1534:B$4004,D1533,I1534:I$4004))</f>
        <v/>
      </c>
      <c r="J1533" s="363" t="str">
        <f t="shared" si="92"/>
        <v/>
      </c>
      <c r="K1533" s="335" t="str">
        <f t="shared" si="94"/>
        <v/>
      </c>
      <c r="L1533" s="308" t="str">
        <f t="shared" si="95"/>
        <v/>
      </c>
      <c r="M1533" s="365">
        <f t="shared" si="93"/>
        <v>0</v>
      </c>
    </row>
    <row r="1534" spans="2:13" x14ac:dyDescent="0.3">
      <c r="B1534" s="245"/>
      <c r="C1534" s="260" t="str">
        <f>IFERROR(IF(ISBLANK(B1534),"",IFERROR(_xlfn.XLOOKUP(B1534,'First-Tier Entities'!B:B,'First-Tier Entities'!C:C),_xlfn.XLOOKUP(""&amp;'Downstream Reporting'!B1534,'Downstream Reporting'!D:D,'Downstream Reporting'!E:E))),"")</f>
        <v/>
      </c>
      <c r="D1534" s="306" t="str">
        <f>IF(ISBLANK(B1534),"",B1534&amp;"."&amp;COUNTIF(B$3:B1533,B1534)+1)</f>
        <v/>
      </c>
      <c r="E1534" s="129"/>
      <c r="F1534" s="248"/>
      <c r="G1534" s="302"/>
      <c r="H1534" s="329"/>
      <c r="I1534" s="335" t="str">
        <f>IF(MAX(G1534:H1534)=0,"",SUMIF(B:B,D1534,H:H)+SUMIF(B1535:B$4004,D1534,I1535:I$4004))</f>
        <v/>
      </c>
      <c r="J1534" s="363" t="str">
        <f t="shared" si="92"/>
        <v/>
      </c>
      <c r="K1534" s="335" t="str">
        <f t="shared" si="94"/>
        <v/>
      </c>
      <c r="L1534" s="308" t="str">
        <f t="shared" si="95"/>
        <v/>
      </c>
      <c r="M1534" s="365">
        <f t="shared" si="93"/>
        <v>0</v>
      </c>
    </row>
    <row r="1535" spans="2:13" x14ac:dyDescent="0.3">
      <c r="B1535" s="245"/>
      <c r="C1535" s="260" t="str">
        <f>IFERROR(IF(ISBLANK(B1535),"",IFERROR(_xlfn.XLOOKUP(B1535,'First-Tier Entities'!B:B,'First-Tier Entities'!C:C),_xlfn.XLOOKUP(""&amp;'Downstream Reporting'!B1535,'Downstream Reporting'!D:D,'Downstream Reporting'!E:E))),"")</f>
        <v/>
      </c>
      <c r="D1535" s="306" t="str">
        <f>IF(ISBLANK(B1535),"",B1535&amp;"."&amp;COUNTIF(B$3:B1534,B1535)+1)</f>
        <v/>
      </c>
      <c r="E1535" s="129"/>
      <c r="F1535" s="248"/>
      <c r="G1535" s="302"/>
      <c r="H1535" s="329"/>
      <c r="I1535" s="335" t="str">
        <f>IF(MAX(G1535:H1535)=0,"",SUMIF(B:B,D1535,H:H)+SUMIF(B1536:B$4004,D1535,I1536:I$4004))</f>
        <v/>
      </c>
      <c r="J1535" s="363" t="str">
        <f t="shared" si="92"/>
        <v/>
      </c>
      <c r="K1535" s="335" t="str">
        <f t="shared" si="94"/>
        <v/>
      </c>
      <c r="L1535" s="308" t="str">
        <f t="shared" si="95"/>
        <v/>
      </c>
      <c r="M1535" s="365">
        <f t="shared" si="93"/>
        <v>0</v>
      </c>
    </row>
    <row r="1536" spans="2:13" x14ac:dyDescent="0.3">
      <c r="B1536" s="245"/>
      <c r="C1536" s="260" t="str">
        <f>IFERROR(IF(ISBLANK(B1536),"",IFERROR(_xlfn.XLOOKUP(B1536,'First-Tier Entities'!B:B,'First-Tier Entities'!C:C),_xlfn.XLOOKUP(""&amp;'Downstream Reporting'!B1536,'Downstream Reporting'!D:D,'Downstream Reporting'!E:E))),"")</f>
        <v/>
      </c>
      <c r="D1536" s="306" t="str">
        <f>IF(ISBLANK(B1536),"",B1536&amp;"."&amp;COUNTIF(B$3:B1535,B1536)+1)</f>
        <v/>
      </c>
      <c r="E1536" s="129"/>
      <c r="F1536" s="248"/>
      <c r="G1536" s="302"/>
      <c r="H1536" s="329"/>
      <c r="I1536" s="335" t="str">
        <f>IF(MAX(G1536:H1536)=0,"",SUMIF(B:B,D1536,H:H)+SUMIF(B1537:B$4004,D1536,I1537:I$4004))</f>
        <v/>
      </c>
      <c r="J1536" s="363" t="str">
        <f t="shared" si="92"/>
        <v/>
      </c>
      <c r="K1536" s="335" t="str">
        <f t="shared" si="94"/>
        <v/>
      </c>
      <c r="L1536" s="308" t="str">
        <f t="shared" si="95"/>
        <v/>
      </c>
      <c r="M1536" s="365">
        <f t="shared" si="93"/>
        <v>0</v>
      </c>
    </row>
    <row r="1537" spans="2:13" x14ac:dyDescent="0.3">
      <c r="B1537" s="245"/>
      <c r="C1537" s="260" t="str">
        <f>IFERROR(IF(ISBLANK(B1537),"",IFERROR(_xlfn.XLOOKUP(B1537,'First-Tier Entities'!B:B,'First-Tier Entities'!C:C),_xlfn.XLOOKUP(""&amp;'Downstream Reporting'!B1537,'Downstream Reporting'!D:D,'Downstream Reporting'!E:E))),"")</f>
        <v/>
      </c>
      <c r="D1537" s="306" t="str">
        <f>IF(ISBLANK(B1537),"",B1537&amp;"."&amp;COUNTIF(B$3:B1536,B1537)+1)</f>
        <v/>
      </c>
      <c r="E1537" s="129"/>
      <c r="F1537" s="248"/>
      <c r="G1537" s="302"/>
      <c r="H1537" s="329"/>
      <c r="I1537" s="335" t="str">
        <f>IF(MAX(G1537:H1537)=0,"",SUMIF(B:B,D1537,H:H)+SUMIF(B1538:B$4004,D1537,I1538:I$4004))</f>
        <v/>
      </c>
      <c r="J1537" s="363" t="str">
        <f t="shared" si="92"/>
        <v/>
      </c>
      <c r="K1537" s="335" t="str">
        <f t="shared" si="94"/>
        <v/>
      </c>
      <c r="L1537" s="308" t="str">
        <f t="shared" si="95"/>
        <v/>
      </c>
      <c r="M1537" s="365">
        <f t="shared" si="93"/>
        <v>0</v>
      </c>
    </row>
    <row r="1538" spans="2:13" x14ac:dyDescent="0.3">
      <c r="B1538" s="245"/>
      <c r="C1538" s="260" t="str">
        <f>IFERROR(IF(ISBLANK(B1538),"",IFERROR(_xlfn.XLOOKUP(B1538,'First-Tier Entities'!B:B,'First-Tier Entities'!C:C),_xlfn.XLOOKUP(""&amp;'Downstream Reporting'!B1538,'Downstream Reporting'!D:D,'Downstream Reporting'!E:E))),"")</f>
        <v/>
      </c>
      <c r="D1538" s="306" t="str">
        <f>IF(ISBLANK(B1538),"",B1538&amp;"."&amp;COUNTIF(B$3:B1537,B1538)+1)</f>
        <v/>
      </c>
      <c r="E1538" s="129"/>
      <c r="F1538" s="248"/>
      <c r="G1538" s="302"/>
      <c r="H1538" s="329"/>
      <c r="I1538" s="335" t="str">
        <f>IF(MAX(G1538:H1538)=0,"",SUMIF(B:B,D1538,H:H)+SUMIF(B1539:B$4004,D1538,I1539:I$4004))</f>
        <v/>
      </c>
      <c r="J1538" s="363" t="str">
        <f t="shared" si="92"/>
        <v/>
      </c>
      <c r="K1538" s="335" t="str">
        <f t="shared" si="94"/>
        <v/>
      </c>
      <c r="L1538" s="308" t="str">
        <f t="shared" si="95"/>
        <v/>
      </c>
      <c r="M1538" s="365">
        <f t="shared" si="93"/>
        <v>0</v>
      </c>
    </row>
    <row r="1539" spans="2:13" x14ac:dyDescent="0.3">
      <c r="B1539" s="245"/>
      <c r="C1539" s="260" t="str">
        <f>IFERROR(IF(ISBLANK(B1539),"",IFERROR(_xlfn.XLOOKUP(B1539,'First-Tier Entities'!B:B,'First-Tier Entities'!C:C),_xlfn.XLOOKUP(""&amp;'Downstream Reporting'!B1539,'Downstream Reporting'!D:D,'Downstream Reporting'!E:E))),"")</f>
        <v/>
      </c>
      <c r="D1539" s="306" t="str">
        <f>IF(ISBLANK(B1539),"",B1539&amp;"."&amp;COUNTIF(B$3:B1538,B1539)+1)</f>
        <v/>
      </c>
      <c r="E1539" s="129"/>
      <c r="F1539" s="248"/>
      <c r="G1539" s="302"/>
      <c r="H1539" s="329"/>
      <c r="I1539" s="335" t="str">
        <f>IF(MAX(G1539:H1539)=0,"",SUMIF(B:B,D1539,H:H)+SUMIF(B1540:B$4004,D1539,I1540:I$4004))</f>
        <v/>
      </c>
      <c r="J1539" s="363" t="str">
        <f t="shared" si="92"/>
        <v/>
      </c>
      <c r="K1539" s="335" t="str">
        <f t="shared" si="94"/>
        <v/>
      </c>
      <c r="L1539" s="308" t="str">
        <f t="shared" si="95"/>
        <v/>
      </c>
      <c r="M1539" s="365">
        <f t="shared" si="93"/>
        <v>0</v>
      </c>
    </row>
    <row r="1540" spans="2:13" x14ac:dyDescent="0.3">
      <c r="B1540" s="245"/>
      <c r="C1540" s="260" t="str">
        <f>IFERROR(IF(ISBLANK(B1540),"",IFERROR(_xlfn.XLOOKUP(B1540,'First-Tier Entities'!B:B,'First-Tier Entities'!C:C),_xlfn.XLOOKUP(""&amp;'Downstream Reporting'!B1540,'Downstream Reporting'!D:D,'Downstream Reporting'!E:E))),"")</f>
        <v/>
      </c>
      <c r="D1540" s="306" t="str">
        <f>IF(ISBLANK(B1540),"",B1540&amp;"."&amp;COUNTIF(B$3:B1539,B1540)+1)</f>
        <v/>
      </c>
      <c r="E1540" s="129"/>
      <c r="F1540" s="248"/>
      <c r="G1540" s="302"/>
      <c r="H1540" s="329"/>
      <c r="I1540" s="335" t="str">
        <f>IF(MAX(G1540:H1540)=0,"",SUMIF(B:B,D1540,H:H)+SUMIF(B1541:B$4004,D1540,I1541:I$4004))</f>
        <v/>
      </c>
      <c r="J1540" s="363" t="str">
        <f t="shared" si="92"/>
        <v/>
      </c>
      <c r="K1540" s="335" t="str">
        <f t="shared" si="94"/>
        <v/>
      </c>
      <c r="L1540" s="308" t="str">
        <f t="shared" si="95"/>
        <v/>
      </c>
      <c r="M1540" s="365">
        <f t="shared" si="93"/>
        <v>0</v>
      </c>
    </row>
    <row r="1541" spans="2:13" x14ac:dyDescent="0.3">
      <c r="B1541" s="245"/>
      <c r="C1541" s="260" t="str">
        <f>IFERROR(IF(ISBLANK(B1541),"",IFERROR(_xlfn.XLOOKUP(B1541,'First-Tier Entities'!B:B,'First-Tier Entities'!C:C),_xlfn.XLOOKUP(""&amp;'Downstream Reporting'!B1541,'Downstream Reporting'!D:D,'Downstream Reporting'!E:E))),"")</f>
        <v/>
      </c>
      <c r="D1541" s="306" t="str">
        <f>IF(ISBLANK(B1541),"",B1541&amp;"."&amp;COUNTIF(B$3:B1540,B1541)+1)</f>
        <v/>
      </c>
      <c r="E1541" s="129"/>
      <c r="F1541" s="248"/>
      <c r="G1541" s="302"/>
      <c r="H1541" s="329"/>
      <c r="I1541" s="335" t="str">
        <f>IF(MAX(G1541:H1541)=0,"",SUMIF(B:B,D1541,H:H)+SUMIF(B1542:B$4004,D1541,I1542:I$4004))</f>
        <v/>
      </c>
      <c r="J1541" s="363" t="str">
        <f t="shared" ref="J1541:J1604" si="96">IF(MAX(G1541:H1541)=0,"",H1541+I1541)</f>
        <v/>
      </c>
      <c r="K1541" s="335" t="str">
        <f t="shared" si="94"/>
        <v/>
      </c>
      <c r="L1541" s="308" t="str">
        <f t="shared" si="95"/>
        <v/>
      </c>
      <c r="M1541" s="365">
        <f t="shared" ref="M1541:M1604" si="97">IF(ISERROR(SEARCH(".",B1541)),B1541,LEFT(B1541,SEARCH(".",B1541)-1))</f>
        <v>0</v>
      </c>
    </row>
    <row r="1542" spans="2:13" x14ac:dyDescent="0.3">
      <c r="B1542" s="245"/>
      <c r="C1542" s="260" t="str">
        <f>IFERROR(IF(ISBLANK(B1542),"",IFERROR(_xlfn.XLOOKUP(B1542,'First-Tier Entities'!B:B,'First-Tier Entities'!C:C),_xlfn.XLOOKUP(""&amp;'Downstream Reporting'!B1542,'Downstream Reporting'!D:D,'Downstream Reporting'!E:E))),"")</f>
        <v/>
      </c>
      <c r="D1542" s="306" t="str">
        <f>IF(ISBLANK(B1542),"",B1542&amp;"."&amp;COUNTIF(B$3:B1541,B1542)+1)</f>
        <v/>
      </c>
      <c r="E1542" s="129"/>
      <c r="F1542" s="248"/>
      <c r="G1542" s="302"/>
      <c r="H1542" s="329"/>
      <c r="I1542" s="335" t="str">
        <f>IF(MAX(G1542:H1542)=0,"",SUMIF(B:B,D1542,H:H)+SUMIF(B1543:B$4004,D1542,I1543:I$4004))</f>
        <v/>
      </c>
      <c r="J1542" s="363" t="str">
        <f t="shared" si="96"/>
        <v/>
      </c>
      <c r="K1542" s="335" t="str">
        <f t="shared" ref="K1542:K1605" si="98">IF(G1542=0,"",SUMIF(B:B,D1542,G:G)-I1542)</f>
        <v/>
      </c>
      <c r="L1542" s="308" t="str">
        <f t="shared" ref="L1542:L1605" si="99">IF(G1542=0,"",G1542-J1542-K1542)</f>
        <v/>
      </c>
      <c r="M1542" s="365">
        <f t="shared" si="97"/>
        <v>0</v>
      </c>
    </row>
    <row r="1543" spans="2:13" x14ac:dyDescent="0.3">
      <c r="B1543" s="245"/>
      <c r="C1543" s="260" t="str">
        <f>IFERROR(IF(ISBLANK(B1543),"",IFERROR(_xlfn.XLOOKUP(B1543,'First-Tier Entities'!B:B,'First-Tier Entities'!C:C),_xlfn.XLOOKUP(""&amp;'Downstream Reporting'!B1543,'Downstream Reporting'!D:D,'Downstream Reporting'!E:E))),"")</f>
        <v/>
      </c>
      <c r="D1543" s="306" t="str">
        <f>IF(ISBLANK(B1543),"",B1543&amp;"."&amp;COUNTIF(B$3:B1542,B1543)+1)</f>
        <v/>
      </c>
      <c r="E1543" s="129"/>
      <c r="F1543" s="248"/>
      <c r="G1543" s="302"/>
      <c r="H1543" s="329"/>
      <c r="I1543" s="335" t="str">
        <f>IF(MAX(G1543:H1543)=0,"",SUMIF(B:B,D1543,H:H)+SUMIF(B1544:B$4004,D1543,I1544:I$4004))</f>
        <v/>
      </c>
      <c r="J1543" s="363" t="str">
        <f t="shared" si="96"/>
        <v/>
      </c>
      <c r="K1543" s="335" t="str">
        <f t="shared" si="98"/>
        <v/>
      </c>
      <c r="L1543" s="308" t="str">
        <f t="shared" si="99"/>
        <v/>
      </c>
      <c r="M1543" s="365">
        <f t="shared" si="97"/>
        <v>0</v>
      </c>
    </row>
    <row r="1544" spans="2:13" x14ac:dyDescent="0.3">
      <c r="B1544" s="245"/>
      <c r="C1544" s="260" t="str">
        <f>IFERROR(IF(ISBLANK(B1544),"",IFERROR(_xlfn.XLOOKUP(B1544,'First-Tier Entities'!B:B,'First-Tier Entities'!C:C),_xlfn.XLOOKUP(""&amp;'Downstream Reporting'!B1544,'Downstream Reporting'!D:D,'Downstream Reporting'!E:E))),"")</f>
        <v/>
      </c>
      <c r="D1544" s="306" t="str">
        <f>IF(ISBLANK(B1544),"",B1544&amp;"."&amp;COUNTIF(B$3:B1543,B1544)+1)</f>
        <v/>
      </c>
      <c r="E1544" s="129"/>
      <c r="F1544" s="248"/>
      <c r="G1544" s="302"/>
      <c r="H1544" s="329"/>
      <c r="I1544" s="335" t="str">
        <f>IF(MAX(G1544:H1544)=0,"",SUMIF(B:B,D1544,H:H)+SUMIF(B1545:B$4004,D1544,I1545:I$4004))</f>
        <v/>
      </c>
      <c r="J1544" s="363" t="str">
        <f t="shared" si="96"/>
        <v/>
      </c>
      <c r="K1544" s="335" t="str">
        <f t="shared" si="98"/>
        <v/>
      </c>
      <c r="L1544" s="308" t="str">
        <f t="shared" si="99"/>
        <v/>
      </c>
      <c r="M1544" s="365">
        <f t="shared" si="97"/>
        <v>0</v>
      </c>
    </row>
    <row r="1545" spans="2:13" x14ac:dyDescent="0.3">
      <c r="B1545" s="245"/>
      <c r="C1545" s="260" t="str">
        <f>IFERROR(IF(ISBLANK(B1545),"",IFERROR(_xlfn.XLOOKUP(B1545,'First-Tier Entities'!B:B,'First-Tier Entities'!C:C),_xlfn.XLOOKUP(""&amp;'Downstream Reporting'!B1545,'Downstream Reporting'!D:D,'Downstream Reporting'!E:E))),"")</f>
        <v/>
      </c>
      <c r="D1545" s="306" t="str">
        <f>IF(ISBLANK(B1545),"",B1545&amp;"."&amp;COUNTIF(B$3:B1544,B1545)+1)</f>
        <v/>
      </c>
      <c r="E1545" s="129"/>
      <c r="F1545" s="248"/>
      <c r="G1545" s="302"/>
      <c r="H1545" s="329"/>
      <c r="I1545" s="335" t="str">
        <f>IF(MAX(G1545:H1545)=0,"",SUMIF(B:B,D1545,H:H)+SUMIF(B1546:B$4004,D1545,I1546:I$4004))</f>
        <v/>
      </c>
      <c r="J1545" s="363" t="str">
        <f t="shared" si="96"/>
        <v/>
      </c>
      <c r="K1545" s="335" t="str">
        <f t="shared" si="98"/>
        <v/>
      </c>
      <c r="L1545" s="308" t="str">
        <f t="shared" si="99"/>
        <v/>
      </c>
      <c r="M1545" s="365">
        <f t="shared" si="97"/>
        <v>0</v>
      </c>
    </row>
    <row r="1546" spans="2:13" x14ac:dyDescent="0.3">
      <c r="B1546" s="245"/>
      <c r="C1546" s="260" t="str">
        <f>IFERROR(IF(ISBLANK(B1546),"",IFERROR(_xlfn.XLOOKUP(B1546,'First-Tier Entities'!B:B,'First-Tier Entities'!C:C),_xlfn.XLOOKUP(""&amp;'Downstream Reporting'!B1546,'Downstream Reporting'!D:D,'Downstream Reporting'!E:E))),"")</f>
        <v/>
      </c>
      <c r="D1546" s="306" t="str">
        <f>IF(ISBLANK(B1546),"",B1546&amp;"."&amp;COUNTIF(B$3:B1545,B1546)+1)</f>
        <v/>
      </c>
      <c r="E1546" s="129"/>
      <c r="F1546" s="248"/>
      <c r="G1546" s="302"/>
      <c r="H1546" s="329"/>
      <c r="I1546" s="335" t="str">
        <f>IF(MAX(G1546:H1546)=0,"",SUMIF(B:B,D1546,H:H)+SUMIF(B1547:B$4004,D1546,I1547:I$4004))</f>
        <v/>
      </c>
      <c r="J1546" s="363" t="str">
        <f t="shared" si="96"/>
        <v/>
      </c>
      <c r="K1546" s="335" t="str">
        <f t="shared" si="98"/>
        <v/>
      </c>
      <c r="L1546" s="308" t="str">
        <f t="shared" si="99"/>
        <v/>
      </c>
      <c r="M1546" s="365">
        <f t="shared" si="97"/>
        <v>0</v>
      </c>
    </row>
    <row r="1547" spans="2:13" x14ac:dyDescent="0.3">
      <c r="B1547" s="245"/>
      <c r="C1547" s="260" t="str">
        <f>IFERROR(IF(ISBLANK(B1547),"",IFERROR(_xlfn.XLOOKUP(B1547,'First-Tier Entities'!B:B,'First-Tier Entities'!C:C),_xlfn.XLOOKUP(""&amp;'Downstream Reporting'!B1547,'Downstream Reporting'!D:D,'Downstream Reporting'!E:E))),"")</f>
        <v/>
      </c>
      <c r="D1547" s="306" t="str">
        <f>IF(ISBLANK(B1547),"",B1547&amp;"."&amp;COUNTIF(B$3:B1546,B1547)+1)</f>
        <v/>
      </c>
      <c r="E1547" s="129"/>
      <c r="F1547" s="248"/>
      <c r="G1547" s="302"/>
      <c r="H1547" s="329"/>
      <c r="I1547" s="335" t="str">
        <f>IF(MAX(G1547:H1547)=0,"",SUMIF(B:B,D1547,H:H)+SUMIF(B1548:B$4004,D1547,I1548:I$4004))</f>
        <v/>
      </c>
      <c r="J1547" s="363" t="str">
        <f t="shared" si="96"/>
        <v/>
      </c>
      <c r="K1547" s="335" t="str">
        <f t="shared" si="98"/>
        <v/>
      </c>
      <c r="L1547" s="308" t="str">
        <f t="shared" si="99"/>
        <v/>
      </c>
      <c r="M1547" s="365">
        <f t="shared" si="97"/>
        <v>0</v>
      </c>
    </row>
    <row r="1548" spans="2:13" x14ac:dyDescent="0.3">
      <c r="B1548" s="245"/>
      <c r="C1548" s="260" t="str">
        <f>IFERROR(IF(ISBLANK(B1548),"",IFERROR(_xlfn.XLOOKUP(B1548,'First-Tier Entities'!B:B,'First-Tier Entities'!C:C),_xlfn.XLOOKUP(""&amp;'Downstream Reporting'!B1548,'Downstream Reporting'!D:D,'Downstream Reporting'!E:E))),"")</f>
        <v/>
      </c>
      <c r="D1548" s="306" t="str">
        <f>IF(ISBLANK(B1548),"",B1548&amp;"."&amp;COUNTIF(B$3:B1547,B1548)+1)</f>
        <v/>
      </c>
      <c r="E1548" s="129"/>
      <c r="F1548" s="248"/>
      <c r="G1548" s="302"/>
      <c r="H1548" s="329"/>
      <c r="I1548" s="335" t="str">
        <f>IF(MAX(G1548:H1548)=0,"",SUMIF(B:B,D1548,H:H)+SUMIF(B1549:B$4004,D1548,I1549:I$4004))</f>
        <v/>
      </c>
      <c r="J1548" s="363" t="str">
        <f t="shared" si="96"/>
        <v/>
      </c>
      <c r="K1548" s="335" t="str">
        <f t="shared" si="98"/>
        <v/>
      </c>
      <c r="L1548" s="308" t="str">
        <f t="shared" si="99"/>
        <v/>
      </c>
      <c r="M1548" s="365">
        <f t="shared" si="97"/>
        <v>0</v>
      </c>
    </row>
    <row r="1549" spans="2:13" x14ac:dyDescent="0.3">
      <c r="B1549" s="245"/>
      <c r="C1549" s="260" t="str">
        <f>IFERROR(IF(ISBLANK(B1549),"",IFERROR(_xlfn.XLOOKUP(B1549,'First-Tier Entities'!B:B,'First-Tier Entities'!C:C),_xlfn.XLOOKUP(""&amp;'Downstream Reporting'!B1549,'Downstream Reporting'!D:D,'Downstream Reporting'!E:E))),"")</f>
        <v/>
      </c>
      <c r="D1549" s="306" t="str">
        <f>IF(ISBLANK(B1549),"",B1549&amp;"."&amp;COUNTIF(B$3:B1548,B1549)+1)</f>
        <v/>
      </c>
      <c r="E1549" s="129"/>
      <c r="F1549" s="248"/>
      <c r="G1549" s="302"/>
      <c r="H1549" s="329"/>
      <c r="I1549" s="335" t="str">
        <f>IF(MAX(G1549:H1549)=0,"",SUMIF(B:B,D1549,H:H)+SUMIF(B1550:B$4004,D1549,I1550:I$4004))</f>
        <v/>
      </c>
      <c r="J1549" s="363" t="str">
        <f t="shared" si="96"/>
        <v/>
      </c>
      <c r="K1549" s="335" t="str">
        <f t="shared" si="98"/>
        <v/>
      </c>
      <c r="L1549" s="308" t="str">
        <f t="shared" si="99"/>
        <v/>
      </c>
      <c r="M1549" s="365">
        <f t="shared" si="97"/>
        <v>0</v>
      </c>
    </row>
    <row r="1550" spans="2:13" x14ac:dyDescent="0.3">
      <c r="B1550" s="245"/>
      <c r="C1550" s="260" t="str">
        <f>IFERROR(IF(ISBLANK(B1550),"",IFERROR(_xlfn.XLOOKUP(B1550,'First-Tier Entities'!B:B,'First-Tier Entities'!C:C),_xlfn.XLOOKUP(""&amp;'Downstream Reporting'!B1550,'Downstream Reporting'!D:D,'Downstream Reporting'!E:E))),"")</f>
        <v/>
      </c>
      <c r="D1550" s="306" t="str">
        <f>IF(ISBLANK(B1550),"",B1550&amp;"."&amp;COUNTIF(B$3:B1549,B1550)+1)</f>
        <v/>
      </c>
      <c r="E1550" s="129"/>
      <c r="F1550" s="248"/>
      <c r="G1550" s="302"/>
      <c r="H1550" s="329"/>
      <c r="I1550" s="335" t="str">
        <f>IF(MAX(G1550:H1550)=0,"",SUMIF(B:B,D1550,H:H)+SUMIF(B1551:B$4004,D1550,I1551:I$4004))</f>
        <v/>
      </c>
      <c r="J1550" s="363" t="str">
        <f t="shared" si="96"/>
        <v/>
      </c>
      <c r="K1550" s="335" t="str">
        <f t="shared" si="98"/>
        <v/>
      </c>
      <c r="L1550" s="308" t="str">
        <f t="shared" si="99"/>
        <v/>
      </c>
      <c r="M1550" s="365">
        <f t="shared" si="97"/>
        <v>0</v>
      </c>
    </row>
    <row r="1551" spans="2:13" x14ac:dyDescent="0.3">
      <c r="B1551" s="245"/>
      <c r="C1551" s="260" t="str">
        <f>IFERROR(IF(ISBLANK(B1551),"",IFERROR(_xlfn.XLOOKUP(B1551,'First-Tier Entities'!B:B,'First-Tier Entities'!C:C),_xlfn.XLOOKUP(""&amp;'Downstream Reporting'!B1551,'Downstream Reporting'!D:D,'Downstream Reporting'!E:E))),"")</f>
        <v/>
      </c>
      <c r="D1551" s="306" t="str">
        <f>IF(ISBLANK(B1551),"",B1551&amp;"."&amp;COUNTIF(B$3:B1550,B1551)+1)</f>
        <v/>
      </c>
      <c r="E1551" s="129"/>
      <c r="F1551" s="248"/>
      <c r="G1551" s="302"/>
      <c r="H1551" s="329"/>
      <c r="I1551" s="335" t="str">
        <f>IF(MAX(G1551:H1551)=0,"",SUMIF(B:B,D1551,H:H)+SUMIF(B1552:B$4004,D1551,I1552:I$4004))</f>
        <v/>
      </c>
      <c r="J1551" s="363" t="str">
        <f t="shared" si="96"/>
        <v/>
      </c>
      <c r="K1551" s="335" t="str">
        <f t="shared" si="98"/>
        <v/>
      </c>
      <c r="L1551" s="308" t="str">
        <f t="shared" si="99"/>
        <v/>
      </c>
      <c r="M1551" s="365">
        <f t="shared" si="97"/>
        <v>0</v>
      </c>
    </row>
    <row r="1552" spans="2:13" x14ac:dyDescent="0.3">
      <c r="B1552" s="245"/>
      <c r="C1552" s="260" t="str">
        <f>IFERROR(IF(ISBLANK(B1552),"",IFERROR(_xlfn.XLOOKUP(B1552,'First-Tier Entities'!B:B,'First-Tier Entities'!C:C),_xlfn.XLOOKUP(""&amp;'Downstream Reporting'!B1552,'Downstream Reporting'!D:D,'Downstream Reporting'!E:E))),"")</f>
        <v/>
      </c>
      <c r="D1552" s="306" t="str">
        <f>IF(ISBLANK(B1552),"",B1552&amp;"."&amp;COUNTIF(B$3:B1551,B1552)+1)</f>
        <v/>
      </c>
      <c r="E1552" s="129"/>
      <c r="F1552" s="248"/>
      <c r="G1552" s="302"/>
      <c r="H1552" s="329"/>
      <c r="I1552" s="335" t="str">
        <f>IF(MAX(G1552:H1552)=0,"",SUMIF(B:B,D1552,H:H)+SUMIF(B1553:B$4004,D1552,I1553:I$4004))</f>
        <v/>
      </c>
      <c r="J1552" s="363" t="str">
        <f t="shared" si="96"/>
        <v/>
      </c>
      <c r="K1552" s="335" t="str">
        <f t="shared" si="98"/>
        <v/>
      </c>
      <c r="L1552" s="308" t="str">
        <f t="shared" si="99"/>
        <v/>
      </c>
      <c r="M1552" s="365">
        <f t="shared" si="97"/>
        <v>0</v>
      </c>
    </row>
    <row r="1553" spans="2:13" x14ac:dyDescent="0.3">
      <c r="B1553" s="245"/>
      <c r="C1553" s="260" t="str">
        <f>IFERROR(IF(ISBLANK(B1553),"",IFERROR(_xlfn.XLOOKUP(B1553,'First-Tier Entities'!B:B,'First-Tier Entities'!C:C),_xlfn.XLOOKUP(""&amp;'Downstream Reporting'!B1553,'Downstream Reporting'!D:D,'Downstream Reporting'!E:E))),"")</f>
        <v/>
      </c>
      <c r="D1553" s="306" t="str">
        <f>IF(ISBLANK(B1553),"",B1553&amp;"."&amp;COUNTIF(B$3:B1552,B1553)+1)</f>
        <v/>
      </c>
      <c r="E1553" s="129"/>
      <c r="F1553" s="248"/>
      <c r="G1553" s="302"/>
      <c r="H1553" s="329"/>
      <c r="I1553" s="335" t="str">
        <f>IF(MAX(G1553:H1553)=0,"",SUMIF(B:B,D1553,H:H)+SUMIF(B1554:B$4004,D1553,I1554:I$4004))</f>
        <v/>
      </c>
      <c r="J1553" s="363" t="str">
        <f t="shared" si="96"/>
        <v/>
      </c>
      <c r="K1553" s="335" t="str">
        <f t="shared" si="98"/>
        <v/>
      </c>
      <c r="L1553" s="308" t="str">
        <f t="shared" si="99"/>
        <v/>
      </c>
      <c r="M1553" s="365">
        <f t="shared" si="97"/>
        <v>0</v>
      </c>
    </row>
    <row r="1554" spans="2:13" x14ac:dyDescent="0.3">
      <c r="B1554" s="245"/>
      <c r="C1554" s="260" t="str">
        <f>IFERROR(IF(ISBLANK(B1554),"",IFERROR(_xlfn.XLOOKUP(B1554,'First-Tier Entities'!B:B,'First-Tier Entities'!C:C),_xlfn.XLOOKUP(""&amp;'Downstream Reporting'!B1554,'Downstream Reporting'!D:D,'Downstream Reporting'!E:E))),"")</f>
        <v/>
      </c>
      <c r="D1554" s="306" t="str">
        <f>IF(ISBLANK(B1554),"",B1554&amp;"."&amp;COUNTIF(B$3:B1553,B1554)+1)</f>
        <v/>
      </c>
      <c r="E1554" s="129"/>
      <c r="F1554" s="248"/>
      <c r="G1554" s="302"/>
      <c r="H1554" s="329"/>
      <c r="I1554" s="335" t="str">
        <f>IF(MAX(G1554:H1554)=0,"",SUMIF(B:B,D1554,H:H)+SUMIF(B1555:B$4004,D1554,I1555:I$4004))</f>
        <v/>
      </c>
      <c r="J1554" s="363" t="str">
        <f t="shared" si="96"/>
        <v/>
      </c>
      <c r="K1554" s="335" t="str">
        <f t="shared" si="98"/>
        <v/>
      </c>
      <c r="L1554" s="308" t="str">
        <f t="shared" si="99"/>
        <v/>
      </c>
      <c r="M1554" s="365">
        <f t="shared" si="97"/>
        <v>0</v>
      </c>
    </row>
    <row r="1555" spans="2:13" x14ac:dyDescent="0.3">
      <c r="B1555" s="245"/>
      <c r="C1555" s="260" t="str">
        <f>IFERROR(IF(ISBLANK(B1555),"",IFERROR(_xlfn.XLOOKUP(B1555,'First-Tier Entities'!B:B,'First-Tier Entities'!C:C),_xlfn.XLOOKUP(""&amp;'Downstream Reporting'!B1555,'Downstream Reporting'!D:D,'Downstream Reporting'!E:E))),"")</f>
        <v/>
      </c>
      <c r="D1555" s="306" t="str">
        <f>IF(ISBLANK(B1555),"",B1555&amp;"."&amp;COUNTIF(B$3:B1554,B1555)+1)</f>
        <v/>
      </c>
      <c r="E1555" s="129"/>
      <c r="F1555" s="248"/>
      <c r="G1555" s="302"/>
      <c r="H1555" s="329"/>
      <c r="I1555" s="335" t="str">
        <f>IF(MAX(G1555:H1555)=0,"",SUMIF(B:B,D1555,H:H)+SUMIF(B1556:B$4004,D1555,I1556:I$4004))</f>
        <v/>
      </c>
      <c r="J1555" s="363" t="str">
        <f t="shared" si="96"/>
        <v/>
      </c>
      <c r="K1555" s="335" t="str">
        <f t="shared" si="98"/>
        <v/>
      </c>
      <c r="L1555" s="308" t="str">
        <f t="shared" si="99"/>
        <v/>
      </c>
      <c r="M1555" s="365">
        <f t="shared" si="97"/>
        <v>0</v>
      </c>
    </row>
    <row r="1556" spans="2:13" x14ac:dyDescent="0.3">
      <c r="B1556" s="245"/>
      <c r="C1556" s="260" t="str">
        <f>IFERROR(IF(ISBLANK(B1556),"",IFERROR(_xlfn.XLOOKUP(B1556,'First-Tier Entities'!B:B,'First-Tier Entities'!C:C),_xlfn.XLOOKUP(""&amp;'Downstream Reporting'!B1556,'Downstream Reporting'!D:D,'Downstream Reporting'!E:E))),"")</f>
        <v/>
      </c>
      <c r="D1556" s="306" t="str">
        <f>IF(ISBLANK(B1556),"",B1556&amp;"."&amp;COUNTIF(B$3:B1555,B1556)+1)</f>
        <v/>
      </c>
      <c r="E1556" s="129"/>
      <c r="F1556" s="248"/>
      <c r="G1556" s="302"/>
      <c r="H1556" s="329"/>
      <c r="I1556" s="335" t="str">
        <f>IF(MAX(G1556:H1556)=0,"",SUMIF(B:B,D1556,H:H)+SUMIF(B1557:B$4004,D1556,I1557:I$4004))</f>
        <v/>
      </c>
      <c r="J1556" s="363" t="str">
        <f t="shared" si="96"/>
        <v/>
      </c>
      <c r="K1556" s="335" t="str">
        <f t="shared" si="98"/>
        <v/>
      </c>
      <c r="L1556" s="308" t="str">
        <f t="shared" si="99"/>
        <v/>
      </c>
      <c r="M1556" s="365">
        <f t="shared" si="97"/>
        <v>0</v>
      </c>
    </row>
    <row r="1557" spans="2:13" x14ac:dyDescent="0.3">
      <c r="B1557" s="245"/>
      <c r="C1557" s="260" t="str">
        <f>IFERROR(IF(ISBLANK(B1557),"",IFERROR(_xlfn.XLOOKUP(B1557,'First-Tier Entities'!B:B,'First-Tier Entities'!C:C),_xlfn.XLOOKUP(""&amp;'Downstream Reporting'!B1557,'Downstream Reporting'!D:D,'Downstream Reporting'!E:E))),"")</f>
        <v/>
      </c>
      <c r="D1557" s="306" t="str">
        <f>IF(ISBLANK(B1557),"",B1557&amp;"."&amp;COUNTIF(B$3:B1556,B1557)+1)</f>
        <v/>
      </c>
      <c r="E1557" s="129"/>
      <c r="F1557" s="248"/>
      <c r="G1557" s="302"/>
      <c r="H1557" s="329"/>
      <c r="I1557" s="335" t="str">
        <f>IF(MAX(G1557:H1557)=0,"",SUMIF(B:B,D1557,H:H)+SUMIF(B1558:B$4004,D1557,I1558:I$4004))</f>
        <v/>
      </c>
      <c r="J1557" s="363" t="str">
        <f t="shared" si="96"/>
        <v/>
      </c>
      <c r="K1557" s="335" t="str">
        <f t="shared" si="98"/>
        <v/>
      </c>
      <c r="L1557" s="308" t="str">
        <f t="shared" si="99"/>
        <v/>
      </c>
      <c r="M1557" s="365">
        <f t="shared" si="97"/>
        <v>0</v>
      </c>
    </row>
    <row r="1558" spans="2:13" x14ac:dyDescent="0.3">
      <c r="B1558" s="245"/>
      <c r="C1558" s="260" t="str">
        <f>IFERROR(IF(ISBLANK(B1558),"",IFERROR(_xlfn.XLOOKUP(B1558,'First-Tier Entities'!B:B,'First-Tier Entities'!C:C),_xlfn.XLOOKUP(""&amp;'Downstream Reporting'!B1558,'Downstream Reporting'!D:D,'Downstream Reporting'!E:E))),"")</f>
        <v/>
      </c>
      <c r="D1558" s="306" t="str">
        <f>IF(ISBLANK(B1558),"",B1558&amp;"."&amp;COUNTIF(B$3:B1557,B1558)+1)</f>
        <v/>
      </c>
      <c r="E1558" s="129"/>
      <c r="F1558" s="248"/>
      <c r="G1558" s="302"/>
      <c r="H1558" s="329"/>
      <c r="I1558" s="335" t="str">
        <f>IF(MAX(G1558:H1558)=0,"",SUMIF(B:B,D1558,H:H)+SUMIF(B1559:B$4004,D1558,I1559:I$4004))</f>
        <v/>
      </c>
      <c r="J1558" s="363" t="str">
        <f t="shared" si="96"/>
        <v/>
      </c>
      <c r="K1558" s="335" t="str">
        <f t="shared" si="98"/>
        <v/>
      </c>
      <c r="L1558" s="308" t="str">
        <f t="shared" si="99"/>
        <v/>
      </c>
      <c r="M1558" s="365">
        <f t="shared" si="97"/>
        <v>0</v>
      </c>
    </row>
    <row r="1559" spans="2:13" x14ac:dyDescent="0.3">
      <c r="B1559" s="245"/>
      <c r="C1559" s="260" t="str">
        <f>IFERROR(IF(ISBLANK(B1559),"",IFERROR(_xlfn.XLOOKUP(B1559,'First-Tier Entities'!B:B,'First-Tier Entities'!C:C),_xlfn.XLOOKUP(""&amp;'Downstream Reporting'!B1559,'Downstream Reporting'!D:D,'Downstream Reporting'!E:E))),"")</f>
        <v/>
      </c>
      <c r="D1559" s="306" t="str">
        <f>IF(ISBLANK(B1559),"",B1559&amp;"."&amp;COUNTIF(B$3:B1558,B1559)+1)</f>
        <v/>
      </c>
      <c r="E1559" s="129"/>
      <c r="F1559" s="248"/>
      <c r="G1559" s="302"/>
      <c r="H1559" s="329"/>
      <c r="I1559" s="335" t="str">
        <f>IF(MAX(G1559:H1559)=0,"",SUMIF(B:B,D1559,H:H)+SUMIF(B1560:B$4004,D1559,I1560:I$4004))</f>
        <v/>
      </c>
      <c r="J1559" s="363" t="str">
        <f t="shared" si="96"/>
        <v/>
      </c>
      <c r="K1559" s="335" t="str">
        <f t="shared" si="98"/>
        <v/>
      </c>
      <c r="L1559" s="308" t="str">
        <f t="shared" si="99"/>
        <v/>
      </c>
      <c r="M1559" s="365">
        <f t="shared" si="97"/>
        <v>0</v>
      </c>
    </row>
    <row r="1560" spans="2:13" x14ac:dyDescent="0.3">
      <c r="B1560" s="245"/>
      <c r="C1560" s="260" t="str">
        <f>IFERROR(IF(ISBLANK(B1560),"",IFERROR(_xlfn.XLOOKUP(B1560,'First-Tier Entities'!B:B,'First-Tier Entities'!C:C),_xlfn.XLOOKUP(""&amp;'Downstream Reporting'!B1560,'Downstream Reporting'!D:D,'Downstream Reporting'!E:E))),"")</f>
        <v/>
      </c>
      <c r="D1560" s="306" t="str">
        <f>IF(ISBLANK(B1560),"",B1560&amp;"."&amp;COUNTIF(B$3:B1559,B1560)+1)</f>
        <v/>
      </c>
      <c r="E1560" s="129"/>
      <c r="F1560" s="248"/>
      <c r="G1560" s="302"/>
      <c r="H1560" s="329"/>
      <c r="I1560" s="335" t="str">
        <f>IF(MAX(G1560:H1560)=0,"",SUMIF(B:B,D1560,H:H)+SUMIF(B1561:B$4004,D1560,I1561:I$4004))</f>
        <v/>
      </c>
      <c r="J1560" s="363" t="str">
        <f t="shared" si="96"/>
        <v/>
      </c>
      <c r="K1560" s="335" t="str">
        <f t="shared" si="98"/>
        <v/>
      </c>
      <c r="L1560" s="308" t="str">
        <f t="shared" si="99"/>
        <v/>
      </c>
      <c r="M1560" s="365">
        <f t="shared" si="97"/>
        <v>0</v>
      </c>
    </row>
    <row r="1561" spans="2:13" x14ac:dyDescent="0.3">
      <c r="B1561" s="245"/>
      <c r="C1561" s="260" t="str">
        <f>IFERROR(IF(ISBLANK(B1561),"",IFERROR(_xlfn.XLOOKUP(B1561,'First-Tier Entities'!B:B,'First-Tier Entities'!C:C),_xlfn.XLOOKUP(""&amp;'Downstream Reporting'!B1561,'Downstream Reporting'!D:D,'Downstream Reporting'!E:E))),"")</f>
        <v/>
      </c>
      <c r="D1561" s="306" t="str">
        <f>IF(ISBLANK(B1561),"",B1561&amp;"."&amp;COUNTIF(B$3:B1560,B1561)+1)</f>
        <v/>
      </c>
      <c r="E1561" s="129"/>
      <c r="F1561" s="248"/>
      <c r="G1561" s="302"/>
      <c r="H1561" s="329"/>
      <c r="I1561" s="335" t="str">
        <f>IF(MAX(G1561:H1561)=0,"",SUMIF(B:B,D1561,H:H)+SUMIF(B1562:B$4004,D1561,I1562:I$4004))</f>
        <v/>
      </c>
      <c r="J1561" s="363" t="str">
        <f t="shared" si="96"/>
        <v/>
      </c>
      <c r="K1561" s="335" t="str">
        <f t="shared" si="98"/>
        <v/>
      </c>
      <c r="L1561" s="308" t="str">
        <f t="shared" si="99"/>
        <v/>
      </c>
      <c r="M1561" s="365">
        <f t="shared" si="97"/>
        <v>0</v>
      </c>
    </row>
    <row r="1562" spans="2:13" x14ac:dyDescent="0.3">
      <c r="B1562" s="245"/>
      <c r="C1562" s="260" t="str">
        <f>IFERROR(IF(ISBLANK(B1562),"",IFERROR(_xlfn.XLOOKUP(B1562,'First-Tier Entities'!B:B,'First-Tier Entities'!C:C),_xlfn.XLOOKUP(""&amp;'Downstream Reporting'!B1562,'Downstream Reporting'!D:D,'Downstream Reporting'!E:E))),"")</f>
        <v/>
      </c>
      <c r="D1562" s="306" t="str">
        <f>IF(ISBLANK(B1562),"",B1562&amp;"."&amp;COUNTIF(B$3:B1561,B1562)+1)</f>
        <v/>
      </c>
      <c r="E1562" s="129"/>
      <c r="F1562" s="248"/>
      <c r="G1562" s="302"/>
      <c r="H1562" s="329"/>
      <c r="I1562" s="335" t="str">
        <f>IF(MAX(G1562:H1562)=0,"",SUMIF(B:B,D1562,H:H)+SUMIF(B1563:B$4004,D1562,I1563:I$4004))</f>
        <v/>
      </c>
      <c r="J1562" s="363" t="str">
        <f t="shared" si="96"/>
        <v/>
      </c>
      <c r="K1562" s="335" t="str">
        <f t="shared" si="98"/>
        <v/>
      </c>
      <c r="L1562" s="308" t="str">
        <f t="shared" si="99"/>
        <v/>
      </c>
      <c r="M1562" s="365">
        <f t="shared" si="97"/>
        <v>0</v>
      </c>
    </row>
    <row r="1563" spans="2:13" x14ac:dyDescent="0.3">
      <c r="B1563" s="245"/>
      <c r="C1563" s="260" t="str">
        <f>IFERROR(IF(ISBLANK(B1563),"",IFERROR(_xlfn.XLOOKUP(B1563,'First-Tier Entities'!B:B,'First-Tier Entities'!C:C),_xlfn.XLOOKUP(""&amp;'Downstream Reporting'!B1563,'Downstream Reporting'!D:D,'Downstream Reporting'!E:E))),"")</f>
        <v/>
      </c>
      <c r="D1563" s="306" t="str">
        <f>IF(ISBLANK(B1563),"",B1563&amp;"."&amp;COUNTIF(B$3:B1562,B1563)+1)</f>
        <v/>
      </c>
      <c r="E1563" s="129"/>
      <c r="F1563" s="248"/>
      <c r="G1563" s="302"/>
      <c r="H1563" s="329"/>
      <c r="I1563" s="335" t="str">
        <f>IF(MAX(G1563:H1563)=0,"",SUMIF(B:B,D1563,H:H)+SUMIF(B1564:B$4004,D1563,I1564:I$4004))</f>
        <v/>
      </c>
      <c r="J1563" s="363" t="str">
        <f t="shared" si="96"/>
        <v/>
      </c>
      <c r="K1563" s="335" t="str">
        <f t="shared" si="98"/>
        <v/>
      </c>
      <c r="L1563" s="308" t="str">
        <f t="shared" si="99"/>
        <v/>
      </c>
      <c r="M1563" s="365">
        <f t="shared" si="97"/>
        <v>0</v>
      </c>
    </row>
    <row r="1564" spans="2:13" x14ac:dyDescent="0.3">
      <c r="B1564" s="245"/>
      <c r="C1564" s="260" t="str">
        <f>IFERROR(IF(ISBLANK(B1564),"",IFERROR(_xlfn.XLOOKUP(B1564,'First-Tier Entities'!B:B,'First-Tier Entities'!C:C),_xlfn.XLOOKUP(""&amp;'Downstream Reporting'!B1564,'Downstream Reporting'!D:D,'Downstream Reporting'!E:E))),"")</f>
        <v/>
      </c>
      <c r="D1564" s="306" t="str">
        <f>IF(ISBLANK(B1564),"",B1564&amp;"."&amp;COUNTIF(B$3:B1563,B1564)+1)</f>
        <v/>
      </c>
      <c r="E1564" s="129"/>
      <c r="F1564" s="248"/>
      <c r="G1564" s="302"/>
      <c r="H1564" s="329"/>
      <c r="I1564" s="335" t="str">
        <f>IF(MAX(G1564:H1564)=0,"",SUMIF(B:B,D1564,H:H)+SUMIF(B1565:B$4004,D1564,I1565:I$4004))</f>
        <v/>
      </c>
      <c r="J1564" s="363" t="str">
        <f t="shared" si="96"/>
        <v/>
      </c>
      <c r="K1564" s="335" t="str">
        <f t="shared" si="98"/>
        <v/>
      </c>
      <c r="L1564" s="308" t="str">
        <f t="shared" si="99"/>
        <v/>
      </c>
      <c r="M1564" s="365">
        <f t="shared" si="97"/>
        <v>0</v>
      </c>
    </row>
    <row r="1565" spans="2:13" x14ac:dyDescent="0.3">
      <c r="B1565" s="245"/>
      <c r="C1565" s="260" t="str">
        <f>IFERROR(IF(ISBLANK(B1565),"",IFERROR(_xlfn.XLOOKUP(B1565,'First-Tier Entities'!B:B,'First-Tier Entities'!C:C),_xlfn.XLOOKUP(""&amp;'Downstream Reporting'!B1565,'Downstream Reporting'!D:D,'Downstream Reporting'!E:E))),"")</f>
        <v/>
      </c>
      <c r="D1565" s="306" t="str">
        <f>IF(ISBLANK(B1565),"",B1565&amp;"."&amp;COUNTIF(B$3:B1564,B1565)+1)</f>
        <v/>
      </c>
      <c r="E1565" s="129"/>
      <c r="F1565" s="248"/>
      <c r="G1565" s="302"/>
      <c r="H1565" s="329"/>
      <c r="I1565" s="335" t="str">
        <f>IF(MAX(G1565:H1565)=0,"",SUMIF(B:B,D1565,H:H)+SUMIF(B1566:B$4004,D1565,I1566:I$4004))</f>
        <v/>
      </c>
      <c r="J1565" s="363" t="str">
        <f t="shared" si="96"/>
        <v/>
      </c>
      <c r="K1565" s="335" t="str">
        <f t="shared" si="98"/>
        <v/>
      </c>
      <c r="L1565" s="308" t="str">
        <f t="shared" si="99"/>
        <v/>
      </c>
      <c r="M1565" s="365">
        <f t="shared" si="97"/>
        <v>0</v>
      </c>
    </row>
    <row r="1566" spans="2:13" x14ac:dyDescent="0.3">
      <c r="B1566" s="245"/>
      <c r="C1566" s="260" t="str">
        <f>IFERROR(IF(ISBLANK(B1566),"",IFERROR(_xlfn.XLOOKUP(B1566,'First-Tier Entities'!B:B,'First-Tier Entities'!C:C),_xlfn.XLOOKUP(""&amp;'Downstream Reporting'!B1566,'Downstream Reporting'!D:D,'Downstream Reporting'!E:E))),"")</f>
        <v/>
      </c>
      <c r="D1566" s="306" t="str">
        <f>IF(ISBLANK(B1566),"",B1566&amp;"."&amp;COUNTIF(B$3:B1565,B1566)+1)</f>
        <v/>
      </c>
      <c r="E1566" s="129"/>
      <c r="F1566" s="248"/>
      <c r="G1566" s="302"/>
      <c r="H1566" s="329"/>
      <c r="I1566" s="335" t="str">
        <f>IF(MAX(G1566:H1566)=0,"",SUMIF(B:B,D1566,H:H)+SUMIF(B1567:B$4004,D1566,I1567:I$4004))</f>
        <v/>
      </c>
      <c r="J1566" s="363" t="str">
        <f t="shared" si="96"/>
        <v/>
      </c>
      <c r="K1566" s="335" t="str">
        <f t="shared" si="98"/>
        <v/>
      </c>
      <c r="L1566" s="308" t="str">
        <f t="shared" si="99"/>
        <v/>
      </c>
      <c r="M1566" s="365">
        <f t="shared" si="97"/>
        <v>0</v>
      </c>
    </row>
    <row r="1567" spans="2:13" x14ac:dyDescent="0.3">
      <c r="B1567" s="245"/>
      <c r="C1567" s="260" t="str">
        <f>IFERROR(IF(ISBLANK(B1567),"",IFERROR(_xlfn.XLOOKUP(B1567,'First-Tier Entities'!B:B,'First-Tier Entities'!C:C),_xlfn.XLOOKUP(""&amp;'Downstream Reporting'!B1567,'Downstream Reporting'!D:D,'Downstream Reporting'!E:E))),"")</f>
        <v/>
      </c>
      <c r="D1567" s="306" t="str">
        <f>IF(ISBLANK(B1567),"",B1567&amp;"."&amp;COUNTIF(B$3:B1566,B1567)+1)</f>
        <v/>
      </c>
      <c r="E1567" s="129"/>
      <c r="F1567" s="248"/>
      <c r="G1567" s="302"/>
      <c r="H1567" s="329"/>
      <c r="I1567" s="335" t="str">
        <f>IF(MAX(G1567:H1567)=0,"",SUMIF(B:B,D1567,H:H)+SUMIF(B1568:B$4004,D1567,I1568:I$4004))</f>
        <v/>
      </c>
      <c r="J1567" s="363" t="str">
        <f t="shared" si="96"/>
        <v/>
      </c>
      <c r="K1567" s="335" t="str">
        <f t="shared" si="98"/>
        <v/>
      </c>
      <c r="L1567" s="308" t="str">
        <f t="shared" si="99"/>
        <v/>
      </c>
      <c r="M1567" s="365">
        <f t="shared" si="97"/>
        <v>0</v>
      </c>
    </row>
    <row r="1568" spans="2:13" x14ac:dyDescent="0.3">
      <c r="B1568" s="245"/>
      <c r="C1568" s="260" t="str">
        <f>IFERROR(IF(ISBLANK(B1568),"",IFERROR(_xlfn.XLOOKUP(B1568,'First-Tier Entities'!B:B,'First-Tier Entities'!C:C),_xlfn.XLOOKUP(""&amp;'Downstream Reporting'!B1568,'Downstream Reporting'!D:D,'Downstream Reporting'!E:E))),"")</f>
        <v/>
      </c>
      <c r="D1568" s="306" t="str">
        <f>IF(ISBLANK(B1568),"",B1568&amp;"."&amp;COUNTIF(B$3:B1567,B1568)+1)</f>
        <v/>
      </c>
      <c r="E1568" s="129"/>
      <c r="F1568" s="248"/>
      <c r="G1568" s="302"/>
      <c r="H1568" s="329"/>
      <c r="I1568" s="335" t="str">
        <f>IF(MAX(G1568:H1568)=0,"",SUMIF(B:B,D1568,H:H)+SUMIF(B1569:B$4004,D1568,I1569:I$4004))</f>
        <v/>
      </c>
      <c r="J1568" s="363" t="str">
        <f t="shared" si="96"/>
        <v/>
      </c>
      <c r="K1568" s="335" t="str">
        <f t="shared" si="98"/>
        <v/>
      </c>
      <c r="L1568" s="308" t="str">
        <f t="shared" si="99"/>
        <v/>
      </c>
      <c r="M1568" s="365">
        <f t="shared" si="97"/>
        <v>0</v>
      </c>
    </row>
    <row r="1569" spans="2:13" x14ac:dyDescent="0.3">
      <c r="B1569" s="245"/>
      <c r="C1569" s="260" t="str">
        <f>IFERROR(IF(ISBLANK(B1569),"",IFERROR(_xlfn.XLOOKUP(B1569,'First-Tier Entities'!B:B,'First-Tier Entities'!C:C),_xlfn.XLOOKUP(""&amp;'Downstream Reporting'!B1569,'Downstream Reporting'!D:D,'Downstream Reporting'!E:E))),"")</f>
        <v/>
      </c>
      <c r="D1569" s="306" t="str">
        <f>IF(ISBLANK(B1569),"",B1569&amp;"."&amp;COUNTIF(B$3:B1568,B1569)+1)</f>
        <v/>
      </c>
      <c r="E1569" s="129"/>
      <c r="F1569" s="248"/>
      <c r="G1569" s="302"/>
      <c r="H1569" s="329"/>
      <c r="I1569" s="335" t="str">
        <f>IF(MAX(G1569:H1569)=0,"",SUMIF(B:B,D1569,H:H)+SUMIF(B1570:B$4004,D1569,I1570:I$4004))</f>
        <v/>
      </c>
      <c r="J1569" s="363" t="str">
        <f t="shared" si="96"/>
        <v/>
      </c>
      <c r="K1569" s="335" t="str">
        <f t="shared" si="98"/>
        <v/>
      </c>
      <c r="L1569" s="308" t="str">
        <f t="shared" si="99"/>
        <v/>
      </c>
      <c r="M1569" s="365">
        <f t="shared" si="97"/>
        <v>0</v>
      </c>
    </row>
    <row r="1570" spans="2:13" x14ac:dyDescent="0.3">
      <c r="B1570" s="245"/>
      <c r="C1570" s="260" t="str">
        <f>IFERROR(IF(ISBLANK(B1570),"",IFERROR(_xlfn.XLOOKUP(B1570,'First-Tier Entities'!B:B,'First-Tier Entities'!C:C),_xlfn.XLOOKUP(""&amp;'Downstream Reporting'!B1570,'Downstream Reporting'!D:D,'Downstream Reporting'!E:E))),"")</f>
        <v/>
      </c>
      <c r="D1570" s="306" t="str">
        <f>IF(ISBLANK(B1570),"",B1570&amp;"."&amp;COUNTIF(B$3:B1569,B1570)+1)</f>
        <v/>
      </c>
      <c r="E1570" s="129"/>
      <c r="F1570" s="248"/>
      <c r="G1570" s="302"/>
      <c r="H1570" s="329"/>
      <c r="I1570" s="335" t="str">
        <f>IF(MAX(G1570:H1570)=0,"",SUMIF(B:B,D1570,H:H)+SUMIF(B1571:B$4004,D1570,I1571:I$4004))</f>
        <v/>
      </c>
      <c r="J1570" s="363" t="str">
        <f t="shared" si="96"/>
        <v/>
      </c>
      <c r="K1570" s="335" t="str">
        <f t="shared" si="98"/>
        <v/>
      </c>
      <c r="L1570" s="308" t="str">
        <f t="shared" si="99"/>
        <v/>
      </c>
      <c r="M1570" s="365">
        <f t="shared" si="97"/>
        <v>0</v>
      </c>
    </row>
    <row r="1571" spans="2:13" x14ac:dyDescent="0.3">
      <c r="B1571" s="245"/>
      <c r="C1571" s="260" t="str">
        <f>IFERROR(IF(ISBLANK(B1571),"",IFERROR(_xlfn.XLOOKUP(B1571,'First-Tier Entities'!B:B,'First-Tier Entities'!C:C),_xlfn.XLOOKUP(""&amp;'Downstream Reporting'!B1571,'Downstream Reporting'!D:D,'Downstream Reporting'!E:E))),"")</f>
        <v/>
      </c>
      <c r="D1571" s="306" t="str">
        <f>IF(ISBLANK(B1571),"",B1571&amp;"."&amp;COUNTIF(B$3:B1570,B1571)+1)</f>
        <v/>
      </c>
      <c r="E1571" s="129"/>
      <c r="F1571" s="248"/>
      <c r="G1571" s="302"/>
      <c r="H1571" s="329"/>
      <c r="I1571" s="335" t="str">
        <f>IF(MAX(G1571:H1571)=0,"",SUMIF(B:B,D1571,H:H)+SUMIF(B1572:B$4004,D1571,I1572:I$4004))</f>
        <v/>
      </c>
      <c r="J1571" s="363" t="str">
        <f t="shared" si="96"/>
        <v/>
      </c>
      <c r="K1571" s="335" t="str">
        <f t="shared" si="98"/>
        <v/>
      </c>
      <c r="L1571" s="308" t="str">
        <f t="shared" si="99"/>
        <v/>
      </c>
      <c r="M1571" s="365">
        <f t="shared" si="97"/>
        <v>0</v>
      </c>
    </row>
    <row r="1572" spans="2:13" x14ac:dyDescent="0.3">
      <c r="B1572" s="245"/>
      <c r="C1572" s="260" t="str">
        <f>IFERROR(IF(ISBLANK(B1572),"",IFERROR(_xlfn.XLOOKUP(B1572,'First-Tier Entities'!B:B,'First-Tier Entities'!C:C),_xlfn.XLOOKUP(""&amp;'Downstream Reporting'!B1572,'Downstream Reporting'!D:D,'Downstream Reporting'!E:E))),"")</f>
        <v/>
      </c>
      <c r="D1572" s="306" t="str">
        <f>IF(ISBLANK(B1572),"",B1572&amp;"."&amp;COUNTIF(B$3:B1571,B1572)+1)</f>
        <v/>
      </c>
      <c r="E1572" s="129"/>
      <c r="F1572" s="248"/>
      <c r="G1572" s="302"/>
      <c r="H1572" s="329"/>
      <c r="I1572" s="335" t="str">
        <f>IF(MAX(G1572:H1572)=0,"",SUMIF(B:B,D1572,H:H)+SUMIF(B1573:B$4004,D1572,I1573:I$4004))</f>
        <v/>
      </c>
      <c r="J1572" s="363" t="str">
        <f t="shared" si="96"/>
        <v/>
      </c>
      <c r="K1572" s="335" t="str">
        <f t="shared" si="98"/>
        <v/>
      </c>
      <c r="L1572" s="308" t="str">
        <f t="shared" si="99"/>
        <v/>
      </c>
      <c r="M1572" s="365">
        <f t="shared" si="97"/>
        <v>0</v>
      </c>
    </row>
    <row r="1573" spans="2:13" x14ac:dyDescent="0.3">
      <c r="B1573" s="245"/>
      <c r="C1573" s="260" t="str">
        <f>IFERROR(IF(ISBLANK(B1573),"",IFERROR(_xlfn.XLOOKUP(B1573,'First-Tier Entities'!B:B,'First-Tier Entities'!C:C),_xlfn.XLOOKUP(""&amp;'Downstream Reporting'!B1573,'Downstream Reporting'!D:D,'Downstream Reporting'!E:E))),"")</f>
        <v/>
      </c>
      <c r="D1573" s="306" t="str">
        <f>IF(ISBLANK(B1573),"",B1573&amp;"."&amp;COUNTIF(B$3:B1572,B1573)+1)</f>
        <v/>
      </c>
      <c r="E1573" s="129"/>
      <c r="F1573" s="248"/>
      <c r="G1573" s="302"/>
      <c r="H1573" s="329"/>
      <c r="I1573" s="335" t="str">
        <f>IF(MAX(G1573:H1573)=0,"",SUMIF(B:B,D1573,H:H)+SUMIF(B1574:B$4004,D1573,I1574:I$4004))</f>
        <v/>
      </c>
      <c r="J1573" s="363" t="str">
        <f t="shared" si="96"/>
        <v/>
      </c>
      <c r="K1573" s="335" t="str">
        <f t="shared" si="98"/>
        <v/>
      </c>
      <c r="L1573" s="308" t="str">
        <f t="shared" si="99"/>
        <v/>
      </c>
      <c r="M1573" s="365">
        <f t="shared" si="97"/>
        <v>0</v>
      </c>
    </row>
    <row r="1574" spans="2:13" x14ac:dyDescent="0.3">
      <c r="B1574" s="245"/>
      <c r="C1574" s="260" t="str">
        <f>IFERROR(IF(ISBLANK(B1574),"",IFERROR(_xlfn.XLOOKUP(B1574,'First-Tier Entities'!B:B,'First-Tier Entities'!C:C),_xlfn.XLOOKUP(""&amp;'Downstream Reporting'!B1574,'Downstream Reporting'!D:D,'Downstream Reporting'!E:E))),"")</f>
        <v/>
      </c>
      <c r="D1574" s="306" t="str">
        <f>IF(ISBLANK(B1574),"",B1574&amp;"."&amp;COUNTIF(B$3:B1573,B1574)+1)</f>
        <v/>
      </c>
      <c r="E1574" s="129"/>
      <c r="F1574" s="248"/>
      <c r="G1574" s="302"/>
      <c r="H1574" s="329"/>
      <c r="I1574" s="335" t="str">
        <f>IF(MAX(G1574:H1574)=0,"",SUMIF(B:B,D1574,H:H)+SUMIF(B1575:B$4004,D1574,I1575:I$4004))</f>
        <v/>
      </c>
      <c r="J1574" s="363" t="str">
        <f t="shared" si="96"/>
        <v/>
      </c>
      <c r="K1574" s="335" t="str">
        <f t="shared" si="98"/>
        <v/>
      </c>
      <c r="L1574" s="308" t="str">
        <f t="shared" si="99"/>
        <v/>
      </c>
      <c r="M1574" s="365">
        <f t="shared" si="97"/>
        <v>0</v>
      </c>
    </row>
    <row r="1575" spans="2:13" x14ac:dyDescent="0.3">
      <c r="B1575" s="245"/>
      <c r="C1575" s="260" t="str">
        <f>IFERROR(IF(ISBLANK(B1575),"",IFERROR(_xlfn.XLOOKUP(B1575,'First-Tier Entities'!B:B,'First-Tier Entities'!C:C),_xlfn.XLOOKUP(""&amp;'Downstream Reporting'!B1575,'Downstream Reporting'!D:D,'Downstream Reporting'!E:E))),"")</f>
        <v/>
      </c>
      <c r="D1575" s="306" t="str">
        <f>IF(ISBLANK(B1575),"",B1575&amp;"."&amp;COUNTIF(B$3:B1574,B1575)+1)</f>
        <v/>
      </c>
      <c r="E1575" s="129"/>
      <c r="F1575" s="248"/>
      <c r="G1575" s="302"/>
      <c r="H1575" s="329"/>
      <c r="I1575" s="335" t="str">
        <f>IF(MAX(G1575:H1575)=0,"",SUMIF(B:B,D1575,H:H)+SUMIF(B1576:B$4004,D1575,I1576:I$4004))</f>
        <v/>
      </c>
      <c r="J1575" s="363" t="str">
        <f t="shared" si="96"/>
        <v/>
      </c>
      <c r="K1575" s="335" t="str">
        <f t="shared" si="98"/>
        <v/>
      </c>
      <c r="L1575" s="308" t="str">
        <f t="shared" si="99"/>
        <v/>
      </c>
      <c r="M1575" s="365">
        <f t="shared" si="97"/>
        <v>0</v>
      </c>
    </row>
    <row r="1576" spans="2:13" x14ac:dyDescent="0.3">
      <c r="B1576" s="245"/>
      <c r="C1576" s="260" t="str">
        <f>IFERROR(IF(ISBLANK(B1576),"",IFERROR(_xlfn.XLOOKUP(B1576,'First-Tier Entities'!B:B,'First-Tier Entities'!C:C),_xlfn.XLOOKUP(""&amp;'Downstream Reporting'!B1576,'Downstream Reporting'!D:D,'Downstream Reporting'!E:E))),"")</f>
        <v/>
      </c>
      <c r="D1576" s="306" t="str">
        <f>IF(ISBLANK(B1576),"",B1576&amp;"."&amp;COUNTIF(B$3:B1575,B1576)+1)</f>
        <v/>
      </c>
      <c r="E1576" s="129"/>
      <c r="F1576" s="248"/>
      <c r="G1576" s="302"/>
      <c r="H1576" s="329"/>
      <c r="I1576" s="335" t="str">
        <f>IF(MAX(G1576:H1576)=0,"",SUMIF(B:B,D1576,H:H)+SUMIF(B1577:B$4004,D1576,I1577:I$4004))</f>
        <v/>
      </c>
      <c r="J1576" s="363" t="str">
        <f t="shared" si="96"/>
        <v/>
      </c>
      <c r="K1576" s="335" t="str">
        <f t="shared" si="98"/>
        <v/>
      </c>
      <c r="L1576" s="308" t="str">
        <f t="shared" si="99"/>
        <v/>
      </c>
      <c r="M1576" s="365">
        <f t="shared" si="97"/>
        <v>0</v>
      </c>
    </row>
    <row r="1577" spans="2:13" x14ac:dyDescent="0.3">
      <c r="B1577" s="245"/>
      <c r="C1577" s="260" t="str">
        <f>IFERROR(IF(ISBLANK(B1577),"",IFERROR(_xlfn.XLOOKUP(B1577,'First-Tier Entities'!B:B,'First-Tier Entities'!C:C),_xlfn.XLOOKUP(""&amp;'Downstream Reporting'!B1577,'Downstream Reporting'!D:D,'Downstream Reporting'!E:E))),"")</f>
        <v/>
      </c>
      <c r="D1577" s="306" t="str">
        <f>IF(ISBLANK(B1577),"",B1577&amp;"."&amp;COUNTIF(B$3:B1576,B1577)+1)</f>
        <v/>
      </c>
      <c r="E1577" s="129"/>
      <c r="F1577" s="248"/>
      <c r="G1577" s="302"/>
      <c r="H1577" s="329"/>
      <c r="I1577" s="335" t="str">
        <f>IF(MAX(G1577:H1577)=0,"",SUMIF(B:B,D1577,H:H)+SUMIF(B1578:B$4004,D1577,I1578:I$4004))</f>
        <v/>
      </c>
      <c r="J1577" s="363" t="str">
        <f t="shared" si="96"/>
        <v/>
      </c>
      <c r="K1577" s="335" t="str">
        <f t="shared" si="98"/>
        <v/>
      </c>
      <c r="L1577" s="308" t="str">
        <f t="shared" si="99"/>
        <v/>
      </c>
      <c r="M1577" s="365">
        <f t="shared" si="97"/>
        <v>0</v>
      </c>
    </row>
    <row r="1578" spans="2:13" x14ac:dyDescent="0.3">
      <c r="B1578" s="245"/>
      <c r="C1578" s="260" t="str">
        <f>IFERROR(IF(ISBLANK(B1578),"",IFERROR(_xlfn.XLOOKUP(B1578,'First-Tier Entities'!B:B,'First-Tier Entities'!C:C),_xlfn.XLOOKUP(""&amp;'Downstream Reporting'!B1578,'Downstream Reporting'!D:D,'Downstream Reporting'!E:E))),"")</f>
        <v/>
      </c>
      <c r="D1578" s="306" t="str">
        <f>IF(ISBLANK(B1578),"",B1578&amp;"."&amp;COUNTIF(B$3:B1577,B1578)+1)</f>
        <v/>
      </c>
      <c r="E1578" s="129"/>
      <c r="F1578" s="248"/>
      <c r="G1578" s="302"/>
      <c r="H1578" s="329"/>
      <c r="I1578" s="335" t="str">
        <f>IF(MAX(G1578:H1578)=0,"",SUMIF(B:B,D1578,H:H)+SUMIF(B1579:B$4004,D1578,I1579:I$4004))</f>
        <v/>
      </c>
      <c r="J1578" s="363" t="str">
        <f t="shared" si="96"/>
        <v/>
      </c>
      <c r="K1578" s="335" t="str">
        <f t="shared" si="98"/>
        <v/>
      </c>
      <c r="L1578" s="308" t="str">
        <f t="shared" si="99"/>
        <v/>
      </c>
      <c r="M1578" s="365">
        <f t="shared" si="97"/>
        <v>0</v>
      </c>
    </row>
    <row r="1579" spans="2:13" x14ac:dyDescent="0.3">
      <c r="B1579" s="245"/>
      <c r="C1579" s="260" t="str">
        <f>IFERROR(IF(ISBLANK(B1579),"",IFERROR(_xlfn.XLOOKUP(B1579,'First-Tier Entities'!B:B,'First-Tier Entities'!C:C),_xlfn.XLOOKUP(""&amp;'Downstream Reporting'!B1579,'Downstream Reporting'!D:D,'Downstream Reporting'!E:E))),"")</f>
        <v/>
      </c>
      <c r="D1579" s="306" t="str">
        <f>IF(ISBLANK(B1579),"",B1579&amp;"."&amp;COUNTIF(B$3:B1578,B1579)+1)</f>
        <v/>
      </c>
      <c r="E1579" s="129"/>
      <c r="F1579" s="248"/>
      <c r="G1579" s="302"/>
      <c r="H1579" s="329"/>
      <c r="I1579" s="335" t="str">
        <f>IF(MAX(G1579:H1579)=0,"",SUMIF(B:B,D1579,H:H)+SUMIF(B1580:B$4004,D1579,I1580:I$4004))</f>
        <v/>
      </c>
      <c r="J1579" s="363" t="str">
        <f t="shared" si="96"/>
        <v/>
      </c>
      <c r="K1579" s="335" t="str">
        <f t="shared" si="98"/>
        <v/>
      </c>
      <c r="L1579" s="308" t="str">
        <f t="shared" si="99"/>
        <v/>
      </c>
      <c r="M1579" s="365">
        <f t="shared" si="97"/>
        <v>0</v>
      </c>
    </row>
    <row r="1580" spans="2:13" x14ac:dyDescent="0.3">
      <c r="B1580" s="245"/>
      <c r="C1580" s="260" t="str">
        <f>IFERROR(IF(ISBLANK(B1580),"",IFERROR(_xlfn.XLOOKUP(B1580,'First-Tier Entities'!B:B,'First-Tier Entities'!C:C),_xlfn.XLOOKUP(""&amp;'Downstream Reporting'!B1580,'Downstream Reporting'!D:D,'Downstream Reporting'!E:E))),"")</f>
        <v/>
      </c>
      <c r="D1580" s="306" t="str">
        <f>IF(ISBLANK(B1580),"",B1580&amp;"."&amp;COUNTIF(B$3:B1579,B1580)+1)</f>
        <v/>
      </c>
      <c r="E1580" s="129"/>
      <c r="F1580" s="248"/>
      <c r="G1580" s="302"/>
      <c r="H1580" s="329"/>
      <c r="I1580" s="335" t="str">
        <f>IF(MAX(G1580:H1580)=0,"",SUMIF(B:B,D1580,H:H)+SUMIF(B1581:B$4004,D1580,I1581:I$4004))</f>
        <v/>
      </c>
      <c r="J1580" s="363" t="str">
        <f t="shared" si="96"/>
        <v/>
      </c>
      <c r="K1580" s="335" t="str">
        <f t="shared" si="98"/>
        <v/>
      </c>
      <c r="L1580" s="308" t="str">
        <f t="shared" si="99"/>
        <v/>
      </c>
      <c r="M1580" s="365">
        <f t="shared" si="97"/>
        <v>0</v>
      </c>
    </row>
    <row r="1581" spans="2:13" x14ac:dyDescent="0.3">
      <c r="B1581" s="245"/>
      <c r="C1581" s="260" t="str">
        <f>IFERROR(IF(ISBLANK(B1581),"",IFERROR(_xlfn.XLOOKUP(B1581,'First-Tier Entities'!B:B,'First-Tier Entities'!C:C),_xlfn.XLOOKUP(""&amp;'Downstream Reporting'!B1581,'Downstream Reporting'!D:D,'Downstream Reporting'!E:E))),"")</f>
        <v/>
      </c>
      <c r="D1581" s="306" t="str">
        <f>IF(ISBLANK(B1581),"",B1581&amp;"."&amp;COUNTIF(B$3:B1580,B1581)+1)</f>
        <v/>
      </c>
      <c r="E1581" s="129"/>
      <c r="F1581" s="248"/>
      <c r="G1581" s="302"/>
      <c r="H1581" s="329"/>
      <c r="I1581" s="335" t="str">
        <f>IF(MAX(G1581:H1581)=0,"",SUMIF(B:B,D1581,H:H)+SUMIF(B1582:B$4004,D1581,I1582:I$4004))</f>
        <v/>
      </c>
      <c r="J1581" s="363" t="str">
        <f t="shared" si="96"/>
        <v/>
      </c>
      <c r="K1581" s="335" t="str">
        <f t="shared" si="98"/>
        <v/>
      </c>
      <c r="L1581" s="308" t="str">
        <f t="shared" si="99"/>
        <v/>
      </c>
      <c r="M1581" s="365">
        <f t="shared" si="97"/>
        <v>0</v>
      </c>
    </row>
    <row r="1582" spans="2:13" x14ac:dyDescent="0.3">
      <c r="B1582" s="245"/>
      <c r="C1582" s="260" t="str">
        <f>IFERROR(IF(ISBLANK(B1582),"",IFERROR(_xlfn.XLOOKUP(B1582,'First-Tier Entities'!B:B,'First-Tier Entities'!C:C),_xlfn.XLOOKUP(""&amp;'Downstream Reporting'!B1582,'Downstream Reporting'!D:D,'Downstream Reporting'!E:E))),"")</f>
        <v/>
      </c>
      <c r="D1582" s="306" t="str">
        <f>IF(ISBLANK(B1582),"",B1582&amp;"."&amp;COUNTIF(B$3:B1581,B1582)+1)</f>
        <v/>
      </c>
      <c r="E1582" s="129"/>
      <c r="F1582" s="248"/>
      <c r="G1582" s="302"/>
      <c r="H1582" s="329"/>
      <c r="I1582" s="335" t="str">
        <f>IF(MAX(G1582:H1582)=0,"",SUMIF(B:B,D1582,H:H)+SUMIF(B1583:B$4004,D1582,I1583:I$4004))</f>
        <v/>
      </c>
      <c r="J1582" s="363" t="str">
        <f t="shared" si="96"/>
        <v/>
      </c>
      <c r="K1582" s="335" t="str">
        <f t="shared" si="98"/>
        <v/>
      </c>
      <c r="L1582" s="308" t="str">
        <f t="shared" si="99"/>
        <v/>
      </c>
      <c r="M1582" s="365">
        <f t="shared" si="97"/>
        <v>0</v>
      </c>
    </row>
    <row r="1583" spans="2:13" x14ac:dyDescent="0.3">
      <c r="B1583" s="245"/>
      <c r="C1583" s="260" t="str">
        <f>IFERROR(IF(ISBLANK(B1583),"",IFERROR(_xlfn.XLOOKUP(B1583,'First-Tier Entities'!B:B,'First-Tier Entities'!C:C),_xlfn.XLOOKUP(""&amp;'Downstream Reporting'!B1583,'Downstream Reporting'!D:D,'Downstream Reporting'!E:E))),"")</f>
        <v/>
      </c>
      <c r="D1583" s="306" t="str">
        <f>IF(ISBLANK(B1583),"",B1583&amp;"."&amp;COUNTIF(B$3:B1582,B1583)+1)</f>
        <v/>
      </c>
      <c r="E1583" s="129"/>
      <c r="F1583" s="248"/>
      <c r="G1583" s="302"/>
      <c r="H1583" s="329"/>
      <c r="I1583" s="335" t="str">
        <f>IF(MAX(G1583:H1583)=0,"",SUMIF(B:B,D1583,H:H)+SUMIF(B1584:B$4004,D1583,I1584:I$4004))</f>
        <v/>
      </c>
      <c r="J1583" s="363" t="str">
        <f t="shared" si="96"/>
        <v/>
      </c>
      <c r="K1583" s="335" t="str">
        <f t="shared" si="98"/>
        <v/>
      </c>
      <c r="L1583" s="308" t="str">
        <f t="shared" si="99"/>
        <v/>
      </c>
      <c r="M1583" s="365">
        <f t="shared" si="97"/>
        <v>0</v>
      </c>
    </row>
    <row r="1584" spans="2:13" x14ac:dyDescent="0.3">
      <c r="B1584" s="245"/>
      <c r="C1584" s="260" t="str">
        <f>IFERROR(IF(ISBLANK(B1584),"",IFERROR(_xlfn.XLOOKUP(B1584,'First-Tier Entities'!B:B,'First-Tier Entities'!C:C),_xlfn.XLOOKUP(""&amp;'Downstream Reporting'!B1584,'Downstream Reporting'!D:D,'Downstream Reporting'!E:E))),"")</f>
        <v/>
      </c>
      <c r="D1584" s="306" t="str">
        <f>IF(ISBLANK(B1584),"",B1584&amp;"."&amp;COUNTIF(B$3:B1583,B1584)+1)</f>
        <v/>
      </c>
      <c r="E1584" s="129"/>
      <c r="F1584" s="248"/>
      <c r="G1584" s="302"/>
      <c r="H1584" s="329"/>
      <c r="I1584" s="335" t="str">
        <f>IF(MAX(G1584:H1584)=0,"",SUMIF(B:B,D1584,H:H)+SUMIF(B1585:B$4004,D1584,I1585:I$4004))</f>
        <v/>
      </c>
      <c r="J1584" s="363" t="str">
        <f t="shared" si="96"/>
        <v/>
      </c>
      <c r="K1584" s="335" t="str">
        <f t="shared" si="98"/>
        <v/>
      </c>
      <c r="L1584" s="308" t="str">
        <f t="shared" si="99"/>
        <v/>
      </c>
      <c r="M1584" s="365">
        <f t="shared" si="97"/>
        <v>0</v>
      </c>
    </row>
    <row r="1585" spans="2:13" x14ac:dyDescent="0.3">
      <c r="B1585" s="245"/>
      <c r="C1585" s="260" t="str">
        <f>IFERROR(IF(ISBLANK(B1585),"",IFERROR(_xlfn.XLOOKUP(B1585,'First-Tier Entities'!B:B,'First-Tier Entities'!C:C),_xlfn.XLOOKUP(""&amp;'Downstream Reporting'!B1585,'Downstream Reporting'!D:D,'Downstream Reporting'!E:E))),"")</f>
        <v/>
      </c>
      <c r="D1585" s="306" t="str">
        <f>IF(ISBLANK(B1585),"",B1585&amp;"."&amp;COUNTIF(B$3:B1584,B1585)+1)</f>
        <v/>
      </c>
      <c r="E1585" s="129"/>
      <c r="F1585" s="248"/>
      <c r="G1585" s="302"/>
      <c r="H1585" s="329"/>
      <c r="I1585" s="335" t="str">
        <f>IF(MAX(G1585:H1585)=0,"",SUMIF(B:B,D1585,H:H)+SUMIF(B1586:B$4004,D1585,I1586:I$4004))</f>
        <v/>
      </c>
      <c r="J1585" s="363" t="str">
        <f t="shared" si="96"/>
        <v/>
      </c>
      <c r="K1585" s="335" t="str">
        <f t="shared" si="98"/>
        <v/>
      </c>
      <c r="L1585" s="308" t="str">
        <f t="shared" si="99"/>
        <v/>
      </c>
      <c r="M1585" s="365">
        <f t="shared" si="97"/>
        <v>0</v>
      </c>
    </row>
    <row r="1586" spans="2:13" x14ac:dyDescent="0.3">
      <c r="B1586" s="245"/>
      <c r="C1586" s="260" t="str">
        <f>IFERROR(IF(ISBLANK(B1586),"",IFERROR(_xlfn.XLOOKUP(B1586,'First-Tier Entities'!B:B,'First-Tier Entities'!C:C),_xlfn.XLOOKUP(""&amp;'Downstream Reporting'!B1586,'Downstream Reporting'!D:D,'Downstream Reporting'!E:E))),"")</f>
        <v/>
      </c>
      <c r="D1586" s="306" t="str">
        <f>IF(ISBLANK(B1586),"",B1586&amp;"."&amp;COUNTIF(B$3:B1585,B1586)+1)</f>
        <v/>
      </c>
      <c r="E1586" s="129"/>
      <c r="F1586" s="248"/>
      <c r="G1586" s="302"/>
      <c r="H1586" s="329"/>
      <c r="I1586" s="335" t="str">
        <f>IF(MAX(G1586:H1586)=0,"",SUMIF(B:B,D1586,H:H)+SUMIF(B1587:B$4004,D1586,I1587:I$4004))</f>
        <v/>
      </c>
      <c r="J1586" s="363" t="str">
        <f t="shared" si="96"/>
        <v/>
      </c>
      <c r="K1586" s="335" t="str">
        <f t="shared" si="98"/>
        <v/>
      </c>
      <c r="L1586" s="308" t="str">
        <f t="shared" si="99"/>
        <v/>
      </c>
      <c r="M1586" s="365">
        <f t="shared" si="97"/>
        <v>0</v>
      </c>
    </row>
    <row r="1587" spans="2:13" x14ac:dyDescent="0.3">
      <c r="B1587" s="245"/>
      <c r="C1587" s="260" t="str">
        <f>IFERROR(IF(ISBLANK(B1587),"",IFERROR(_xlfn.XLOOKUP(B1587,'First-Tier Entities'!B:B,'First-Tier Entities'!C:C),_xlfn.XLOOKUP(""&amp;'Downstream Reporting'!B1587,'Downstream Reporting'!D:D,'Downstream Reporting'!E:E))),"")</f>
        <v/>
      </c>
      <c r="D1587" s="306" t="str">
        <f>IF(ISBLANK(B1587),"",B1587&amp;"."&amp;COUNTIF(B$3:B1586,B1587)+1)</f>
        <v/>
      </c>
      <c r="E1587" s="129"/>
      <c r="F1587" s="248"/>
      <c r="G1587" s="302"/>
      <c r="H1587" s="329"/>
      <c r="I1587" s="335" t="str">
        <f>IF(MAX(G1587:H1587)=0,"",SUMIF(B:B,D1587,H:H)+SUMIF(B1588:B$4004,D1587,I1588:I$4004))</f>
        <v/>
      </c>
      <c r="J1587" s="363" t="str">
        <f t="shared" si="96"/>
        <v/>
      </c>
      <c r="K1587" s="335" t="str">
        <f t="shared" si="98"/>
        <v/>
      </c>
      <c r="L1587" s="308" t="str">
        <f t="shared" si="99"/>
        <v/>
      </c>
      <c r="M1587" s="365">
        <f t="shared" si="97"/>
        <v>0</v>
      </c>
    </row>
    <row r="1588" spans="2:13" x14ac:dyDescent="0.3">
      <c r="B1588" s="245"/>
      <c r="C1588" s="260" t="str">
        <f>IFERROR(IF(ISBLANK(B1588),"",IFERROR(_xlfn.XLOOKUP(B1588,'First-Tier Entities'!B:B,'First-Tier Entities'!C:C),_xlfn.XLOOKUP(""&amp;'Downstream Reporting'!B1588,'Downstream Reporting'!D:D,'Downstream Reporting'!E:E))),"")</f>
        <v/>
      </c>
      <c r="D1588" s="306" t="str">
        <f>IF(ISBLANK(B1588),"",B1588&amp;"."&amp;COUNTIF(B$3:B1587,B1588)+1)</f>
        <v/>
      </c>
      <c r="E1588" s="129"/>
      <c r="F1588" s="248"/>
      <c r="G1588" s="302"/>
      <c r="H1588" s="329"/>
      <c r="I1588" s="335" t="str">
        <f>IF(MAX(G1588:H1588)=0,"",SUMIF(B:B,D1588,H:H)+SUMIF(B1589:B$4004,D1588,I1589:I$4004))</f>
        <v/>
      </c>
      <c r="J1588" s="363" t="str">
        <f t="shared" si="96"/>
        <v/>
      </c>
      <c r="K1588" s="335" t="str">
        <f t="shared" si="98"/>
        <v/>
      </c>
      <c r="L1588" s="308" t="str">
        <f t="shared" si="99"/>
        <v/>
      </c>
      <c r="M1588" s="365">
        <f t="shared" si="97"/>
        <v>0</v>
      </c>
    </row>
    <row r="1589" spans="2:13" x14ac:dyDescent="0.3">
      <c r="B1589" s="245"/>
      <c r="C1589" s="260" t="str">
        <f>IFERROR(IF(ISBLANK(B1589),"",IFERROR(_xlfn.XLOOKUP(B1589,'First-Tier Entities'!B:B,'First-Tier Entities'!C:C),_xlfn.XLOOKUP(""&amp;'Downstream Reporting'!B1589,'Downstream Reporting'!D:D,'Downstream Reporting'!E:E))),"")</f>
        <v/>
      </c>
      <c r="D1589" s="306" t="str">
        <f>IF(ISBLANK(B1589),"",B1589&amp;"."&amp;COUNTIF(B$3:B1588,B1589)+1)</f>
        <v/>
      </c>
      <c r="E1589" s="129"/>
      <c r="F1589" s="248"/>
      <c r="G1589" s="302"/>
      <c r="H1589" s="329"/>
      <c r="I1589" s="335" t="str">
        <f>IF(MAX(G1589:H1589)=0,"",SUMIF(B:B,D1589,H:H)+SUMIF(B1590:B$4004,D1589,I1590:I$4004))</f>
        <v/>
      </c>
      <c r="J1589" s="363" t="str">
        <f t="shared" si="96"/>
        <v/>
      </c>
      <c r="K1589" s="335" t="str">
        <f t="shared" si="98"/>
        <v/>
      </c>
      <c r="L1589" s="308" t="str">
        <f t="shared" si="99"/>
        <v/>
      </c>
      <c r="M1589" s="365">
        <f t="shared" si="97"/>
        <v>0</v>
      </c>
    </row>
    <row r="1590" spans="2:13" x14ac:dyDescent="0.3">
      <c r="B1590" s="245"/>
      <c r="C1590" s="260" t="str">
        <f>IFERROR(IF(ISBLANK(B1590),"",IFERROR(_xlfn.XLOOKUP(B1590,'First-Tier Entities'!B:B,'First-Tier Entities'!C:C),_xlfn.XLOOKUP(""&amp;'Downstream Reporting'!B1590,'Downstream Reporting'!D:D,'Downstream Reporting'!E:E))),"")</f>
        <v/>
      </c>
      <c r="D1590" s="306" t="str">
        <f>IF(ISBLANK(B1590),"",B1590&amp;"."&amp;COUNTIF(B$3:B1589,B1590)+1)</f>
        <v/>
      </c>
      <c r="E1590" s="129"/>
      <c r="F1590" s="248"/>
      <c r="G1590" s="302"/>
      <c r="H1590" s="329"/>
      <c r="I1590" s="335" t="str">
        <f>IF(MAX(G1590:H1590)=0,"",SUMIF(B:B,D1590,H:H)+SUMIF(B1591:B$4004,D1590,I1591:I$4004))</f>
        <v/>
      </c>
      <c r="J1590" s="363" t="str">
        <f t="shared" si="96"/>
        <v/>
      </c>
      <c r="K1590" s="335" t="str">
        <f t="shared" si="98"/>
        <v/>
      </c>
      <c r="L1590" s="308" t="str">
        <f t="shared" si="99"/>
        <v/>
      </c>
      <c r="M1590" s="365">
        <f t="shared" si="97"/>
        <v>0</v>
      </c>
    </row>
    <row r="1591" spans="2:13" x14ac:dyDescent="0.3">
      <c r="B1591" s="245"/>
      <c r="C1591" s="260" t="str">
        <f>IFERROR(IF(ISBLANK(B1591),"",IFERROR(_xlfn.XLOOKUP(B1591,'First-Tier Entities'!B:B,'First-Tier Entities'!C:C),_xlfn.XLOOKUP(""&amp;'Downstream Reporting'!B1591,'Downstream Reporting'!D:D,'Downstream Reporting'!E:E))),"")</f>
        <v/>
      </c>
      <c r="D1591" s="306" t="str">
        <f>IF(ISBLANK(B1591),"",B1591&amp;"."&amp;COUNTIF(B$3:B1590,B1591)+1)</f>
        <v/>
      </c>
      <c r="E1591" s="129"/>
      <c r="F1591" s="248"/>
      <c r="G1591" s="302"/>
      <c r="H1591" s="329"/>
      <c r="I1591" s="335" t="str">
        <f>IF(MAX(G1591:H1591)=0,"",SUMIF(B:B,D1591,H:H)+SUMIF(B1592:B$4004,D1591,I1592:I$4004))</f>
        <v/>
      </c>
      <c r="J1591" s="363" t="str">
        <f t="shared" si="96"/>
        <v/>
      </c>
      <c r="K1591" s="335" t="str">
        <f t="shared" si="98"/>
        <v/>
      </c>
      <c r="L1591" s="308" t="str">
        <f t="shared" si="99"/>
        <v/>
      </c>
      <c r="M1591" s="365">
        <f t="shared" si="97"/>
        <v>0</v>
      </c>
    </row>
    <row r="1592" spans="2:13" x14ac:dyDescent="0.3">
      <c r="B1592" s="245"/>
      <c r="C1592" s="260" t="str">
        <f>IFERROR(IF(ISBLANK(B1592),"",IFERROR(_xlfn.XLOOKUP(B1592,'First-Tier Entities'!B:B,'First-Tier Entities'!C:C),_xlfn.XLOOKUP(""&amp;'Downstream Reporting'!B1592,'Downstream Reporting'!D:D,'Downstream Reporting'!E:E))),"")</f>
        <v/>
      </c>
      <c r="D1592" s="306" t="str">
        <f>IF(ISBLANK(B1592),"",B1592&amp;"."&amp;COUNTIF(B$3:B1591,B1592)+1)</f>
        <v/>
      </c>
      <c r="E1592" s="129"/>
      <c r="F1592" s="248"/>
      <c r="G1592" s="302"/>
      <c r="H1592" s="329"/>
      <c r="I1592" s="335" t="str">
        <f>IF(MAX(G1592:H1592)=0,"",SUMIF(B:B,D1592,H:H)+SUMIF(B1593:B$4004,D1592,I1593:I$4004))</f>
        <v/>
      </c>
      <c r="J1592" s="363" t="str">
        <f t="shared" si="96"/>
        <v/>
      </c>
      <c r="K1592" s="335" t="str">
        <f t="shared" si="98"/>
        <v/>
      </c>
      <c r="L1592" s="308" t="str">
        <f t="shared" si="99"/>
        <v/>
      </c>
      <c r="M1592" s="365">
        <f t="shared" si="97"/>
        <v>0</v>
      </c>
    </row>
    <row r="1593" spans="2:13" x14ac:dyDescent="0.3">
      <c r="B1593" s="245"/>
      <c r="C1593" s="260" t="str">
        <f>IFERROR(IF(ISBLANK(B1593),"",IFERROR(_xlfn.XLOOKUP(B1593,'First-Tier Entities'!B:B,'First-Tier Entities'!C:C),_xlfn.XLOOKUP(""&amp;'Downstream Reporting'!B1593,'Downstream Reporting'!D:D,'Downstream Reporting'!E:E))),"")</f>
        <v/>
      </c>
      <c r="D1593" s="306" t="str">
        <f>IF(ISBLANK(B1593),"",B1593&amp;"."&amp;COUNTIF(B$3:B1592,B1593)+1)</f>
        <v/>
      </c>
      <c r="E1593" s="129"/>
      <c r="F1593" s="248"/>
      <c r="G1593" s="302"/>
      <c r="H1593" s="329"/>
      <c r="I1593" s="335" t="str">
        <f>IF(MAX(G1593:H1593)=0,"",SUMIF(B:B,D1593,H:H)+SUMIF(B1594:B$4004,D1593,I1594:I$4004))</f>
        <v/>
      </c>
      <c r="J1593" s="363" t="str">
        <f t="shared" si="96"/>
        <v/>
      </c>
      <c r="K1593" s="335" t="str">
        <f t="shared" si="98"/>
        <v/>
      </c>
      <c r="L1593" s="308" t="str">
        <f t="shared" si="99"/>
        <v/>
      </c>
      <c r="M1593" s="365">
        <f t="shared" si="97"/>
        <v>0</v>
      </c>
    </row>
    <row r="1594" spans="2:13" x14ac:dyDescent="0.3">
      <c r="B1594" s="245"/>
      <c r="C1594" s="260" t="str">
        <f>IFERROR(IF(ISBLANK(B1594),"",IFERROR(_xlfn.XLOOKUP(B1594,'First-Tier Entities'!B:B,'First-Tier Entities'!C:C),_xlfn.XLOOKUP(""&amp;'Downstream Reporting'!B1594,'Downstream Reporting'!D:D,'Downstream Reporting'!E:E))),"")</f>
        <v/>
      </c>
      <c r="D1594" s="306" t="str">
        <f>IF(ISBLANK(B1594),"",B1594&amp;"."&amp;COUNTIF(B$3:B1593,B1594)+1)</f>
        <v/>
      </c>
      <c r="E1594" s="129"/>
      <c r="F1594" s="248"/>
      <c r="G1594" s="302"/>
      <c r="H1594" s="329"/>
      <c r="I1594" s="335" t="str">
        <f>IF(MAX(G1594:H1594)=0,"",SUMIF(B:B,D1594,H:H)+SUMIF(B1595:B$4004,D1594,I1595:I$4004))</f>
        <v/>
      </c>
      <c r="J1594" s="363" t="str">
        <f t="shared" si="96"/>
        <v/>
      </c>
      <c r="K1594" s="335" t="str">
        <f t="shared" si="98"/>
        <v/>
      </c>
      <c r="L1594" s="308" t="str">
        <f t="shared" si="99"/>
        <v/>
      </c>
      <c r="M1594" s="365">
        <f t="shared" si="97"/>
        <v>0</v>
      </c>
    </row>
    <row r="1595" spans="2:13" x14ac:dyDescent="0.3">
      <c r="B1595" s="245"/>
      <c r="C1595" s="260" t="str">
        <f>IFERROR(IF(ISBLANK(B1595),"",IFERROR(_xlfn.XLOOKUP(B1595,'First-Tier Entities'!B:B,'First-Tier Entities'!C:C),_xlfn.XLOOKUP(""&amp;'Downstream Reporting'!B1595,'Downstream Reporting'!D:D,'Downstream Reporting'!E:E))),"")</f>
        <v/>
      </c>
      <c r="D1595" s="306" t="str">
        <f>IF(ISBLANK(B1595),"",B1595&amp;"."&amp;COUNTIF(B$3:B1594,B1595)+1)</f>
        <v/>
      </c>
      <c r="E1595" s="129"/>
      <c r="F1595" s="248"/>
      <c r="G1595" s="302"/>
      <c r="H1595" s="329"/>
      <c r="I1595" s="335" t="str">
        <f>IF(MAX(G1595:H1595)=0,"",SUMIF(B:B,D1595,H:H)+SUMIF(B1596:B$4004,D1595,I1596:I$4004))</f>
        <v/>
      </c>
      <c r="J1595" s="363" t="str">
        <f t="shared" si="96"/>
        <v/>
      </c>
      <c r="K1595" s="335" t="str">
        <f t="shared" si="98"/>
        <v/>
      </c>
      <c r="L1595" s="308" t="str">
        <f t="shared" si="99"/>
        <v/>
      </c>
      <c r="M1595" s="365">
        <f t="shared" si="97"/>
        <v>0</v>
      </c>
    </row>
    <row r="1596" spans="2:13" x14ac:dyDescent="0.3">
      <c r="B1596" s="245"/>
      <c r="C1596" s="260" t="str">
        <f>IFERROR(IF(ISBLANK(B1596),"",IFERROR(_xlfn.XLOOKUP(B1596,'First-Tier Entities'!B:B,'First-Tier Entities'!C:C),_xlfn.XLOOKUP(""&amp;'Downstream Reporting'!B1596,'Downstream Reporting'!D:D,'Downstream Reporting'!E:E))),"")</f>
        <v/>
      </c>
      <c r="D1596" s="306" t="str">
        <f>IF(ISBLANK(B1596),"",B1596&amp;"."&amp;COUNTIF(B$3:B1595,B1596)+1)</f>
        <v/>
      </c>
      <c r="E1596" s="129"/>
      <c r="F1596" s="248"/>
      <c r="G1596" s="302"/>
      <c r="H1596" s="329"/>
      <c r="I1596" s="335" t="str">
        <f>IF(MAX(G1596:H1596)=0,"",SUMIF(B:B,D1596,H:H)+SUMIF(B1597:B$4004,D1596,I1597:I$4004))</f>
        <v/>
      </c>
      <c r="J1596" s="363" t="str">
        <f t="shared" si="96"/>
        <v/>
      </c>
      <c r="K1596" s="335" t="str">
        <f t="shared" si="98"/>
        <v/>
      </c>
      <c r="L1596" s="308" t="str">
        <f t="shared" si="99"/>
        <v/>
      </c>
      <c r="M1596" s="365">
        <f t="shared" si="97"/>
        <v>0</v>
      </c>
    </row>
    <row r="1597" spans="2:13" x14ac:dyDescent="0.3">
      <c r="B1597" s="245"/>
      <c r="C1597" s="260" t="str">
        <f>IFERROR(IF(ISBLANK(B1597),"",IFERROR(_xlfn.XLOOKUP(B1597,'First-Tier Entities'!B:B,'First-Tier Entities'!C:C),_xlfn.XLOOKUP(""&amp;'Downstream Reporting'!B1597,'Downstream Reporting'!D:D,'Downstream Reporting'!E:E))),"")</f>
        <v/>
      </c>
      <c r="D1597" s="306" t="str">
        <f>IF(ISBLANK(B1597),"",B1597&amp;"."&amp;COUNTIF(B$3:B1596,B1597)+1)</f>
        <v/>
      </c>
      <c r="E1597" s="129"/>
      <c r="F1597" s="248"/>
      <c r="G1597" s="302"/>
      <c r="H1597" s="329"/>
      <c r="I1597" s="335" t="str">
        <f>IF(MAX(G1597:H1597)=0,"",SUMIF(B:B,D1597,H:H)+SUMIF(B1598:B$4004,D1597,I1598:I$4004))</f>
        <v/>
      </c>
      <c r="J1597" s="363" t="str">
        <f t="shared" si="96"/>
        <v/>
      </c>
      <c r="K1597" s="335" t="str">
        <f t="shared" si="98"/>
        <v/>
      </c>
      <c r="L1597" s="308" t="str">
        <f t="shared" si="99"/>
        <v/>
      </c>
      <c r="M1597" s="365">
        <f t="shared" si="97"/>
        <v>0</v>
      </c>
    </row>
    <row r="1598" spans="2:13" x14ac:dyDescent="0.3">
      <c r="B1598" s="245"/>
      <c r="C1598" s="260" t="str">
        <f>IFERROR(IF(ISBLANK(B1598),"",IFERROR(_xlfn.XLOOKUP(B1598,'First-Tier Entities'!B:B,'First-Tier Entities'!C:C),_xlfn.XLOOKUP(""&amp;'Downstream Reporting'!B1598,'Downstream Reporting'!D:D,'Downstream Reporting'!E:E))),"")</f>
        <v/>
      </c>
      <c r="D1598" s="306" t="str">
        <f>IF(ISBLANK(B1598),"",B1598&amp;"."&amp;COUNTIF(B$3:B1597,B1598)+1)</f>
        <v/>
      </c>
      <c r="E1598" s="129"/>
      <c r="F1598" s="248"/>
      <c r="G1598" s="302"/>
      <c r="H1598" s="329"/>
      <c r="I1598" s="335" t="str">
        <f>IF(MAX(G1598:H1598)=0,"",SUMIF(B:B,D1598,H:H)+SUMIF(B1599:B$4004,D1598,I1599:I$4004))</f>
        <v/>
      </c>
      <c r="J1598" s="363" t="str">
        <f t="shared" si="96"/>
        <v/>
      </c>
      <c r="K1598" s="335" t="str">
        <f t="shared" si="98"/>
        <v/>
      </c>
      <c r="L1598" s="308" t="str">
        <f t="shared" si="99"/>
        <v/>
      </c>
      <c r="M1598" s="365">
        <f t="shared" si="97"/>
        <v>0</v>
      </c>
    </row>
    <row r="1599" spans="2:13" x14ac:dyDescent="0.3">
      <c r="B1599" s="245"/>
      <c r="C1599" s="260" t="str">
        <f>IFERROR(IF(ISBLANK(B1599),"",IFERROR(_xlfn.XLOOKUP(B1599,'First-Tier Entities'!B:B,'First-Tier Entities'!C:C),_xlfn.XLOOKUP(""&amp;'Downstream Reporting'!B1599,'Downstream Reporting'!D:D,'Downstream Reporting'!E:E))),"")</f>
        <v/>
      </c>
      <c r="D1599" s="306" t="str">
        <f>IF(ISBLANK(B1599),"",B1599&amp;"."&amp;COUNTIF(B$3:B1598,B1599)+1)</f>
        <v/>
      </c>
      <c r="E1599" s="129"/>
      <c r="F1599" s="248"/>
      <c r="G1599" s="302"/>
      <c r="H1599" s="329"/>
      <c r="I1599" s="335" t="str">
        <f>IF(MAX(G1599:H1599)=0,"",SUMIF(B:B,D1599,H:H)+SUMIF(B1600:B$4004,D1599,I1600:I$4004))</f>
        <v/>
      </c>
      <c r="J1599" s="363" t="str">
        <f t="shared" si="96"/>
        <v/>
      </c>
      <c r="K1599" s="335" t="str">
        <f t="shared" si="98"/>
        <v/>
      </c>
      <c r="L1599" s="308" t="str">
        <f t="shared" si="99"/>
        <v/>
      </c>
      <c r="M1599" s="365">
        <f t="shared" si="97"/>
        <v>0</v>
      </c>
    </row>
    <row r="1600" spans="2:13" x14ac:dyDescent="0.3">
      <c r="B1600" s="245"/>
      <c r="C1600" s="260" t="str">
        <f>IFERROR(IF(ISBLANK(B1600),"",IFERROR(_xlfn.XLOOKUP(B1600,'First-Tier Entities'!B:B,'First-Tier Entities'!C:C),_xlfn.XLOOKUP(""&amp;'Downstream Reporting'!B1600,'Downstream Reporting'!D:D,'Downstream Reporting'!E:E))),"")</f>
        <v/>
      </c>
      <c r="D1600" s="306" t="str">
        <f>IF(ISBLANK(B1600),"",B1600&amp;"."&amp;COUNTIF(B$3:B1599,B1600)+1)</f>
        <v/>
      </c>
      <c r="E1600" s="129"/>
      <c r="F1600" s="248"/>
      <c r="G1600" s="302"/>
      <c r="H1600" s="329"/>
      <c r="I1600" s="335" t="str">
        <f>IF(MAX(G1600:H1600)=0,"",SUMIF(B:B,D1600,H:H)+SUMIF(B1601:B$4004,D1600,I1601:I$4004))</f>
        <v/>
      </c>
      <c r="J1600" s="363" t="str">
        <f t="shared" si="96"/>
        <v/>
      </c>
      <c r="K1600" s="335" t="str">
        <f t="shared" si="98"/>
        <v/>
      </c>
      <c r="L1600" s="308" t="str">
        <f t="shared" si="99"/>
        <v/>
      </c>
      <c r="M1600" s="365">
        <f t="shared" si="97"/>
        <v>0</v>
      </c>
    </row>
    <row r="1601" spans="2:13" x14ac:dyDescent="0.3">
      <c r="B1601" s="245"/>
      <c r="C1601" s="260" t="str">
        <f>IFERROR(IF(ISBLANK(B1601),"",IFERROR(_xlfn.XLOOKUP(B1601,'First-Tier Entities'!B:B,'First-Tier Entities'!C:C),_xlfn.XLOOKUP(""&amp;'Downstream Reporting'!B1601,'Downstream Reporting'!D:D,'Downstream Reporting'!E:E))),"")</f>
        <v/>
      </c>
      <c r="D1601" s="306" t="str">
        <f>IF(ISBLANK(B1601),"",B1601&amp;"."&amp;COUNTIF(B$3:B1600,B1601)+1)</f>
        <v/>
      </c>
      <c r="E1601" s="129"/>
      <c r="F1601" s="248"/>
      <c r="G1601" s="302"/>
      <c r="H1601" s="329"/>
      <c r="I1601" s="335" t="str">
        <f>IF(MAX(G1601:H1601)=0,"",SUMIF(B:B,D1601,H:H)+SUMIF(B1602:B$4004,D1601,I1602:I$4004))</f>
        <v/>
      </c>
      <c r="J1601" s="363" t="str">
        <f t="shared" si="96"/>
        <v/>
      </c>
      <c r="K1601" s="335" t="str">
        <f t="shared" si="98"/>
        <v/>
      </c>
      <c r="L1601" s="308" t="str">
        <f t="shared" si="99"/>
        <v/>
      </c>
      <c r="M1601" s="365">
        <f t="shared" si="97"/>
        <v>0</v>
      </c>
    </row>
    <row r="1602" spans="2:13" x14ac:dyDescent="0.3">
      <c r="B1602" s="245"/>
      <c r="C1602" s="260" t="str">
        <f>IFERROR(IF(ISBLANK(B1602),"",IFERROR(_xlfn.XLOOKUP(B1602,'First-Tier Entities'!B:B,'First-Tier Entities'!C:C),_xlfn.XLOOKUP(""&amp;'Downstream Reporting'!B1602,'Downstream Reporting'!D:D,'Downstream Reporting'!E:E))),"")</f>
        <v/>
      </c>
      <c r="D1602" s="306" t="str">
        <f>IF(ISBLANK(B1602),"",B1602&amp;"."&amp;COUNTIF(B$3:B1601,B1602)+1)</f>
        <v/>
      </c>
      <c r="E1602" s="129"/>
      <c r="F1602" s="248"/>
      <c r="G1602" s="302"/>
      <c r="H1602" s="329"/>
      <c r="I1602" s="335" t="str">
        <f>IF(MAX(G1602:H1602)=0,"",SUMIF(B:B,D1602,H:H)+SUMIF(B1603:B$4004,D1602,I1603:I$4004))</f>
        <v/>
      </c>
      <c r="J1602" s="363" t="str">
        <f t="shared" si="96"/>
        <v/>
      </c>
      <c r="K1602" s="335" t="str">
        <f t="shared" si="98"/>
        <v/>
      </c>
      <c r="L1602" s="308" t="str">
        <f t="shared" si="99"/>
        <v/>
      </c>
      <c r="M1602" s="365">
        <f t="shared" si="97"/>
        <v>0</v>
      </c>
    </row>
    <row r="1603" spans="2:13" x14ac:dyDescent="0.3">
      <c r="B1603" s="245"/>
      <c r="C1603" s="260" t="str">
        <f>IFERROR(IF(ISBLANK(B1603),"",IFERROR(_xlfn.XLOOKUP(B1603,'First-Tier Entities'!B:B,'First-Tier Entities'!C:C),_xlfn.XLOOKUP(""&amp;'Downstream Reporting'!B1603,'Downstream Reporting'!D:D,'Downstream Reporting'!E:E))),"")</f>
        <v/>
      </c>
      <c r="D1603" s="306" t="str">
        <f>IF(ISBLANK(B1603),"",B1603&amp;"."&amp;COUNTIF(B$3:B1602,B1603)+1)</f>
        <v/>
      </c>
      <c r="E1603" s="129"/>
      <c r="F1603" s="248"/>
      <c r="G1603" s="302"/>
      <c r="H1603" s="329"/>
      <c r="I1603" s="335" t="str">
        <f>IF(MAX(G1603:H1603)=0,"",SUMIF(B:B,D1603,H:H)+SUMIF(B1604:B$4004,D1603,I1604:I$4004))</f>
        <v/>
      </c>
      <c r="J1603" s="363" t="str">
        <f t="shared" si="96"/>
        <v/>
      </c>
      <c r="K1603" s="335" t="str">
        <f t="shared" si="98"/>
        <v/>
      </c>
      <c r="L1603" s="308" t="str">
        <f t="shared" si="99"/>
        <v/>
      </c>
      <c r="M1603" s="365">
        <f t="shared" si="97"/>
        <v>0</v>
      </c>
    </row>
    <row r="1604" spans="2:13" x14ac:dyDescent="0.3">
      <c r="B1604" s="245"/>
      <c r="C1604" s="260" t="str">
        <f>IFERROR(IF(ISBLANK(B1604),"",IFERROR(_xlfn.XLOOKUP(B1604,'First-Tier Entities'!B:B,'First-Tier Entities'!C:C),_xlfn.XLOOKUP(""&amp;'Downstream Reporting'!B1604,'Downstream Reporting'!D:D,'Downstream Reporting'!E:E))),"")</f>
        <v/>
      </c>
      <c r="D1604" s="306" t="str">
        <f>IF(ISBLANK(B1604),"",B1604&amp;"."&amp;COUNTIF(B$3:B1603,B1604)+1)</f>
        <v/>
      </c>
      <c r="E1604" s="129"/>
      <c r="F1604" s="248"/>
      <c r="G1604" s="302"/>
      <c r="H1604" s="329"/>
      <c r="I1604" s="335" t="str">
        <f>IF(MAX(G1604:H1604)=0,"",SUMIF(B:B,D1604,H:H)+SUMIF(B1605:B$4004,D1604,I1605:I$4004))</f>
        <v/>
      </c>
      <c r="J1604" s="363" t="str">
        <f t="shared" si="96"/>
        <v/>
      </c>
      <c r="K1604" s="335" t="str">
        <f t="shared" si="98"/>
        <v/>
      </c>
      <c r="L1604" s="308" t="str">
        <f t="shared" si="99"/>
        <v/>
      </c>
      <c r="M1604" s="365">
        <f t="shared" si="97"/>
        <v>0</v>
      </c>
    </row>
    <row r="1605" spans="2:13" x14ac:dyDescent="0.3">
      <c r="B1605" s="245"/>
      <c r="C1605" s="260" t="str">
        <f>IFERROR(IF(ISBLANK(B1605),"",IFERROR(_xlfn.XLOOKUP(B1605,'First-Tier Entities'!B:B,'First-Tier Entities'!C:C),_xlfn.XLOOKUP(""&amp;'Downstream Reporting'!B1605,'Downstream Reporting'!D:D,'Downstream Reporting'!E:E))),"")</f>
        <v/>
      </c>
      <c r="D1605" s="306" t="str">
        <f>IF(ISBLANK(B1605),"",B1605&amp;"."&amp;COUNTIF(B$3:B1604,B1605)+1)</f>
        <v/>
      </c>
      <c r="E1605" s="129"/>
      <c r="F1605" s="248"/>
      <c r="G1605" s="302"/>
      <c r="H1605" s="329"/>
      <c r="I1605" s="335" t="str">
        <f>IF(MAX(G1605:H1605)=0,"",SUMIF(B:B,D1605,H:H)+SUMIF(B1606:B$4004,D1605,I1606:I$4004))</f>
        <v/>
      </c>
      <c r="J1605" s="363" t="str">
        <f t="shared" ref="J1605:J1668" si="100">IF(MAX(G1605:H1605)=0,"",H1605+I1605)</f>
        <v/>
      </c>
      <c r="K1605" s="335" t="str">
        <f t="shared" si="98"/>
        <v/>
      </c>
      <c r="L1605" s="308" t="str">
        <f t="shared" si="99"/>
        <v/>
      </c>
      <c r="M1605" s="365">
        <f t="shared" ref="M1605:M1668" si="101">IF(ISERROR(SEARCH(".",B1605)),B1605,LEFT(B1605,SEARCH(".",B1605)-1))</f>
        <v>0</v>
      </c>
    </row>
    <row r="1606" spans="2:13" x14ac:dyDescent="0.3">
      <c r="B1606" s="245"/>
      <c r="C1606" s="260" t="str">
        <f>IFERROR(IF(ISBLANK(B1606),"",IFERROR(_xlfn.XLOOKUP(B1606,'First-Tier Entities'!B:B,'First-Tier Entities'!C:C),_xlfn.XLOOKUP(""&amp;'Downstream Reporting'!B1606,'Downstream Reporting'!D:D,'Downstream Reporting'!E:E))),"")</f>
        <v/>
      </c>
      <c r="D1606" s="306" t="str">
        <f>IF(ISBLANK(B1606),"",B1606&amp;"."&amp;COUNTIF(B$3:B1605,B1606)+1)</f>
        <v/>
      </c>
      <c r="E1606" s="129"/>
      <c r="F1606" s="248"/>
      <c r="G1606" s="302"/>
      <c r="H1606" s="329"/>
      <c r="I1606" s="335" t="str">
        <f>IF(MAX(G1606:H1606)=0,"",SUMIF(B:B,D1606,H:H)+SUMIF(B1607:B$4004,D1606,I1607:I$4004))</f>
        <v/>
      </c>
      <c r="J1606" s="363" t="str">
        <f t="shared" si="100"/>
        <v/>
      </c>
      <c r="K1606" s="335" t="str">
        <f t="shared" ref="K1606:K1669" si="102">IF(G1606=0,"",SUMIF(B:B,D1606,G:G)-I1606)</f>
        <v/>
      </c>
      <c r="L1606" s="308" t="str">
        <f t="shared" ref="L1606:L1669" si="103">IF(G1606=0,"",G1606-J1606-K1606)</f>
        <v/>
      </c>
      <c r="M1606" s="365">
        <f t="shared" si="101"/>
        <v>0</v>
      </c>
    </row>
    <row r="1607" spans="2:13" x14ac:dyDescent="0.3">
      <c r="B1607" s="245"/>
      <c r="C1607" s="260" t="str">
        <f>IFERROR(IF(ISBLANK(B1607),"",IFERROR(_xlfn.XLOOKUP(B1607,'First-Tier Entities'!B:B,'First-Tier Entities'!C:C),_xlfn.XLOOKUP(""&amp;'Downstream Reporting'!B1607,'Downstream Reporting'!D:D,'Downstream Reporting'!E:E))),"")</f>
        <v/>
      </c>
      <c r="D1607" s="306" t="str">
        <f>IF(ISBLANK(B1607),"",B1607&amp;"."&amp;COUNTIF(B$3:B1606,B1607)+1)</f>
        <v/>
      </c>
      <c r="E1607" s="129"/>
      <c r="F1607" s="248"/>
      <c r="G1607" s="302"/>
      <c r="H1607" s="329"/>
      <c r="I1607" s="335" t="str">
        <f>IF(MAX(G1607:H1607)=0,"",SUMIF(B:B,D1607,H:H)+SUMIF(B1608:B$4004,D1607,I1608:I$4004))</f>
        <v/>
      </c>
      <c r="J1607" s="363" t="str">
        <f t="shared" si="100"/>
        <v/>
      </c>
      <c r="K1607" s="335" t="str">
        <f t="shared" si="102"/>
        <v/>
      </c>
      <c r="L1607" s="308" t="str">
        <f t="shared" si="103"/>
        <v/>
      </c>
      <c r="M1607" s="365">
        <f t="shared" si="101"/>
        <v>0</v>
      </c>
    </row>
    <row r="1608" spans="2:13" x14ac:dyDescent="0.3">
      <c r="B1608" s="245"/>
      <c r="C1608" s="260" t="str">
        <f>IFERROR(IF(ISBLANK(B1608),"",IFERROR(_xlfn.XLOOKUP(B1608,'First-Tier Entities'!B:B,'First-Tier Entities'!C:C),_xlfn.XLOOKUP(""&amp;'Downstream Reporting'!B1608,'Downstream Reporting'!D:D,'Downstream Reporting'!E:E))),"")</f>
        <v/>
      </c>
      <c r="D1608" s="306" t="str">
        <f>IF(ISBLANK(B1608),"",B1608&amp;"."&amp;COUNTIF(B$3:B1607,B1608)+1)</f>
        <v/>
      </c>
      <c r="E1608" s="129"/>
      <c r="F1608" s="248"/>
      <c r="G1608" s="302"/>
      <c r="H1608" s="329"/>
      <c r="I1608" s="335" t="str">
        <f>IF(MAX(G1608:H1608)=0,"",SUMIF(B:B,D1608,H:H)+SUMIF(B1609:B$4004,D1608,I1609:I$4004))</f>
        <v/>
      </c>
      <c r="J1608" s="363" t="str">
        <f t="shared" si="100"/>
        <v/>
      </c>
      <c r="K1608" s="335" t="str">
        <f t="shared" si="102"/>
        <v/>
      </c>
      <c r="L1608" s="308" t="str">
        <f t="shared" si="103"/>
        <v/>
      </c>
      <c r="M1608" s="365">
        <f t="shared" si="101"/>
        <v>0</v>
      </c>
    </row>
    <row r="1609" spans="2:13" x14ac:dyDescent="0.3">
      <c r="B1609" s="245"/>
      <c r="C1609" s="260" t="str">
        <f>IFERROR(IF(ISBLANK(B1609),"",IFERROR(_xlfn.XLOOKUP(B1609,'First-Tier Entities'!B:B,'First-Tier Entities'!C:C),_xlfn.XLOOKUP(""&amp;'Downstream Reporting'!B1609,'Downstream Reporting'!D:D,'Downstream Reporting'!E:E))),"")</f>
        <v/>
      </c>
      <c r="D1609" s="306" t="str">
        <f>IF(ISBLANK(B1609),"",B1609&amp;"."&amp;COUNTIF(B$3:B1608,B1609)+1)</f>
        <v/>
      </c>
      <c r="E1609" s="129"/>
      <c r="F1609" s="248"/>
      <c r="G1609" s="302"/>
      <c r="H1609" s="329"/>
      <c r="I1609" s="335" t="str">
        <f>IF(MAX(G1609:H1609)=0,"",SUMIF(B:B,D1609,H:H)+SUMIF(B1610:B$4004,D1609,I1610:I$4004))</f>
        <v/>
      </c>
      <c r="J1609" s="363" t="str">
        <f t="shared" si="100"/>
        <v/>
      </c>
      <c r="K1609" s="335" t="str">
        <f t="shared" si="102"/>
        <v/>
      </c>
      <c r="L1609" s="308" t="str">
        <f t="shared" si="103"/>
        <v/>
      </c>
      <c r="M1609" s="365">
        <f t="shared" si="101"/>
        <v>0</v>
      </c>
    </row>
    <row r="1610" spans="2:13" x14ac:dyDescent="0.3">
      <c r="B1610" s="245"/>
      <c r="C1610" s="260" t="str">
        <f>IFERROR(IF(ISBLANK(B1610),"",IFERROR(_xlfn.XLOOKUP(B1610,'First-Tier Entities'!B:B,'First-Tier Entities'!C:C),_xlfn.XLOOKUP(""&amp;'Downstream Reporting'!B1610,'Downstream Reporting'!D:D,'Downstream Reporting'!E:E))),"")</f>
        <v/>
      </c>
      <c r="D1610" s="306" t="str">
        <f>IF(ISBLANK(B1610),"",B1610&amp;"."&amp;COUNTIF(B$3:B1609,B1610)+1)</f>
        <v/>
      </c>
      <c r="E1610" s="129"/>
      <c r="F1610" s="248"/>
      <c r="G1610" s="302"/>
      <c r="H1610" s="329"/>
      <c r="I1610" s="335" t="str">
        <f>IF(MAX(G1610:H1610)=0,"",SUMIF(B:B,D1610,H:H)+SUMIF(B1611:B$4004,D1610,I1611:I$4004))</f>
        <v/>
      </c>
      <c r="J1610" s="363" t="str">
        <f t="shared" si="100"/>
        <v/>
      </c>
      <c r="K1610" s="335" t="str">
        <f t="shared" si="102"/>
        <v/>
      </c>
      <c r="L1610" s="308" t="str">
        <f t="shared" si="103"/>
        <v/>
      </c>
      <c r="M1610" s="365">
        <f t="shared" si="101"/>
        <v>0</v>
      </c>
    </row>
    <row r="1611" spans="2:13" x14ac:dyDescent="0.3">
      <c r="B1611" s="245"/>
      <c r="C1611" s="260" t="str">
        <f>IFERROR(IF(ISBLANK(B1611),"",IFERROR(_xlfn.XLOOKUP(B1611,'First-Tier Entities'!B:B,'First-Tier Entities'!C:C),_xlfn.XLOOKUP(""&amp;'Downstream Reporting'!B1611,'Downstream Reporting'!D:D,'Downstream Reporting'!E:E))),"")</f>
        <v/>
      </c>
      <c r="D1611" s="306" t="str">
        <f>IF(ISBLANK(B1611),"",B1611&amp;"."&amp;COUNTIF(B$3:B1610,B1611)+1)</f>
        <v/>
      </c>
      <c r="E1611" s="129"/>
      <c r="F1611" s="248"/>
      <c r="G1611" s="302"/>
      <c r="H1611" s="329"/>
      <c r="I1611" s="335" t="str">
        <f>IF(MAX(G1611:H1611)=0,"",SUMIF(B:B,D1611,H:H)+SUMIF(B1612:B$4004,D1611,I1612:I$4004))</f>
        <v/>
      </c>
      <c r="J1611" s="363" t="str">
        <f t="shared" si="100"/>
        <v/>
      </c>
      <c r="K1611" s="335" t="str">
        <f t="shared" si="102"/>
        <v/>
      </c>
      <c r="L1611" s="308" t="str">
        <f t="shared" si="103"/>
        <v/>
      </c>
      <c r="M1611" s="365">
        <f t="shared" si="101"/>
        <v>0</v>
      </c>
    </row>
    <row r="1612" spans="2:13" x14ac:dyDescent="0.3">
      <c r="B1612" s="245"/>
      <c r="C1612" s="260" t="str">
        <f>IFERROR(IF(ISBLANK(B1612),"",IFERROR(_xlfn.XLOOKUP(B1612,'First-Tier Entities'!B:B,'First-Tier Entities'!C:C),_xlfn.XLOOKUP(""&amp;'Downstream Reporting'!B1612,'Downstream Reporting'!D:D,'Downstream Reporting'!E:E))),"")</f>
        <v/>
      </c>
      <c r="D1612" s="306" t="str">
        <f>IF(ISBLANK(B1612),"",B1612&amp;"."&amp;COUNTIF(B$3:B1611,B1612)+1)</f>
        <v/>
      </c>
      <c r="E1612" s="129"/>
      <c r="F1612" s="248"/>
      <c r="G1612" s="302"/>
      <c r="H1612" s="329"/>
      <c r="I1612" s="335" t="str">
        <f>IF(MAX(G1612:H1612)=0,"",SUMIF(B:B,D1612,H:H)+SUMIF(B1613:B$4004,D1612,I1613:I$4004))</f>
        <v/>
      </c>
      <c r="J1612" s="363" t="str">
        <f t="shared" si="100"/>
        <v/>
      </c>
      <c r="K1612" s="335" t="str">
        <f t="shared" si="102"/>
        <v/>
      </c>
      <c r="L1612" s="308" t="str">
        <f t="shared" si="103"/>
        <v/>
      </c>
      <c r="M1612" s="365">
        <f t="shared" si="101"/>
        <v>0</v>
      </c>
    </row>
    <row r="1613" spans="2:13" x14ac:dyDescent="0.3">
      <c r="B1613" s="245"/>
      <c r="C1613" s="260" t="str">
        <f>IFERROR(IF(ISBLANK(B1613),"",IFERROR(_xlfn.XLOOKUP(B1613,'First-Tier Entities'!B:B,'First-Tier Entities'!C:C),_xlfn.XLOOKUP(""&amp;'Downstream Reporting'!B1613,'Downstream Reporting'!D:D,'Downstream Reporting'!E:E))),"")</f>
        <v/>
      </c>
      <c r="D1613" s="306" t="str">
        <f>IF(ISBLANK(B1613),"",B1613&amp;"."&amp;COUNTIF(B$3:B1612,B1613)+1)</f>
        <v/>
      </c>
      <c r="E1613" s="129"/>
      <c r="F1613" s="248"/>
      <c r="G1613" s="302"/>
      <c r="H1613" s="329"/>
      <c r="I1613" s="335" t="str">
        <f>IF(MAX(G1613:H1613)=0,"",SUMIF(B:B,D1613,H:H)+SUMIF(B1614:B$4004,D1613,I1614:I$4004))</f>
        <v/>
      </c>
      <c r="J1613" s="363" t="str">
        <f t="shared" si="100"/>
        <v/>
      </c>
      <c r="K1613" s="335" t="str">
        <f t="shared" si="102"/>
        <v/>
      </c>
      <c r="L1613" s="308" t="str">
        <f t="shared" si="103"/>
        <v/>
      </c>
      <c r="M1613" s="365">
        <f t="shared" si="101"/>
        <v>0</v>
      </c>
    </row>
    <row r="1614" spans="2:13" x14ac:dyDescent="0.3">
      <c r="B1614" s="245"/>
      <c r="C1614" s="260" t="str">
        <f>IFERROR(IF(ISBLANK(B1614),"",IFERROR(_xlfn.XLOOKUP(B1614,'First-Tier Entities'!B:B,'First-Tier Entities'!C:C),_xlfn.XLOOKUP(""&amp;'Downstream Reporting'!B1614,'Downstream Reporting'!D:D,'Downstream Reporting'!E:E))),"")</f>
        <v/>
      </c>
      <c r="D1614" s="306" t="str">
        <f>IF(ISBLANK(B1614),"",B1614&amp;"."&amp;COUNTIF(B$3:B1613,B1614)+1)</f>
        <v/>
      </c>
      <c r="E1614" s="129"/>
      <c r="F1614" s="248"/>
      <c r="G1614" s="302"/>
      <c r="H1614" s="329"/>
      <c r="I1614" s="335" t="str">
        <f>IF(MAX(G1614:H1614)=0,"",SUMIF(B:B,D1614,H:H)+SUMIF(B1615:B$4004,D1614,I1615:I$4004))</f>
        <v/>
      </c>
      <c r="J1614" s="363" t="str">
        <f t="shared" si="100"/>
        <v/>
      </c>
      <c r="K1614" s="335" t="str">
        <f t="shared" si="102"/>
        <v/>
      </c>
      <c r="L1614" s="308" t="str">
        <f t="shared" si="103"/>
        <v/>
      </c>
      <c r="M1614" s="365">
        <f t="shared" si="101"/>
        <v>0</v>
      </c>
    </row>
    <row r="1615" spans="2:13" x14ac:dyDescent="0.3">
      <c r="B1615" s="245"/>
      <c r="C1615" s="260" t="str">
        <f>IFERROR(IF(ISBLANK(B1615),"",IFERROR(_xlfn.XLOOKUP(B1615,'First-Tier Entities'!B:B,'First-Tier Entities'!C:C),_xlfn.XLOOKUP(""&amp;'Downstream Reporting'!B1615,'Downstream Reporting'!D:D,'Downstream Reporting'!E:E))),"")</f>
        <v/>
      </c>
      <c r="D1615" s="306" t="str">
        <f>IF(ISBLANK(B1615),"",B1615&amp;"."&amp;COUNTIF(B$3:B1614,B1615)+1)</f>
        <v/>
      </c>
      <c r="E1615" s="129"/>
      <c r="F1615" s="248"/>
      <c r="G1615" s="302"/>
      <c r="H1615" s="329"/>
      <c r="I1615" s="335" t="str">
        <f>IF(MAX(G1615:H1615)=0,"",SUMIF(B:B,D1615,H:H)+SUMIF(B1616:B$4004,D1615,I1616:I$4004))</f>
        <v/>
      </c>
      <c r="J1615" s="363" t="str">
        <f t="shared" si="100"/>
        <v/>
      </c>
      <c r="K1615" s="335" t="str">
        <f t="shared" si="102"/>
        <v/>
      </c>
      <c r="L1615" s="308" t="str">
        <f t="shared" si="103"/>
        <v/>
      </c>
      <c r="M1615" s="365">
        <f t="shared" si="101"/>
        <v>0</v>
      </c>
    </row>
    <row r="1616" spans="2:13" x14ac:dyDescent="0.3">
      <c r="B1616" s="245"/>
      <c r="C1616" s="260" t="str">
        <f>IFERROR(IF(ISBLANK(B1616),"",IFERROR(_xlfn.XLOOKUP(B1616,'First-Tier Entities'!B:B,'First-Tier Entities'!C:C),_xlfn.XLOOKUP(""&amp;'Downstream Reporting'!B1616,'Downstream Reporting'!D:D,'Downstream Reporting'!E:E))),"")</f>
        <v/>
      </c>
      <c r="D1616" s="306" t="str">
        <f>IF(ISBLANK(B1616),"",B1616&amp;"."&amp;COUNTIF(B$3:B1615,B1616)+1)</f>
        <v/>
      </c>
      <c r="E1616" s="129"/>
      <c r="F1616" s="248"/>
      <c r="G1616" s="302"/>
      <c r="H1616" s="329"/>
      <c r="I1616" s="335" t="str">
        <f>IF(MAX(G1616:H1616)=0,"",SUMIF(B:B,D1616,H:H)+SUMIF(B1617:B$4004,D1616,I1617:I$4004))</f>
        <v/>
      </c>
      <c r="J1616" s="363" t="str">
        <f t="shared" si="100"/>
        <v/>
      </c>
      <c r="K1616" s="335" t="str">
        <f t="shared" si="102"/>
        <v/>
      </c>
      <c r="L1616" s="308" t="str">
        <f t="shared" si="103"/>
        <v/>
      </c>
      <c r="M1616" s="365">
        <f t="shared" si="101"/>
        <v>0</v>
      </c>
    </row>
    <row r="1617" spans="2:13" x14ac:dyDescent="0.3">
      <c r="B1617" s="245"/>
      <c r="C1617" s="260" t="str">
        <f>IFERROR(IF(ISBLANK(B1617),"",IFERROR(_xlfn.XLOOKUP(B1617,'First-Tier Entities'!B:B,'First-Tier Entities'!C:C),_xlfn.XLOOKUP(""&amp;'Downstream Reporting'!B1617,'Downstream Reporting'!D:D,'Downstream Reporting'!E:E))),"")</f>
        <v/>
      </c>
      <c r="D1617" s="306" t="str">
        <f>IF(ISBLANK(B1617),"",B1617&amp;"."&amp;COUNTIF(B$3:B1616,B1617)+1)</f>
        <v/>
      </c>
      <c r="E1617" s="129"/>
      <c r="F1617" s="248"/>
      <c r="G1617" s="302"/>
      <c r="H1617" s="329"/>
      <c r="I1617" s="335" t="str">
        <f>IF(MAX(G1617:H1617)=0,"",SUMIF(B:B,D1617,H:H)+SUMIF(B1618:B$4004,D1617,I1618:I$4004))</f>
        <v/>
      </c>
      <c r="J1617" s="363" t="str">
        <f t="shared" si="100"/>
        <v/>
      </c>
      <c r="K1617" s="335" t="str">
        <f t="shared" si="102"/>
        <v/>
      </c>
      <c r="L1617" s="308" t="str">
        <f t="shared" si="103"/>
        <v/>
      </c>
      <c r="M1617" s="365">
        <f t="shared" si="101"/>
        <v>0</v>
      </c>
    </row>
    <row r="1618" spans="2:13" x14ac:dyDescent="0.3">
      <c r="B1618" s="245"/>
      <c r="C1618" s="260" t="str">
        <f>IFERROR(IF(ISBLANK(B1618),"",IFERROR(_xlfn.XLOOKUP(B1618,'First-Tier Entities'!B:B,'First-Tier Entities'!C:C),_xlfn.XLOOKUP(""&amp;'Downstream Reporting'!B1618,'Downstream Reporting'!D:D,'Downstream Reporting'!E:E))),"")</f>
        <v/>
      </c>
      <c r="D1618" s="306" t="str">
        <f>IF(ISBLANK(B1618),"",B1618&amp;"."&amp;COUNTIF(B$3:B1617,B1618)+1)</f>
        <v/>
      </c>
      <c r="E1618" s="129"/>
      <c r="F1618" s="248"/>
      <c r="G1618" s="302"/>
      <c r="H1618" s="329"/>
      <c r="I1618" s="335" t="str">
        <f>IF(MAX(G1618:H1618)=0,"",SUMIF(B:B,D1618,H:H)+SUMIF(B1619:B$4004,D1618,I1619:I$4004))</f>
        <v/>
      </c>
      <c r="J1618" s="363" t="str">
        <f t="shared" si="100"/>
        <v/>
      </c>
      <c r="K1618" s="335" t="str">
        <f t="shared" si="102"/>
        <v/>
      </c>
      <c r="L1618" s="308" t="str">
        <f t="shared" si="103"/>
        <v/>
      </c>
      <c r="M1618" s="365">
        <f t="shared" si="101"/>
        <v>0</v>
      </c>
    </row>
    <row r="1619" spans="2:13" x14ac:dyDescent="0.3">
      <c r="B1619" s="245"/>
      <c r="C1619" s="260" t="str">
        <f>IFERROR(IF(ISBLANK(B1619),"",IFERROR(_xlfn.XLOOKUP(B1619,'First-Tier Entities'!B:B,'First-Tier Entities'!C:C),_xlfn.XLOOKUP(""&amp;'Downstream Reporting'!B1619,'Downstream Reporting'!D:D,'Downstream Reporting'!E:E))),"")</f>
        <v/>
      </c>
      <c r="D1619" s="306" t="str">
        <f>IF(ISBLANK(B1619),"",B1619&amp;"."&amp;COUNTIF(B$3:B1618,B1619)+1)</f>
        <v/>
      </c>
      <c r="E1619" s="129"/>
      <c r="F1619" s="248"/>
      <c r="G1619" s="302"/>
      <c r="H1619" s="329"/>
      <c r="I1619" s="335" t="str">
        <f>IF(MAX(G1619:H1619)=0,"",SUMIF(B:B,D1619,H:H)+SUMIF(B1620:B$4004,D1619,I1620:I$4004))</f>
        <v/>
      </c>
      <c r="J1619" s="363" t="str">
        <f t="shared" si="100"/>
        <v/>
      </c>
      <c r="K1619" s="335" t="str">
        <f t="shared" si="102"/>
        <v/>
      </c>
      <c r="L1619" s="308" t="str">
        <f t="shared" si="103"/>
        <v/>
      </c>
      <c r="M1619" s="365">
        <f t="shared" si="101"/>
        <v>0</v>
      </c>
    </row>
    <row r="1620" spans="2:13" x14ac:dyDescent="0.3">
      <c r="B1620" s="245"/>
      <c r="C1620" s="260" t="str">
        <f>IFERROR(IF(ISBLANK(B1620),"",IFERROR(_xlfn.XLOOKUP(B1620,'First-Tier Entities'!B:B,'First-Tier Entities'!C:C),_xlfn.XLOOKUP(""&amp;'Downstream Reporting'!B1620,'Downstream Reporting'!D:D,'Downstream Reporting'!E:E))),"")</f>
        <v/>
      </c>
      <c r="D1620" s="306" t="str">
        <f>IF(ISBLANK(B1620),"",B1620&amp;"."&amp;COUNTIF(B$3:B1619,B1620)+1)</f>
        <v/>
      </c>
      <c r="E1620" s="129"/>
      <c r="F1620" s="248"/>
      <c r="G1620" s="302"/>
      <c r="H1620" s="329"/>
      <c r="I1620" s="335" t="str">
        <f>IF(MAX(G1620:H1620)=0,"",SUMIF(B:B,D1620,H:H)+SUMIF(B1621:B$4004,D1620,I1621:I$4004))</f>
        <v/>
      </c>
      <c r="J1620" s="363" t="str">
        <f t="shared" si="100"/>
        <v/>
      </c>
      <c r="K1620" s="335" t="str">
        <f t="shared" si="102"/>
        <v/>
      </c>
      <c r="L1620" s="308" t="str">
        <f t="shared" si="103"/>
        <v/>
      </c>
      <c r="M1620" s="365">
        <f t="shared" si="101"/>
        <v>0</v>
      </c>
    </row>
    <row r="1621" spans="2:13" x14ac:dyDescent="0.3">
      <c r="B1621" s="245"/>
      <c r="C1621" s="260" t="str">
        <f>IFERROR(IF(ISBLANK(B1621),"",IFERROR(_xlfn.XLOOKUP(B1621,'First-Tier Entities'!B:B,'First-Tier Entities'!C:C),_xlfn.XLOOKUP(""&amp;'Downstream Reporting'!B1621,'Downstream Reporting'!D:D,'Downstream Reporting'!E:E))),"")</f>
        <v/>
      </c>
      <c r="D1621" s="306" t="str">
        <f>IF(ISBLANK(B1621),"",B1621&amp;"."&amp;COUNTIF(B$3:B1620,B1621)+1)</f>
        <v/>
      </c>
      <c r="E1621" s="129"/>
      <c r="F1621" s="248"/>
      <c r="G1621" s="302"/>
      <c r="H1621" s="329"/>
      <c r="I1621" s="335" t="str">
        <f>IF(MAX(G1621:H1621)=0,"",SUMIF(B:B,D1621,H:H)+SUMIF(B1622:B$4004,D1621,I1622:I$4004))</f>
        <v/>
      </c>
      <c r="J1621" s="363" t="str">
        <f t="shared" si="100"/>
        <v/>
      </c>
      <c r="K1621" s="335" t="str">
        <f t="shared" si="102"/>
        <v/>
      </c>
      <c r="L1621" s="308" t="str">
        <f t="shared" si="103"/>
        <v/>
      </c>
      <c r="M1621" s="365">
        <f t="shared" si="101"/>
        <v>0</v>
      </c>
    </row>
    <row r="1622" spans="2:13" x14ac:dyDescent="0.3">
      <c r="B1622" s="245"/>
      <c r="C1622" s="260" t="str">
        <f>IFERROR(IF(ISBLANK(B1622),"",IFERROR(_xlfn.XLOOKUP(B1622,'First-Tier Entities'!B:B,'First-Tier Entities'!C:C),_xlfn.XLOOKUP(""&amp;'Downstream Reporting'!B1622,'Downstream Reporting'!D:D,'Downstream Reporting'!E:E))),"")</f>
        <v/>
      </c>
      <c r="D1622" s="306" t="str">
        <f>IF(ISBLANK(B1622),"",B1622&amp;"."&amp;COUNTIF(B$3:B1621,B1622)+1)</f>
        <v/>
      </c>
      <c r="E1622" s="129"/>
      <c r="F1622" s="248"/>
      <c r="G1622" s="302"/>
      <c r="H1622" s="329"/>
      <c r="I1622" s="335" t="str">
        <f>IF(MAX(G1622:H1622)=0,"",SUMIF(B:B,D1622,H:H)+SUMIF(B1623:B$4004,D1622,I1623:I$4004))</f>
        <v/>
      </c>
      <c r="J1622" s="363" t="str">
        <f t="shared" si="100"/>
        <v/>
      </c>
      <c r="K1622" s="335" t="str">
        <f t="shared" si="102"/>
        <v/>
      </c>
      <c r="L1622" s="308" t="str">
        <f t="shared" si="103"/>
        <v/>
      </c>
      <c r="M1622" s="365">
        <f t="shared" si="101"/>
        <v>0</v>
      </c>
    </row>
    <row r="1623" spans="2:13" x14ac:dyDescent="0.3">
      <c r="B1623" s="245"/>
      <c r="C1623" s="260" t="str">
        <f>IFERROR(IF(ISBLANK(B1623),"",IFERROR(_xlfn.XLOOKUP(B1623,'First-Tier Entities'!B:B,'First-Tier Entities'!C:C),_xlfn.XLOOKUP(""&amp;'Downstream Reporting'!B1623,'Downstream Reporting'!D:D,'Downstream Reporting'!E:E))),"")</f>
        <v/>
      </c>
      <c r="D1623" s="306" t="str">
        <f>IF(ISBLANK(B1623),"",B1623&amp;"."&amp;COUNTIF(B$3:B1622,B1623)+1)</f>
        <v/>
      </c>
      <c r="E1623" s="129"/>
      <c r="F1623" s="248"/>
      <c r="G1623" s="302"/>
      <c r="H1623" s="329"/>
      <c r="I1623" s="335" t="str">
        <f>IF(MAX(G1623:H1623)=0,"",SUMIF(B:B,D1623,H:H)+SUMIF(B1624:B$4004,D1623,I1624:I$4004))</f>
        <v/>
      </c>
      <c r="J1623" s="363" t="str">
        <f t="shared" si="100"/>
        <v/>
      </c>
      <c r="K1623" s="335" t="str">
        <f t="shared" si="102"/>
        <v/>
      </c>
      <c r="L1623" s="308" t="str">
        <f t="shared" si="103"/>
        <v/>
      </c>
      <c r="M1623" s="365">
        <f t="shared" si="101"/>
        <v>0</v>
      </c>
    </row>
    <row r="1624" spans="2:13" x14ac:dyDescent="0.3">
      <c r="B1624" s="245"/>
      <c r="C1624" s="260" t="str">
        <f>IFERROR(IF(ISBLANK(B1624),"",IFERROR(_xlfn.XLOOKUP(B1624,'First-Tier Entities'!B:B,'First-Tier Entities'!C:C),_xlfn.XLOOKUP(""&amp;'Downstream Reporting'!B1624,'Downstream Reporting'!D:D,'Downstream Reporting'!E:E))),"")</f>
        <v/>
      </c>
      <c r="D1624" s="306" t="str">
        <f>IF(ISBLANK(B1624),"",B1624&amp;"."&amp;COUNTIF(B$3:B1623,B1624)+1)</f>
        <v/>
      </c>
      <c r="E1624" s="129"/>
      <c r="F1624" s="248"/>
      <c r="G1624" s="302"/>
      <c r="H1624" s="329"/>
      <c r="I1624" s="335" t="str">
        <f>IF(MAX(G1624:H1624)=0,"",SUMIF(B:B,D1624,H:H)+SUMIF(B1625:B$4004,D1624,I1625:I$4004))</f>
        <v/>
      </c>
      <c r="J1624" s="363" t="str">
        <f t="shared" si="100"/>
        <v/>
      </c>
      <c r="K1624" s="335" t="str">
        <f t="shared" si="102"/>
        <v/>
      </c>
      <c r="L1624" s="308" t="str">
        <f t="shared" si="103"/>
        <v/>
      </c>
      <c r="M1624" s="365">
        <f t="shared" si="101"/>
        <v>0</v>
      </c>
    </row>
    <row r="1625" spans="2:13" x14ac:dyDescent="0.3">
      <c r="B1625" s="245"/>
      <c r="C1625" s="260" t="str">
        <f>IFERROR(IF(ISBLANK(B1625),"",IFERROR(_xlfn.XLOOKUP(B1625,'First-Tier Entities'!B:B,'First-Tier Entities'!C:C),_xlfn.XLOOKUP(""&amp;'Downstream Reporting'!B1625,'Downstream Reporting'!D:D,'Downstream Reporting'!E:E))),"")</f>
        <v/>
      </c>
      <c r="D1625" s="306" t="str">
        <f>IF(ISBLANK(B1625),"",B1625&amp;"."&amp;COUNTIF(B$3:B1624,B1625)+1)</f>
        <v/>
      </c>
      <c r="E1625" s="129"/>
      <c r="F1625" s="248"/>
      <c r="G1625" s="302"/>
      <c r="H1625" s="329"/>
      <c r="I1625" s="335" t="str">
        <f>IF(MAX(G1625:H1625)=0,"",SUMIF(B:B,D1625,H:H)+SUMIF(B1626:B$4004,D1625,I1626:I$4004))</f>
        <v/>
      </c>
      <c r="J1625" s="363" t="str">
        <f t="shared" si="100"/>
        <v/>
      </c>
      <c r="K1625" s="335" t="str">
        <f t="shared" si="102"/>
        <v/>
      </c>
      <c r="L1625" s="308" t="str">
        <f t="shared" si="103"/>
        <v/>
      </c>
      <c r="M1625" s="365">
        <f t="shared" si="101"/>
        <v>0</v>
      </c>
    </row>
    <row r="1626" spans="2:13" x14ac:dyDescent="0.3">
      <c r="B1626" s="245"/>
      <c r="C1626" s="260" t="str">
        <f>IFERROR(IF(ISBLANK(B1626),"",IFERROR(_xlfn.XLOOKUP(B1626,'First-Tier Entities'!B:B,'First-Tier Entities'!C:C),_xlfn.XLOOKUP(""&amp;'Downstream Reporting'!B1626,'Downstream Reporting'!D:D,'Downstream Reporting'!E:E))),"")</f>
        <v/>
      </c>
      <c r="D1626" s="306" t="str">
        <f>IF(ISBLANK(B1626),"",B1626&amp;"."&amp;COUNTIF(B$3:B1625,B1626)+1)</f>
        <v/>
      </c>
      <c r="E1626" s="129"/>
      <c r="F1626" s="248"/>
      <c r="G1626" s="302"/>
      <c r="H1626" s="329"/>
      <c r="I1626" s="335" t="str">
        <f>IF(MAX(G1626:H1626)=0,"",SUMIF(B:B,D1626,H:H)+SUMIF(B1627:B$4004,D1626,I1627:I$4004))</f>
        <v/>
      </c>
      <c r="J1626" s="363" t="str">
        <f t="shared" si="100"/>
        <v/>
      </c>
      <c r="K1626" s="335" t="str">
        <f t="shared" si="102"/>
        <v/>
      </c>
      <c r="L1626" s="308" t="str">
        <f t="shared" si="103"/>
        <v/>
      </c>
      <c r="M1626" s="365">
        <f t="shared" si="101"/>
        <v>0</v>
      </c>
    </row>
    <row r="1627" spans="2:13" x14ac:dyDescent="0.3">
      <c r="B1627" s="245"/>
      <c r="C1627" s="260" t="str">
        <f>IFERROR(IF(ISBLANK(B1627),"",IFERROR(_xlfn.XLOOKUP(B1627,'First-Tier Entities'!B:B,'First-Tier Entities'!C:C),_xlfn.XLOOKUP(""&amp;'Downstream Reporting'!B1627,'Downstream Reporting'!D:D,'Downstream Reporting'!E:E))),"")</f>
        <v/>
      </c>
      <c r="D1627" s="306" t="str">
        <f>IF(ISBLANK(B1627),"",B1627&amp;"."&amp;COUNTIF(B$3:B1626,B1627)+1)</f>
        <v/>
      </c>
      <c r="E1627" s="129"/>
      <c r="F1627" s="248"/>
      <c r="G1627" s="302"/>
      <c r="H1627" s="329"/>
      <c r="I1627" s="335" t="str">
        <f>IF(MAX(G1627:H1627)=0,"",SUMIF(B:B,D1627,H:H)+SUMIF(B1628:B$4004,D1627,I1628:I$4004))</f>
        <v/>
      </c>
      <c r="J1627" s="363" t="str">
        <f t="shared" si="100"/>
        <v/>
      </c>
      <c r="K1627" s="335" t="str">
        <f t="shared" si="102"/>
        <v/>
      </c>
      <c r="L1627" s="308" t="str">
        <f t="shared" si="103"/>
        <v/>
      </c>
      <c r="M1627" s="365">
        <f t="shared" si="101"/>
        <v>0</v>
      </c>
    </row>
    <row r="1628" spans="2:13" x14ac:dyDescent="0.3">
      <c r="B1628" s="245"/>
      <c r="C1628" s="260" t="str">
        <f>IFERROR(IF(ISBLANK(B1628),"",IFERROR(_xlfn.XLOOKUP(B1628,'First-Tier Entities'!B:B,'First-Tier Entities'!C:C),_xlfn.XLOOKUP(""&amp;'Downstream Reporting'!B1628,'Downstream Reporting'!D:D,'Downstream Reporting'!E:E))),"")</f>
        <v/>
      </c>
      <c r="D1628" s="306" t="str">
        <f>IF(ISBLANK(B1628),"",B1628&amp;"."&amp;COUNTIF(B$3:B1627,B1628)+1)</f>
        <v/>
      </c>
      <c r="E1628" s="129"/>
      <c r="F1628" s="248"/>
      <c r="G1628" s="302"/>
      <c r="H1628" s="329"/>
      <c r="I1628" s="335" t="str">
        <f>IF(MAX(G1628:H1628)=0,"",SUMIF(B:B,D1628,H:H)+SUMIF(B1629:B$4004,D1628,I1629:I$4004))</f>
        <v/>
      </c>
      <c r="J1628" s="363" t="str">
        <f t="shared" si="100"/>
        <v/>
      </c>
      <c r="K1628" s="335" t="str">
        <f t="shared" si="102"/>
        <v/>
      </c>
      <c r="L1628" s="308" t="str">
        <f t="shared" si="103"/>
        <v/>
      </c>
      <c r="M1628" s="365">
        <f t="shared" si="101"/>
        <v>0</v>
      </c>
    </row>
    <row r="1629" spans="2:13" x14ac:dyDescent="0.3">
      <c r="B1629" s="245"/>
      <c r="C1629" s="260" t="str">
        <f>IFERROR(IF(ISBLANK(B1629),"",IFERROR(_xlfn.XLOOKUP(B1629,'First-Tier Entities'!B:B,'First-Tier Entities'!C:C),_xlfn.XLOOKUP(""&amp;'Downstream Reporting'!B1629,'Downstream Reporting'!D:D,'Downstream Reporting'!E:E))),"")</f>
        <v/>
      </c>
      <c r="D1629" s="306" t="str">
        <f>IF(ISBLANK(B1629),"",B1629&amp;"."&amp;COUNTIF(B$3:B1628,B1629)+1)</f>
        <v/>
      </c>
      <c r="E1629" s="129"/>
      <c r="F1629" s="248"/>
      <c r="G1629" s="302"/>
      <c r="H1629" s="329"/>
      <c r="I1629" s="335" t="str">
        <f>IF(MAX(G1629:H1629)=0,"",SUMIF(B:B,D1629,H:H)+SUMIF(B1630:B$4004,D1629,I1630:I$4004))</f>
        <v/>
      </c>
      <c r="J1629" s="363" t="str">
        <f t="shared" si="100"/>
        <v/>
      </c>
      <c r="K1629" s="335" t="str">
        <f t="shared" si="102"/>
        <v/>
      </c>
      <c r="L1629" s="308" t="str">
        <f t="shared" si="103"/>
        <v/>
      </c>
      <c r="M1629" s="365">
        <f t="shared" si="101"/>
        <v>0</v>
      </c>
    </row>
    <row r="1630" spans="2:13" x14ac:dyDescent="0.3">
      <c r="B1630" s="245"/>
      <c r="C1630" s="260" t="str">
        <f>IFERROR(IF(ISBLANK(B1630),"",IFERROR(_xlfn.XLOOKUP(B1630,'First-Tier Entities'!B:B,'First-Tier Entities'!C:C),_xlfn.XLOOKUP(""&amp;'Downstream Reporting'!B1630,'Downstream Reporting'!D:D,'Downstream Reporting'!E:E))),"")</f>
        <v/>
      </c>
      <c r="D1630" s="306" t="str">
        <f>IF(ISBLANK(B1630),"",B1630&amp;"."&amp;COUNTIF(B$3:B1629,B1630)+1)</f>
        <v/>
      </c>
      <c r="E1630" s="129"/>
      <c r="F1630" s="248"/>
      <c r="G1630" s="302"/>
      <c r="H1630" s="329"/>
      <c r="I1630" s="335" t="str">
        <f>IF(MAX(G1630:H1630)=0,"",SUMIF(B:B,D1630,H:H)+SUMIF(B1631:B$4004,D1630,I1631:I$4004))</f>
        <v/>
      </c>
      <c r="J1630" s="363" t="str">
        <f t="shared" si="100"/>
        <v/>
      </c>
      <c r="K1630" s="335" t="str">
        <f t="shared" si="102"/>
        <v/>
      </c>
      <c r="L1630" s="308" t="str">
        <f t="shared" si="103"/>
        <v/>
      </c>
      <c r="M1630" s="365">
        <f t="shared" si="101"/>
        <v>0</v>
      </c>
    </row>
    <row r="1631" spans="2:13" x14ac:dyDescent="0.3">
      <c r="B1631" s="245"/>
      <c r="C1631" s="260" t="str">
        <f>IFERROR(IF(ISBLANK(B1631),"",IFERROR(_xlfn.XLOOKUP(B1631,'First-Tier Entities'!B:B,'First-Tier Entities'!C:C),_xlfn.XLOOKUP(""&amp;'Downstream Reporting'!B1631,'Downstream Reporting'!D:D,'Downstream Reporting'!E:E))),"")</f>
        <v/>
      </c>
      <c r="D1631" s="306" t="str">
        <f>IF(ISBLANK(B1631),"",B1631&amp;"."&amp;COUNTIF(B$3:B1630,B1631)+1)</f>
        <v/>
      </c>
      <c r="E1631" s="129"/>
      <c r="F1631" s="248"/>
      <c r="G1631" s="302"/>
      <c r="H1631" s="329"/>
      <c r="I1631" s="335" t="str">
        <f>IF(MAX(G1631:H1631)=0,"",SUMIF(B:B,D1631,H:H)+SUMIF(B1632:B$4004,D1631,I1632:I$4004))</f>
        <v/>
      </c>
      <c r="J1631" s="363" t="str">
        <f t="shared" si="100"/>
        <v/>
      </c>
      <c r="K1631" s="335" t="str">
        <f t="shared" si="102"/>
        <v/>
      </c>
      <c r="L1631" s="308" t="str">
        <f t="shared" si="103"/>
        <v/>
      </c>
      <c r="M1631" s="365">
        <f t="shared" si="101"/>
        <v>0</v>
      </c>
    </row>
    <row r="1632" spans="2:13" x14ac:dyDescent="0.3">
      <c r="B1632" s="245"/>
      <c r="C1632" s="260" t="str">
        <f>IFERROR(IF(ISBLANK(B1632),"",IFERROR(_xlfn.XLOOKUP(B1632,'First-Tier Entities'!B:B,'First-Tier Entities'!C:C),_xlfn.XLOOKUP(""&amp;'Downstream Reporting'!B1632,'Downstream Reporting'!D:D,'Downstream Reporting'!E:E))),"")</f>
        <v/>
      </c>
      <c r="D1632" s="306" t="str">
        <f>IF(ISBLANK(B1632),"",B1632&amp;"."&amp;COUNTIF(B$3:B1631,B1632)+1)</f>
        <v/>
      </c>
      <c r="E1632" s="129"/>
      <c r="F1632" s="248"/>
      <c r="G1632" s="302"/>
      <c r="H1632" s="329"/>
      <c r="I1632" s="335" t="str">
        <f>IF(MAX(G1632:H1632)=0,"",SUMIF(B:B,D1632,H:H)+SUMIF(B1633:B$4004,D1632,I1633:I$4004))</f>
        <v/>
      </c>
      <c r="J1632" s="363" t="str">
        <f t="shared" si="100"/>
        <v/>
      </c>
      <c r="K1632" s="335" t="str">
        <f t="shared" si="102"/>
        <v/>
      </c>
      <c r="L1632" s="308" t="str">
        <f t="shared" si="103"/>
        <v/>
      </c>
      <c r="M1632" s="365">
        <f t="shared" si="101"/>
        <v>0</v>
      </c>
    </row>
    <row r="1633" spans="2:13" x14ac:dyDescent="0.3">
      <c r="B1633" s="245"/>
      <c r="C1633" s="260" t="str">
        <f>IFERROR(IF(ISBLANK(B1633),"",IFERROR(_xlfn.XLOOKUP(B1633,'First-Tier Entities'!B:B,'First-Tier Entities'!C:C),_xlfn.XLOOKUP(""&amp;'Downstream Reporting'!B1633,'Downstream Reporting'!D:D,'Downstream Reporting'!E:E))),"")</f>
        <v/>
      </c>
      <c r="D1633" s="306" t="str">
        <f>IF(ISBLANK(B1633),"",B1633&amp;"."&amp;COUNTIF(B$3:B1632,B1633)+1)</f>
        <v/>
      </c>
      <c r="E1633" s="129"/>
      <c r="F1633" s="248"/>
      <c r="G1633" s="302"/>
      <c r="H1633" s="329"/>
      <c r="I1633" s="335" t="str">
        <f>IF(MAX(G1633:H1633)=0,"",SUMIF(B:B,D1633,H:H)+SUMIF(B1634:B$4004,D1633,I1634:I$4004))</f>
        <v/>
      </c>
      <c r="J1633" s="363" t="str">
        <f t="shared" si="100"/>
        <v/>
      </c>
      <c r="K1633" s="335" t="str">
        <f t="shared" si="102"/>
        <v/>
      </c>
      <c r="L1633" s="308" t="str">
        <f t="shared" si="103"/>
        <v/>
      </c>
      <c r="M1633" s="365">
        <f t="shared" si="101"/>
        <v>0</v>
      </c>
    </row>
    <row r="1634" spans="2:13" x14ac:dyDescent="0.3">
      <c r="B1634" s="245"/>
      <c r="C1634" s="260" t="str">
        <f>IFERROR(IF(ISBLANK(B1634),"",IFERROR(_xlfn.XLOOKUP(B1634,'First-Tier Entities'!B:B,'First-Tier Entities'!C:C),_xlfn.XLOOKUP(""&amp;'Downstream Reporting'!B1634,'Downstream Reporting'!D:D,'Downstream Reporting'!E:E))),"")</f>
        <v/>
      </c>
      <c r="D1634" s="306" t="str">
        <f>IF(ISBLANK(B1634),"",B1634&amp;"."&amp;COUNTIF(B$3:B1633,B1634)+1)</f>
        <v/>
      </c>
      <c r="E1634" s="129"/>
      <c r="F1634" s="248"/>
      <c r="G1634" s="302"/>
      <c r="H1634" s="329"/>
      <c r="I1634" s="335" t="str">
        <f>IF(MAX(G1634:H1634)=0,"",SUMIF(B:B,D1634,H:H)+SUMIF(B1635:B$4004,D1634,I1635:I$4004))</f>
        <v/>
      </c>
      <c r="J1634" s="363" t="str">
        <f t="shared" si="100"/>
        <v/>
      </c>
      <c r="K1634" s="335" t="str">
        <f t="shared" si="102"/>
        <v/>
      </c>
      <c r="L1634" s="308" t="str">
        <f t="shared" si="103"/>
        <v/>
      </c>
      <c r="M1634" s="365">
        <f t="shared" si="101"/>
        <v>0</v>
      </c>
    </row>
    <row r="1635" spans="2:13" x14ac:dyDescent="0.3">
      <c r="B1635" s="245"/>
      <c r="C1635" s="260" t="str">
        <f>IFERROR(IF(ISBLANK(B1635),"",IFERROR(_xlfn.XLOOKUP(B1635,'First-Tier Entities'!B:B,'First-Tier Entities'!C:C),_xlfn.XLOOKUP(""&amp;'Downstream Reporting'!B1635,'Downstream Reporting'!D:D,'Downstream Reporting'!E:E))),"")</f>
        <v/>
      </c>
      <c r="D1635" s="306" t="str">
        <f>IF(ISBLANK(B1635),"",B1635&amp;"."&amp;COUNTIF(B$3:B1634,B1635)+1)</f>
        <v/>
      </c>
      <c r="E1635" s="129"/>
      <c r="F1635" s="248"/>
      <c r="G1635" s="302"/>
      <c r="H1635" s="329"/>
      <c r="I1635" s="335" t="str">
        <f>IF(MAX(G1635:H1635)=0,"",SUMIF(B:B,D1635,H:H)+SUMIF(B1636:B$4004,D1635,I1636:I$4004))</f>
        <v/>
      </c>
      <c r="J1635" s="363" t="str">
        <f t="shared" si="100"/>
        <v/>
      </c>
      <c r="K1635" s="335" t="str">
        <f t="shared" si="102"/>
        <v/>
      </c>
      <c r="L1635" s="308" t="str">
        <f t="shared" si="103"/>
        <v/>
      </c>
      <c r="M1635" s="365">
        <f t="shared" si="101"/>
        <v>0</v>
      </c>
    </row>
    <row r="1636" spans="2:13" x14ac:dyDescent="0.3">
      <c r="B1636" s="245"/>
      <c r="C1636" s="260" t="str">
        <f>IFERROR(IF(ISBLANK(B1636),"",IFERROR(_xlfn.XLOOKUP(B1636,'First-Tier Entities'!B:B,'First-Tier Entities'!C:C),_xlfn.XLOOKUP(""&amp;'Downstream Reporting'!B1636,'Downstream Reporting'!D:D,'Downstream Reporting'!E:E))),"")</f>
        <v/>
      </c>
      <c r="D1636" s="306" t="str">
        <f>IF(ISBLANK(B1636),"",B1636&amp;"."&amp;COUNTIF(B$3:B1635,B1636)+1)</f>
        <v/>
      </c>
      <c r="E1636" s="129"/>
      <c r="F1636" s="248"/>
      <c r="G1636" s="302"/>
      <c r="H1636" s="329"/>
      <c r="I1636" s="335" t="str">
        <f>IF(MAX(G1636:H1636)=0,"",SUMIF(B:B,D1636,H:H)+SUMIF(B1637:B$4004,D1636,I1637:I$4004))</f>
        <v/>
      </c>
      <c r="J1636" s="363" t="str">
        <f t="shared" si="100"/>
        <v/>
      </c>
      <c r="K1636" s="335" t="str">
        <f t="shared" si="102"/>
        <v/>
      </c>
      <c r="L1636" s="308" t="str">
        <f t="shared" si="103"/>
        <v/>
      </c>
      <c r="M1636" s="365">
        <f t="shared" si="101"/>
        <v>0</v>
      </c>
    </row>
    <row r="1637" spans="2:13" x14ac:dyDescent="0.3">
      <c r="B1637" s="245"/>
      <c r="C1637" s="260" t="str">
        <f>IFERROR(IF(ISBLANK(B1637),"",IFERROR(_xlfn.XLOOKUP(B1637,'First-Tier Entities'!B:B,'First-Tier Entities'!C:C),_xlfn.XLOOKUP(""&amp;'Downstream Reporting'!B1637,'Downstream Reporting'!D:D,'Downstream Reporting'!E:E))),"")</f>
        <v/>
      </c>
      <c r="D1637" s="306" t="str">
        <f>IF(ISBLANK(B1637),"",B1637&amp;"."&amp;COUNTIF(B$3:B1636,B1637)+1)</f>
        <v/>
      </c>
      <c r="E1637" s="129"/>
      <c r="F1637" s="248"/>
      <c r="G1637" s="302"/>
      <c r="H1637" s="329"/>
      <c r="I1637" s="335" t="str">
        <f>IF(MAX(G1637:H1637)=0,"",SUMIF(B:B,D1637,H:H)+SUMIF(B1638:B$4004,D1637,I1638:I$4004))</f>
        <v/>
      </c>
      <c r="J1637" s="363" t="str">
        <f t="shared" si="100"/>
        <v/>
      </c>
      <c r="K1637" s="335" t="str">
        <f t="shared" si="102"/>
        <v/>
      </c>
      <c r="L1637" s="308" t="str">
        <f t="shared" si="103"/>
        <v/>
      </c>
      <c r="M1637" s="365">
        <f t="shared" si="101"/>
        <v>0</v>
      </c>
    </row>
    <row r="1638" spans="2:13" x14ac:dyDescent="0.3">
      <c r="B1638" s="245"/>
      <c r="C1638" s="260" t="str">
        <f>IFERROR(IF(ISBLANK(B1638),"",IFERROR(_xlfn.XLOOKUP(B1638,'First-Tier Entities'!B:B,'First-Tier Entities'!C:C),_xlfn.XLOOKUP(""&amp;'Downstream Reporting'!B1638,'Downstream Reporting'!D:D,'Downstream Reporting'!E:E))),"")</f>
        <v/>
      </c>
      <c r="D1638" s="306" t="str">
        <f>IF(ISBLANK(B1638),"",B1638&amp;"."&amp;COUNTIF(B$3:B1637,B1638)+1)</f>
        <v/>
      </c>
      <c r="E1638" s="129"/>
      <c r="F1638" s="248"/>
      <c r="G1638" s="302"/>
      <c r="H1638" s="329"/>
      <c r="I1638" s="335" t="str">
        <f>IF(MAX(G1638:H1638)=0,"",SUMIF(B:B,D1638,H:H)+SUMIF(B1639:B$4004,D1638,I1639:I$4004))</f>
        <v/>
      </c>
      <c r="J1638" s="363" t="str">
        <f t="shared" si="100"/>
        <v/>
      </c>
      <c r="K1638" s="335" t="str">
        <f t="shared" si="102"/>
        <v/>
      </c>
      <c r="L1638" s="308" t="str">
        <f t="shared" si="103"/>
        <v/>
      </c>
      <c r="M1638" s="365">
        <f t="shared" si="101"/>
        <v>0</v>
      </c>
    </row>
    <row r="1639" spans="2:13" x14ac:dyDescent="0.3">
      <c r="B1639" s="245"/>
      <c r="C1639" s="260" t="str">
        <f>IFERROR(IF(ISBLANK(B1639),"",IFERROR(_xlfn.XLOOKUP(B1639,'First-Tier Entities'!B:B,'First-Tier Entities'!C:C),_xlfn.XLOOKUP(""&amp;'Downstream Reporting'!B1639,'Downstream Reporting'!D:D,'Downstream Reporting'!E:E))),"")</f>
        <v/>
      </c>
      <c r="D1639" s="306" t="str">
        <f>IF(ISBLANK(B1639),"",B1639&amp;"."&amp;COUNTIF(B$3:B1638,B1639)+1)</f>
        <v/>
      </c>
      <c r="E1639" s="129"/>
      <c r="F1639" s="248"/>
      <c r="G1639" s="302"/>
      <c r="H1639" s="329"/>
      <c r="I1639" s="335" t="str">
        <f>IF(MAX(G1639:H1639)=0,"",SUMIF(B:B,D1639,H:H)+SUMIF(B1640:B$4004,D1639,I1640:I$4004))</f>
        <v/>
      </c>
      <c r="J1639" s="363" t="str">
        <f t="shared" si="100"/>
        <v/>
      </c>
      <c r="K1639" s="335" t="str">
        <f t="shared" si="102"/>
        <v/>
      </c>
      <c r="L1639" s="308" t="str">
        <f t="shared" si="103"/>
        <v/>
      </c>
      <c r="M1639" s="365">
        <f t="shared" si="101"/>
        <v>0</v>
      </c>
    </row>
    <row r="1640" spans="2:13" x14ac:dyDescent="0.3">
      <c r="B1640" s="245"/>
      <c r="C1640" s="260" t="str">
        <f>IFERROR(IF(ISBLANK(B1640),"",IFERROR(_xlfn.XLOOKUP(B1640,'First-Tier Entities'!B:B,'First-Tier Entities'!C:C),_xlfn.XLOOKUP(""&amp;'Downstream Reporting'!B1640,'Downstream Reporting'!D:D,'Downstream Reporting'!E:E))),"")</f>
        <v/>
      </c>
      <c r="D1640" s="306" t="str">
        <f>IF(ISBLANK(B1640),"",B1640&amp;"."&amp;COUNTIF(B$3:B1639,B1640)+1)</f>
        <v/>
      </c>
      <c r="E1640" s="129"/>
      <c r="F1640" s="248"/>
      <c r="G1640" s="302"/>
      <c r="H1640" s="329"/>
      <c r="I1640" s="335" t="str">
        <f>IF(MAX(G1640:H1640)=0,"",SUMIF(B:B,D1640,H:H)+SUMIF(B1641:B$4004,D1640,I1641:I$4004))</f>
        <v/>
      </c>
      <c r="J1640" s="363" t="str">
        <f t="shared" si="100"/>
        <v/>
      </c>
      <c r="K1640" s="335" t="str">
        <f t="shared" si="102"/>
        <v/>
      </c>
      <c r="L1640" s="308" t="str">
        <f t="shared" si="103"/>
        <v/>
      </c>
      <c r="M1640" s="365">
        <f t="shared" si="101"/>
        <v>0</v>
      </c>
    </row>
    <row r="1641" spans="2:13" x14ac:dyDescent="0.3">
      <c r="B1641" s="245"/>
      <c r="C1641" s="260" t="str">
        <f>IFERROR(IF(ISBLANK(B1641),"",IFERROR(_xlfn.XLOOKUP(B1641,'First-Tier Entities'!B:B,'First-Tier Entities'!C:C),_xlfn.XLOOKUP(""&amp;'Downstream Reporting'!B1641,'Downstream Reporting'!D:D,'Downstream Reporting'!E:E))),"")</f>
        <v/>
      </c>
      <c r="D1641" s="306" t="str">
        <f>IF(ISBLANK(B1641),"",B1641&amp;"."&amp;COUNTIF(B$3:B1640,B1641)+1)</f>
        <v/>
      </c>
      <c r="E1641" s="129"/>
      <c r="F1641" s="248"/>
      <c r="G1641" s="302"/>
      <c r="H1641" s="329"/>
      <c r="I1641" s="335" t="str">
        <f>IF(MAX(G1641:H1641)=0,"",SUMIF(B:B,D1641,H:H)+SUMIF(B1642:B$4004,D1641,I1642:I$4004))</f>
        <v/>
      </c>
      <c r="J1641" s="363" t="str">
        <f t="shared" si="100"/>
        <v/>
      </c>
      <c r="K1641" s="335" t="str">
        <f t="shared" si="102"/>
        <v/>
      </c>
      <c r="L1641" s="308" t="str">
        <f t="shared" si="103"/>
        <v/>
      </c>
      <c r="M1641" s="365">
        <f t="shared" si="101"/>
        <v>0</v>
      </c>
    </row>
    <row r="1642" spans="2:13" x14ac:dyDescent="0.3">
      <c r="B1642" s="245"/>
      <c r="C1642" s="260" t="str">
        <f>IFERROR(IF(ISBLANK(B1642),"",IFERROR(_xlfn.XLOOKUP(B1642,'First-Tier Entities'!B:B,'First-Tier Entities'!C:C),_xlfn.XLOOKUP(""&amp;'Downstream Reporting'!B1642,'Downstream Reporting'!D:D,'Downstream Reporting'!E:E))),"")</f>
        <v/>
      </c>
      <c r="D1642" s="306" t="str">
        <f>IF(ISBLANK(B1642),"",B1642&amp;"."&amp;COUNTIF(B$3:B1641,B1642)+1)</f>
        <v/>
      </c>
      <c r="E1642" s="129"/>
      <c r="F1642" s="248"/>
      <c r="G1642" s="302"/>
      <c r="H1642" s="329"/>
      <c r="I1642" s="335" t="str">
        <f>IF(MAX(G1642:H1642)=0,"",SUMIF(B:B,D1642,H:H)+SUMIF(B1643:B$4004,D1642,I1643:I$4004))</f>
        <v/>
      </c>
      <c r="J1642" s="363" t="str">
        <f t="shared" si="100"/>
        <v/>
      </c>
      <c r="K1642" s="335" t="str">
        <f t="shared" si="102"/>
        <v/>
      </c>
      <c r="L1642" s="308" t="str">
        <f t="shared" si="103"/>
        <v/>
      </c>
      <c r="M1642" s="365">
        <f t="shared" si="101"/>
        <v>0</v>
      </c>
    </row>
    <row r="1643" spans="2:13" x14ac:dyDescent="0.3">
      <c r="B1643" s="245"/>
      <c r="C1643" s="260" t="str">
        <f>IFERROR(IF(ISBLANK(B1643),"",IFERROR(_xlfn.XLOOKUP(B1643,'First-Tier Entities'!B:B,'First-Tier Entities'!C:C),_xlfn.XLOOKUP(""&amp;'Downstream Reporting'!B1643,'Downstream Reporting'!D:D,'Downstream Reporting'!E:E))),"")</f>
        <v/>
      </c>
      <c r="D1643" s="306" t="str">
        <f>IF(ISBLANK(B1643),"",B1643&amp;"."&amp;COUNTIF(B$3:B1642,B1643)+1)</f>
        <v/>
      </c>
      <c r="E1643" s="129"/>
      <c r="F1643" s="248"/>
      <c r="G1643" s="302"/>
      <c r="H1643" s="329"/>
      <c r="I1643" s="335" t="str">
        <f>IF(MAX(G1643:H1643)=0,"",SUMIF(B:B,D1643,H:H)+SUMIF(B1644:B$4004,D1643,I1644:I$4004))</f>
        <v/>
      </c>
      <c r="J1643" s="363" t="str">
        <f t="shared" si="100"/>
        <v/>
      </c>
      <c r="K1643" s="335" t="str">
        <f t="shared" si="102"/>
        <v/>
      </c>
      <c r="L1643" s="308" t="str">
        <f t="shared" si="103"/>
        <v/>
      </c>
      <c r="M1643" s="365">
        <f t="shared" si="101"/>
        <v>0</v>
      </c>
    </row>
    <row r="1644" spans="2:13" x14ac:dyDescent="0.3">
      <c r="B1644" s="245"/>
      <c r="C1644" s="260" t="str">
        <f>IFERROR(IF(ISBLANK(B1644),"",IFERROR(_xlfn.XLOOKUP(B1644,'First-Tier Entities'!B:B,'First-Tier Entities'!C:C),_xlfn.XLOOKUP(""&amp;'Downstream Reporting'!B1644,'Downstream Reporting'!D:D,'Downstream Reporting'!E:E))),"")</f>
        <v/>
      </c>
      <c r="D1644" s="306" t="str">
        <f>IF(ISBLANK(B1644),"",B1644&amp;"."&amp;COUNTIF(B$3:B1643,B1644)+1)</f>
        <v/>
      </c>
      <c r="E1644" s="129"/>
      <c r="F1644" s="248"/>
      <c r="G1644" s="302"/>
      <c r="H1644" s="329"/>
      <c r="I1644" s="335" t="str">
        <f>IF(MAX(G1644:H1644)=0,"",SUMIF(B:B,D1644,H:H)+SUMIF(B1645:B$4004,D1644,I1645:I$4004))</f>
        <v/>
      </c>
      <c r="J1644" s="363" t="str">
        <f t="shared" si="100"/>
        <v/>
      </c>
      <c r="K1644" s="335" t="str">
        <f t="shared" si="102"/>
        <v/>
      </c>
      <c r="L1644" s="308" t="str">
        <f t="shared" si="103"/>
        <v/>
      </c>
      <c r="M1644" s="365">
        <f t="shared" si="101"/>
        <v>0</v>
      </c>
    </row>
    <row r="1645" spans="2:13" x14ac:dyDescent="0.3">
      <c r="B1645" s="245"/>
      <c r="C1645" s="260" t="str">
        <f>IFERROR(IF(ISBLANK(B1645),"",IFERROR(_xlfn.XLOOKUP(B1645,'First-Tier Entities'!B:B,'First-Tier Entities'!C:C),_xlfn.XLOOKUP(""&amp;'Downstream Reporting'!B1645,'Downstream Reporting'!D:D,'Downstream Reporting'!E:E))),"")</f>
        <v/>
      </c>
      <c r="D1645" s="306" t="str">
        <f>IF(ISBLANK(B1645),"",B1645&amp;"."&amp;COUNTIF(B$3:B1644,B1645)+1)</f>
        <v/>
      </c>
      <c r="E1645" s="129"/>
      <c r="F1645" s="248"/>
      <c r="G1645" s="302"/>
      <c r="H1645" s="329"/>
      <c r="I1645" s="335" t="str">
        <f>IF(MAX(G1645:H1645)=0,"",SUMIF(B:B,D1645,H:H)+SUMIF(B1646:B$4004,D1645,I1646:I$4004))</f>
        <v/>
      </c>
      <c r="J1645" s="363" t="str">
        <f t="shared" si="100"/>
        <v/>
      </c>
      <c r="K1645" s="335" t="str">
        <f t="shared" si="102"/>
        <v/>
      </c>
      <c r="L1645" s="308" t="str">
        <f t="shared" si="103"/>
        <v/>
      </c>
      <c r="M1645" s="365">
        <f t="shared" si="101"/>
        <v>0</v>
      </c>
    </row>
    <row r="1646" spans="2:13" x14ac:dyDescent="0.3">
      <c r="B1646" s="245"/>
      <c r="C1646" s="260" t="str">
        <f>IFERROR(IF(ISBLANK(B1646),"",IFERROR(_xlfn.XLOOKUP(B1646,'First-Tier Entities'!B:B,'First-Tier Entities'!C:C),_xlfn.XLOOKUP(""&amp;'Downstream Reporting'!B1646,'Downstream Reporting'!D:D,'Downstream Reporting'!E:E))),"")</f>
        <v/>
      </c>
      <c r="D1646" s="306" t="str">
        <f>IF(ISBLANK(B1646),"",B1646&amp;"."&amp;COUNTIF(B$3:B1645,B1646)+1)</f>
        <v/>
      </c>
      <c r="E1646" s="129"/>
      <c r="F1646" s="248"/>
      <c r="G1646" s="302"/>
      <c r="H1646" s="329"/>
      <c r="I1646" s="335" t="str">
        <f>IF(MAX(G1646:H1646)=0,"",SUMIF(B:B,D1646,H:H)+SUMIF(B1647:B$4004,D1646,I1647:I$4004))</f>
        <v/>
      </c>
      <c r="J1646" s="363" t="str">
        <f t="shared" si="100"/>
        <v/>
      </c>
      <c r="K1646" s="335" t="str">
        <f t="shared" si="102"/>
        <v/>
      </c>
      <c r="L1646" s="308" t="str">
        <f t="shared" si="103"/>
        <v/>
      </c>
      <c r="M1646" s="365">
        <f t="shared" si="101"/>
        <v>0</v>
      </c>
    </row>
    <row r="1647" spans="2:13" x14ac:dyDescent="0.3">
      <c r="B1647" s="245"/>
      <c r="C1647" s="260" t="str">
        <f>IFERROR(IF(ISBLANK(B1647),"",IFERROR(_xlfn.XLOOKUP(B1647,'First-Tier Entities'!B:B,'First-Tier Entities'!C:C),_xlfn.XLOOKUP(""&amp;'Downstream Reporting'!B1647,'Downstream Reporting'!D:D,'Downstream Reporting'!E:E))),"")</f>
        <v/>
      </c>
      <c r="D1647" s="306" t="str">
        <f>IF(ISBLANK(B1647),"",B1647&amp;"."&amp;COUNTIF(B$3:B1646,B1647)+1)</f>
        <v/>
      </c>
      <c r="E1647" s="129"/>
      <c r="F1647" s="248"/>
      <c r="G1647" s="302"/>
      <c r="H1647" s="329"/>
      <c r="I1647" s="335" t="str">
        <f>IF(MAX(G1647:H1647)=0,"",SUMIF(B:B,D1647,H:H)+SUMIF(B1648:B$4004,D1647,I1648:I$4004))</f>
        <v/>
      </c>
      <c r="J1647" s="363" t="str">
        <f t="shared" si="100"/>
        <v/>
      </c>
      <c r="K1647" s="335" t="str">
        <f t="shared" si="102"/>
        <v/>
      </c>
      <c r="L1647" s="308" t="str">
        <f t="shared" si="103"/>
        <v/>
      </c>
      <c r="M1647" s="365">
        <f t="shared" si="101"/>
        <v>0</v>
      </c>
    </row>
    <row r="1648" spans="2:13" x14ac:dyDescent="0.3">
      <c r="B1648" s="245"/>
      <c r="C1648" s="260" t="str">
        <f>IFERROR(IF(ISBLANK(B1648),"",IFERROR(_xlfn.XLOOKUP(B1648,'First-Tier Entities'!B:B,'First-Tier Entities'!C:C),_xlfn.XLOOKUP(""&amp;'Downstream Reporting'!B1648,'Downstream Reporting'!D:D,'Downstream Reporting'!E:E))),"")</f>
        <v/>
      </c>
      <c r="D1648" s="306" t="str">
        <f>IF(ISBLANK(B1648),"",B1648&amp;"."&amp;COUNTIF(B$3:B1647,B1648)+1)</f>
        <v/>
      </c>
      <c r="E1648" s="129"/>
      <c r="F1648" s="248"/>
      <c r="G1648" s="302"/>
      <c r="H1648" s="329"/>
      <c r="I1648" s="335" t="str">
        <f>IF(MAX(G1648:H1648)=0,"",SUMIF(B:B,D1648,H:H)+SUMIF(B1649:B$4004,D1648,I1649:I$4004))</f>
        <v/>
      </c>
      <c r="J1648" s="363" t="str">
        <f t="shared" si="100"/>
        <v/>
      </c>
      <c r="K1648" s="335" t="str">
        <f t="shared" si="102"/>
        <v/>
      </c>
      <c r="L1648" s="308" t="str">
        <f t="shared" si="103"/>
        <v/>
      </c>
      <c r="M1648" s="365">
        <f t="shared" si="101"/>
        <v>0</v>
      </c>
    </row>
    <row r="1649" spans="2:13" x14ac:dyDescent="0.3">
      <c r="B1649" s="245"/>
      <c r="C1649" s="260" t="str">
        <f>IFERROR(IF(ISBLANK(B1649),"",IFERROR(_xlfn.XLOOKUP(B1649,'First-Tier Entities'!B:B,'First-Tier Entities'!C:C),_xlfn.XLOOKUP(""&amp;'Downstream Reporting'!B1649,'Downstream Reporting'!D:D,'Downstream Reporting'!E:E))),"")</f>
        <v/>
      </c>
      <c r="D1649" s="306" t="str">
        <f>IF(ISBLANK(B1649),"",B1649&amp;"."&amp;COUNTIF(B$3:B1648,B1649)+1)</f>
        <v/>
      </c>
      <c r="E1649" s="129"/>
      <c r="F1649" s="248"/>
      <c r="G1649" s="302"/>
      <c r="H1649" s="329"/>
      <c r="I1649" s="335" t="str">
        <f>IF(MAX(G1649:H1649)=0,"",SUMIF(B:B,D1649,H:H)+SUMIF(B1650:B$4004,D1649,I1650:I$4004))</f>
        <v/>
      </c>
      <c r="J1649" s="363" t="str">
        <f t="shared" si="100"/>
        <v/>
      </c>
      <c r="K1649" s="335" t="str">
        <f t="shared" si="102"/>
        <v/>
      </c>
      <c r="L1649" s="308" t="str">
        <f t="shared" si="103"/>
        <v/>
      </c>
      <c r="M1649" s="365">
        <f t="shared" si="101"/>
        <v>0</v>
      </c>
    </row>
    <row r="1650" spans="2:13" x14ac:dyDescent="0.3">
      <c r="B1650" s="245"/>
      <c r="C1650" s="260" t="str">
        <f>IFERROR(IF(ISBLANK(B1650),"",IFERROR(_xlfn.XLOOKUP(B1650,'First-Tier Entities'!B:B,'First-Tier Entities'!C:C),_xlfn.XLOOKUP(""&amp;'Downstream Reporting'!B1650,'Downstream Reporting'!D:D,'Downstream Reporting'!E:E))),"")</f>
        <v/>
      </c>
      <c r="D1650" s="306" t="str">
        <f>IF(ISBLANK(B1650),"",B1650&amp;"."&amp;COUNTIF(B$3:B1649,B1650)+1)</f>
        <v/>
      </c>
      <c r="E1650" s="129"/>
      <c r="F1650" s="248"/>
      <c r="G1650" s="302"/>
      <c r="H1650" s="329"/>
      <c r="I1650" s="335" t="str">
        <f>IF(MAX(G1650:H1650)=0,"",SUMIF(B:B,D1650,H:H)+SUMIF(B1651:B$4004,D1650,I1651:I$4004))</f>
        <v/>
      </c>
      <c r="J1650" s="363" t="str">
        <f t="shared" si="100"/>
        <v/>
      </c>
      <c r="K1650" s="335" t="str">
        <f t="shared" si="102"/>
        <v/>
      </c>
      <c r="L1650" s="308" t="str">
        <f t="shared" si="103"/>
        <v/>
      </c>
      <c r="M1650" s="365">
        <f t="shared" si="101"/>
        <v>0</v>
      </c>
    </row>
    <row r="1651" spans="2:13" x14ac:dyDescent="0.3">
      <c r="B1651" s="245"/>
      <c r="C1651" s="260" t="str">
        <f>IFERROR(IF(ISBLANK(B1651),"",IFERROR(_xlfn.XLOOKUP(B1651,'First-Tier Entities'!B:B,'First-Tier Entities'!C:C),_xlfn.XLOOKUP(""&amp;'Downstream Reporting'!B1651,'Downstream Reporting'!D:D,'Downstream Reporting'!E:E))),"")</f>
        <v/>
      </c>
      <c r="D1651" s="306" t="str">
        <f>IF(ISBLANK(B1651),"",B1651&amp;"."&amp;COUNTIF(B$3:B1650,B1651)+1)</f>
        <v/>
      </c>
      <c r="E1651" s="129"/>
      <c r="F1651" s="248"/>
      <c r="G1651" s="302"/>
      <c r="H1651" s="329"/>
      <c r="I1651" s="335" t="str">
        <f>IF(MAX(G1651:H1651)=0,"",SUMIF(B:B,D1651,H:H)+SUMIF(B1652:B$4004,D1651,I1652:I$4004))</f>
        <v/>
      </c>
      <c r="J1651" s="363" t="str">
        <f t="shared" si="100"/>
        <v/>
      </c>
      <c r="K1651" s="335" t="str">
        <f t="shared" si="102"/>
        <v/>
      </c>
      <c r="L1651" s="308" t="str">
        <f t="shared" si="103"/>
        <v/>
      </c>
      <c r="M1651" s="365">
        <f t="shared" si="101"/>
        <v>0</v>
      </c>
    </row>
    <row r="1652" spans="2:13" x14ac:dyDescent="0.3">
      <c r="B1652" s="245"/>
      <c r="C1652" s="260" t="str">
        <f>IFERROR(IF(ISBLANK(B1652),"",IFERROR(_xlfn.XLOOKUP(B1652,'First-Tier Entities'!B:B,'First-Tier Entities'!C:C),_xlfn.XLOOKUP(""&amp;'Downstream Reporting'!B1652,'Downstream Reporting'!D:D,'Downstream Reporting'!E:E))),"")</f>
        <v/>
      </c>
      <c r="D1652" s="306" t="str">
        <f>IF(ISBLANK(B1652),"",B1652&amp;"."&amp;COUNTIF(B$3:B1651,B1652)+1)</f>
        <v/>
      </c>
      <c r="E1652" s="129"/>
      <c r="F1652" s="248"/>
      <c r="G1652" s="302"/>
      <c r="H1652" s="329"/>
      <c r="I1652" s="335" t="str">
        <f>IF(MAX(G1652:H1652)=0,"",SUMIF(B:B,D1652,H:H)+SUMIF(B1653:B$4004,D1652,I1653:I$4004))</f>
        <v/>
      </c>
      <c r="J1652" s="363" t="str">
        <f t="shared" si="100"/>
        <v/>
      </c>
      <c r="K1652" s="335" t="str">
        <f t="shared" si="102"/>
        <v/>
      </c>
      <c r="L1652" s="308" t="str">
        <f t="shared" si="103"/>
        <v/>
      </c>
      <c r="M1652" s="365">
        <f t="shared" si="101"/>
        <v>0</v>
      </c>
    </row>
    <row r="1653" spans="2:13" x14ac:dyDescent="0.3">
      <c r="B1653" s="245"/>
      <c r="C1653" s="260" t="str">
        <f>IFERROR(IF(ISBLANK(B1653),"",IFERROR(_xlfn.XLOOKUP(B1653,'First-Tier Entities'!B:B,'First-Tier Entities'!C:C),_xlfn.XLOOKUP(""&amp;'Downstream Reporting'!B1653,'Downstream Reporting'!D:D,'Downstream Reporting'!E:E))),"")</f>
        <v/>
      </c>
      <c r="D1653" s="306" t="str">
        <f>IF(ISBLANK(B1653),"",B1653&amp;"."&amp;COUNTIF(B$3:B1652,B1653)+1)</f>
        <v/>
      </c>
      <c r="E1653" s="129"/>
      <c r="F1653" s="248"/>
      <c r="G1653" s="302"/>
      <c r="H1653" s="329"/>
      <c r="I1653" s="335" t="str">
        <f>IF(MAX(G1653:H1653)=0,"",SUMIF(B:B,D1653,H:H)+SUMIF(B1654:B$4004,D1653,I1654:I$4004))</f>
        <v/>
      </c>
      <c r="J1653" s="363" t="str">
        <f t="shared" si="100"/>
        <v/>
      </c>
      <c r="K1653" s="335" t="str">
        <f t="shared" si="102"/>
        <v/>
      </c>
      <c r="L1653" s="308" t="str">
        <f t="shared" si="103"/>
        <v/>
      </c>
      <c r="M1653" s="365">
        <f t="shared" si="101"/>
        <v>0</v>
      </c>
    </row>
    <row r="1654" spans="2:13" x14ac:dyDescent="0.3">
      <c r="B1654" s="245"/>
      <c r="C1654" s="260" t="str">
        <f>IFERROR(IF(ISBLANK(B1654),"",IFERROR(_xlfn.XLOOKUP(B1654,'First-Tier Entities'!B:B,'First-Tier Entities'!C:C),_xlfn.XLOOKUP(""&amp;'Downstream Reporting'!B1654,'Downstream Reporting'!D:D,'Downstream Reporting'!E:E))),"")</f>
        <v/>
      </c>
      <c r="D1654" s="306" t="str">
        <f>IF(ISBLANK(B1654),"",B1654&amp;"."&amp;COUNTIF(B$3:B1653,B1654)+1)</f>
        <v/>
      </c>
      <c r="E1654" s="129"/>
      <c r="F1654" s="248"/>
      <c r="G1654" s="302"/>
      <c r="H1654" s="329"/>
      <c r="I1654" s="335" t="str">
        <f>IF(MAX(G1654:H1654)=0,"",SUMIF(B:B,D1654,H:H)+SUMIF(B1655:B$4004,D1654,I1655:I$4004))</f>
        <v/>
      </c>
      <c r="J1654" s="363" t="str">
        <f t="shared" si="100"/>
        <v/>
      </c>
      <c r="K1654" s="335" t="str">
        <f t="shared" si="102"/>
        <v/>
      </c>
      <c r="L1654" s="308" t="str">
        <f t="shared" si="103"/>
        <v/>
      </c>
      <c r="M1654" s="365">
        <f t="shared" si="101"/>
        <v>0</v>
      </c>
    </row>
    <row r="1655" spans="2:13" x14ac:dyDescent="0.3">
      <c r="B1655" s="245"/>
      <c r="C1655" s="260" t="str">
        <f>IFERROR(IF(ISBLANK(B1655),"",IFERROR(_xlfn.XLOOKUP(B1655,'First-Tier Entities'!B:B,'First-Tier Entities'!C:C),_xlfn.XLOOKUP(""&amp;'Downstream Reporting'!B1655,'Downstream Reporting'!D:D,'Downstream Reporting'!E:E))),"")</f>
        <v/>
      </c>
      <c r="D1655" s="306" t="str">
        <f>IF(ISBLANK(B1655),"",B1655&amp;"."&amp;COUNTIF(B$3:B1654,B1655)+1)</f>
        <v/>
      </c>
      <c r="E1655" s="129"/>
      <c r="F1655" s="248"/>
      <c r="G1655" s="302"/>
      <c r="H1655" s="329"/>
      <c r="I1655" s="335" t="str">
        <f>IF(MAX(G1655:H1655)=0,"",SUMIF(B:B,D1655,H:H)+SUMIF(B1656:B$4004,D1655,I1656:I$4004))</f>
        <v/>
      </c>
      <c r="J1655" s="363" t="str">
        <f t="shared" si="100"/>
        <v/>
      </c>
      <c r="K1655" s="335" t="str">
        <f t="shared" si="102"/>
        <v/>
      </c>
      <c r="L1655" s="308" t="str">
        <f t="shared" si="103"/>
        <v/>
      </c>
      <c r="M1655" s="365">
        <f t="shared" si="101"/>
        <v>0</v>
      </c>
    </row>
    <row r="1656" spans="2:13" x14ac:dyDescent="0.3">
      <c r="B1656" s="245"/>
      <c r="C1656" s="260" t="str">
        <f>IFERROR(IF(ISBLANK(B1656),"",IFERROR(_xlfn.XLOOKUP(B1656,'First-Tier Entities'!B:B,'First-Tier Entities'!C:C),_xlfn.XLOOKUP(""&amp;'Downstream Reporting'!B1656,'Downstream Reporting'!D:D,'Downstream Reporting'!E:E))),"")</f>
        <v/>
      </c>
      <c r="D1656" s="306" t="str">
        <f>IF(ISBLANK(B1656),"",B1656&amp;"."&amp;COUNTIF(B$3:B1655,B1656)+1)</f>
        <v/>
      </c>
      <c r="E1656" s="129"/>
      <c r="F1656" s="248"/>
      <c r="G1656" s="302"/>
      <c r="H1656" s="329"/>
      <c r="I1656" s="335" t="str">
        <f>IF(MAX(G1656:H1656)=0,"",SUMIF(B:B,D1656,H:H)+SUMIF(B1657:B$4004,D1656,I1657:I$4004))</f>
        <v/>
      </c>
      <c r="J1656" s="363" t="str">
        <f t="shared" si="100"/>
        <v/>
      </c>
      <c r="K1656" s="335" t="str">
        <f t="shared" si="102"/>
        <v/>
      </c>
      <c r="L1656" s="308" t="str">
        <f t="shared" si="103"/>
        <v/>
      </c>
      <c r="M1656" s="365">
        <f t="shared" si="101"/>
        <v>0</v>
      </c>
    </row>
    <row r="1657" spans="2:13" x14ac:dyDescent="0.3">
      <c r="B1657" s="245"/>
      <c r="C1657" s="260" t="str">
        <f>IFERROR(IF(ISBLANK(B1657),"",IFERROR(_xlfn.XLOOKUP(B1657,'First-Tier Entities'!B:B,'First-Tier Entities'!C:C),_xlfn.XLOOKUP(""&amp;'Downstream Reporting'!B1657,'Downstream Reporting'!D:D,'Downstream Reporting'!E:E))),"")</f>
        <v/>
      </c>
      <c r="D1657" s="306" t="str">
        <f>IF(ISBLANK(B1657),"",B1657&amp;"."&amp;COUNTIF(B$3:B1656,B1657)+1)</f>
        <v/>
      </c>
      <c r="E1657" s="129"/>
      <c r="F1657" s="248"/>
      <c r="G1657" s="302"/>
      <c r="H1657" s="329"/>
      <c r="I1657" s="335" t="str">
        <f>IF(MAX(G1657:H1657)=0,"",SUMIF(B:B,D1657,H:H)+SUMIF(B1658:B$4004,D1657,I1658:I$4004))</f>
        <v/>
      </c>
      <c r="J1657" s="363" t="str">
        <f t="shared" si="100"/>
        <v/>
      </c>
      <c r="K1657" s="335" t="str">
        <f t="shared" si="102"/>
        <v/>
      </c>
      <c r="L1657" s="308" t="str">
        <f t="shared" si="103"/>
        <v/>
      </c>
      <c r="M1657" s="365">
        <f t="shared" si="101"/>
        <v>0</v>
      </c>
    </row>
    <row r="1658" spans="2:13" x14ac:dyDescent="0.3">
      <c r="B1658" s="245"/>
      <c r="C1658" s="260" t="str">
        <f>IFERROR(IF(ISBLANK(B1658),"",IFERROR(_xlfn.XLOOKUP(B1658,'First-Tier Entities'!B:B,'First-Tier Entities'!C:C),_xlfn.XLOOKUP(""&amp;'Downstream Reporting'!B1658,'Downstream Reporting'!D:D,'Downstream Reporting'!E:E))),"")</f>
        <v/>
      </c>
      <c r="D1658" s="306" t="str">
        <f>IF(ISBLANK(B1658),"",B1658&amp;"."&amp;COUNTIF(B$3:B1657,B1658)+1)</f>
        <v/>
      </c>
      <c r="E1658" s="129"/>
      <c r="F1658" s="248"/>
      <c r="G1658" s="302"/>
      <c r="H1658" s="329"/>
      <c r="I1658" s="335" t="str">
        <f>IF(MAX(G1658:H1658)=0,"",SUMIF(B:B,D1658,H:H)+SUMIF(B1659:B$4004,D1658,I1659:I$4004))</f>
        <v/>
      </c>
      <c r="J1658" s="363" t="str">
        <f t="shared" si="100"/>
        <v/>
      </c>
      <c r="K1658" s="335" t="str">
        <f t="shared" si="102"/>
        <v/>
      </c>
      <c r="L1658" s="308" t="str">
        <f t="shared" si="103"/>
        <v/>
      </c>
      <c r="M1658" s="365">
        <f t="shared" si="101"/>
        <v>0</v>
      </c>
    </row>
    <row r="1659" spans="2:13" x14ac:dyDescent="0.3">
      <c r="B1659" s="245"/>
      <c r="C1659" s="260" t="str">
        <f>IFERROR(IF(ISBLANK(B1659),"",IFERROR(_xlfn.XLOOKUP(B1659,'First-Tier Entities'!B:B,'First-Tier Entities'!C:C),_xlfn.XLOOKUP(""&amp;'Downstream Reporting'!B1659,'Downstream Reporting'!D:D,'Downstream Reporting'!E:E))),"")</f>
        <v/>
      </c>
      <c r="D1659" s="306" t="str">
        <f>IF(ISBLANK(B1659),"",B1659&amp;"."&amp;COUNTIF(B$3:B1658,B1659)+1)</f>
        <v/>
      </c>
      <c r="E1659" s="129"/>
      <c r="F1659" s="248"/>
      <c r="G1659" s="302"/>
      <c r="H1659" s="329"/>
      <c r="I1659" s="335" t="str">
        <f>IF(MAX(G1659:H1659)=0,"",SUMIF(B:B,D1659,H:H)+SUMIF(B1660:B$4004,D1659,I1660:I$4004))</f>
        <v/>
      </c>
      <c r="J1659" s="363" t="str">
        <f t="shared" si="100"/>
        <v/>
      </c>
      <c r="K1659" s="335" t="str">
        <f t="shared" si="102"/>
        <v/>
      </c>
      <c r="L1659" s="308" t="str">
        <f t="shared" si="103"/>
        <v/>
      </c>
      <c r="M1659" s="365">
        <f t="shared" si="101"/>
        <v>0</v>
      </c>
    </row>
    <row r="1660" spans="2:13" x14ac:dyDescent="0.3">
      <c r="B1660" s="245"/>
      <c r="C1660" s="260" t="str">
        <f>IFERROR(IF(ISBLANK(B1660),"",IFERROR(_xlfn.XLOOKUP(B1660,'First-Tier Entities'!B:B,'First-Tier Entities'!C:C),_xlfn.XLOOKUP(""&amp;'Downstream Reporting'!B1660,'Downstream Reporting'!D:D,'Downstream Reporting'!E:E))),"")</f>
        <v/>
      </c>
      <c r="D1660" s="306" t="str">
        <f>IF(ISBLANK(B1660),"",B1660&amp;"."&amp;COUNTIF(B$3:B1659,B1660)+1)</f>
        <v/>
      </c>
      <c r="E1660" s="129"/>
      <c r="F1660" s="248"/>
      <c r="G1660" s="302"/>
      <c r="H1660" s="329"/>
      <c r="I1660" s="335" t="str">
        <f>IF(MAX(G1660:H1660)=0,"",SUMIF(B:B,D1660,H:H)+SUMIF(B1661:B$4004,D1660,I1661:I$4004))</f>
        <v/>
      </c>
      <c r="J1660" s="363" t="str">
        <f t="shared" si="100"/>
        <v/>
      </c>
      <c r="K1660" s="335" t="str">
        <f t="shared" si="102"/>
        <v/>
      </c>
      <c r="L1660" s="308" t="str">
        <f t="shared" si="103"/>
        <v/>
      </c>
      <c r="M1660" s="365">
        <f t="shared" si="101"/>
        <v>0</v>
      </c>
    </row>
    <row r="1661" spans="2:13" x14ac:dyDescent="0.3">
      <c r="B1661" s="245"/>
      <c r="C1661" s="260" t="str">
        <f>IFERROR(IF(ISBLANK(B1661),"",IFERROR(_xlfn.XLOOKUP(B1661,'First-Tier Entities'!B:B,'First-Tier Entities'!C:C),_xlfn.XLOOKUP(""&amp;'Downstream Reporting'!B1661,'Downstream Reporting'!D:D,'Downstream Reporting'!E:E))),"")</f>
        <v/>
      </c>
      <c r="D1661" s="306" t="str">
        <f>IF(ISBLANK(B1661),"",B1661&amp;"."&amp;COUNTIF(B$3:B1660,B1661)+1)</f>
        <v/>
      </c>
      <c r="E1661" s="129"/>
      <c r="F1661" s="248"/>
      <c r="G1661" s="302"/>
      <c r="H1661" s="329"/>
      <c r="I1661" s="335" t="str">
        <f>IF(MAX(G1661:H1661)=0,"",SUMIF(B:B,D1661,H:H)+SUMIF(B1662:B$4004,D1661,I1662:I$4004))</f>
        <v/>
      </c>
      <c r="J1661" s="363" t="str">
        <f t="shared" si="100"/>
        <v/>
      </c>
      <c r="K1661" s="335" t="str">
        <f t="shared" si="102"/>
        <v/>
      </c>
      <c r="L1661" s="308" t="str">
        <f t="shared" si="103"/>
        <v/>
      </c>
      <c r="M1661" s="365">
        <f t="shared" si="101"/>
        <v>0</v>
      </c>
    </row>
    <row r="1662" spans="2:13" x14ac:dyDescent="0.3">
      <c r="B1662" s="245"/>
      <c r="C1662" s="260" t="str">
        <f>IFERROR(IF(ISBLANK(B1662),"",IFERROR(_xlfn.XLOOKUP(B1662,'First-Tier Entities'!B:B,'First-Tier Entities'!C:C),_xlfn.XLOOKUP(""&amp;'Downstream Reporting'!B1662,'Downstream Reporting'!D:D,'Downstream Reporting'!E:E))),"")</f>
        <v/>
      </c>
      <c r="D1662" s="306" t="str">
        <f>IF(ISBLANK(B1662),"",B1662&amp;"."&amp;COUNTIF(B$3:B1661,B1662)+1)</f>
        <v/>
      </c>
      <c r="E1662" s="129"/>
      <c r="F1662" s="248"/>
      <c r="G1662" s="302"/>
      <c r="H1662" s="329"/>
      <c r="I1662" s="335" t="str">
        <f>IF(MAX(G1662:H1662)=0,"",SUMIF(B:B,D1662,H:H)+SUMIF(B1663:B$4004,D1662,I1663:I$4004))</f>
        <v/>
      </c>
      <c r="J1662" s="363" t="str">
        <f t="shared" si="100"/>
        <v/>
      </c>
      <c r="K1662" s="335" t="str">
        <f t="shared" si="102"/>
        <v/>
      </c>
      <c r="L1662" s="308" t="str">
        <f t="shared" si="103"/>
        <v/>
      </c>
      <c r="M1662" s="365">
        <f t="shared" si="101"/>
        <v>0</v>
      </c>
    </row>
    <row r="1663" spans="2:13" x14ac:dyDescent="0.3">
      <c r="B1663" s="245"/>
      <c r="C1663" s="260" t="str">
        <f>IFERROR(IF(ISBLANK(B1663),"",IFERROR(_xlfn.XLOOKUP(B1663,'First-Tier Entities'!B:B,'First-Tier Entities'!C:C),_xlfn.XLOOKUP(""&amp;'Downstream Reporting'!B1663,'Downstream Reporting'!D:D,'Downstream Reporting'!E:E))),"")</f>
        <v/>
      </c>
      <c r="D1663" s="306" t="str">
        <f>IF(ISBLANK(B1663),"",B1663&amp;"."&amp;COUNTIF(B$3:B1662,B1663)+1)</f>
        <v/>
      </c>
      <c r="E1663" s="129"/>
      <c r="F1663" s="248"/>
      <c r="G1663" s="302"/>
      <c r="H1663" s="329"/>
      <c r="I1663" s="335" t="str">
        <f>IF(MAX(G1663:H1663)=0,"",SUMIF(B:B,D1663,H:H)+SUMIF(B1664:B$4004,D1663,I1664:I$4004))</f>
        <v/>
      </c>
      <c r="J1663" s="363" t="str">
        <f t="shared" si="100"/>
        <v/>
      </c>
      <c r="K1663" s="335" t="str">
        <f t="shared" si="102"/>
        <v/>
      </c>
      <c r="L1663" s="308" t="str">
        <f t="shared" si="103"/>
        <v/>
      </c>
      <c r="M1663" s="365">
        <f t="shared" si="101"/>
        <v>0</v>
      </c>
    </row>
    <row r="1664" spans="2:13" x14ac:dyDescent="0.3">
      <c r="B1664" s="245"/>
      <c r="C1664" s="260" t="str">
        <f>IFERROR(IF(ISBLANK(B1664),"",IFERROR(_xlfn.XLOOKUP(B1664,'First-Tier Entities'!B:B,'First-Tier Entities'!C:C),_xlfn.XLOOKUP(""&amp;'Downstream Reporting'!B1664,'Downstream Reporting'!D:D,'Downstream Reporting'!E:E))),"")</f>
        <v/>
      </c>
      <c r="D1664" s="306" t="str">
        <f>IF(ISBLANK(B1664),"",B1664&amp;"."&amp;COUNTIF(B$3:B1663,B1664)+1)</f>
        <v/>
      </c>
      <c r="E1664" s="129"/>
      <c r="F1664" s="248"/>
      <c r="G1664" s="302"/>
      <c r="H1664" s="329"/>
      <c r="I1664" s="335" t="str">
        <f>IF(MAX(G1664:H1664)=0,"",SUMIF(B:B,D1664,H:H)+SUMIF(B1665:B$4004,D1664,I1665:I$4004))</f>
        <v/>
      </c>
      <c r="J1664" s="363" t="str">
        <f t="shared" si="100"/>
        <v/>
      </c>
      <c r="K1664" s="335" t="str">
        <f t="shared" si="102"/>
        <v/>
      </c>
      <c r="L1664" s="308" t="str">
        <f t="shared" si="103"/>
        <v/>
      </c>
      <c r="M1664" s="365">
        <f t="shared" si="101"/>
        <v>0</v>
      </c>
    </row>
    <row r="1665" spans="2:13" x14ac:dyDescent="0.3">
      <c r="B1665" s="245"/>
      <c r="C1665" s="260" t="str">
        <f>IFERROR(IF(ISBLANK(B1665),"",IFERROR(_xlfn.XLOOKUP(B1665,'First-Tier Entities'!B:B,'First-Tier Entities'!C:C),_xlfn.XLOOKUP(""&amp;'Downstream Reporting'!B1665,'Downstream Reporting'!D:D,'Downstream Reporting'!E:E))),"")</f>
        <v/>
      </c>
      <c r="D1665" s="306" t="str">
        <f>IF(ISBLANK(B1665),"",B1665&amp;"."&amp;COUNTIF(B$3:B1664,B1665)+1)</f>
        <v/>
      </c>
      <c r="E1665" s="129"/>
      <c r="F1665" s="248"/>
      <c r="G1665" s="302"/>
      <c r="H1665" s="329"/>
      <c r="I1665" s="335" t="str">
        <f>IF(MAX(G1665:H1665)=0,"",SUMIF(B:B,D1665,H:H)+SUMIF(B1666:B$4004,D1665,I1666:I$4004))</f>
        <v/>
      </c>
      <c r="J1665" s="363" t="str">
        <f t="shared" si="100"/>
        <v/>
      </c>
      <c r="K1665" s="335" t="str">
        <f t="shared" si="102"/>
        <v/>
      </c>
      <c r="L1665" s="308" t="str">
        <f t="shared" si="103"/>
        <v/>
      </c>
      <c r="M1665" s="365">
        <f t="shared" si="101"/>
        <v>0</v>
      </c>
    </row>
    <row r="1666" spans="2:13" x14ac:dyDescent="0.3">
      <c r="B1666" s="245"/>
      <c r="C1666" s="260" t="str">
        <f>IFERROR(IF(ISBLANK(B1666),"",IFERROR(_xlfn.XLOOKUP(B1666,'First-Tier Entities'!B:B,'First-Tier Entities'!C:C),_xlfn.XLOOKUP(""&amp;'Downstream Reporting'!B1666,'Downstream Reporting'!D:D,'Downstream Reporting'!E:E))),"")</f>
        <v/>
      </c>
      <c r="D1666" s="306" t="str">
        <f>IF(ISBLANK(B1666),"",B1666&amp;"."&amp;COUNTIF(B$3:B1665,B1666)+1)</f>
        <v/>
      </c>
      <c r="E1666" s="129"/>
      <c r="F1666" s="248"/>
      <c r="G1666" s="302"/>
      <c r="H1666" s="329"/>
      <c r="I1666" s="335" t="str">
        <f>IF(MAX(G1666:H1666)=0,"",SUMIF(B:B,D1666,H:H)+SUMIF(B1667:B$4004,D1666,I1667:I$4004))</f>
        <v/>
      </c>
      <c r="J1666" s="363" t="str">
        <f t="shared" si="100"/>
        <v/>
      </c>
      <c r="K1666" s="335" t="str">
        <f t="shared" si="102"/>
        <v/>
      </c>
      <c r="L1666" s="308" t="str">
        <f t="shared" si="103"/>
        <v/>
      </c>
      <c r="M1666" s="365">
        <f t="shared" si="101"/>
        <v>0</v>
      </c>
    </row>
    <row r="1667" spans="2:13" x14ac:dyDescent="0.3">
      <c r="B1667" s="245"/>
      <c r="C1667" s="260" t="str">
        <f>IFERROR(IF(ISBLANK(B1667),"",IFERROR(_xlfn.XLOOKUP(B1667,'First-Tier Entities'!B:B,'First-Tier Entities'!C:C),_xlfn.XLOOKUP(""&amp;'Downstream Reporting'!B1667,'Downstream Reporting'!D:D,'Downstream Reporting'!E:E))),"")</f>
        <v/>
      </c>
      <c r="D1667" s="306" t="str">
        <f>IF(ISBLANK(B1667),"",B1667&amp;"."&amp;COUNTIF(B$3:B1666,B1667)+1)</f>
        <v/>
      </c>
      <c r="E1667" s="129"/>
      <c r="F1667" s="248"/>
      <c r="G1667" s="302"/>
      <c r="H1667" s="329"/>
      <c r="I1667" s="335" t="str">
        <f>IF(MAX(G1667:H1667)=0,"",SUMIF(B:B,D1667,H:H)+SUMIF(B1668:B$4004,D1667,I1668:I$4004))</f>
        <v/>
      </c>
      <c r="J1667" s="363" t="str">
        <f t="shared" si="100"/>
        <v/>
      </c>
      <c r="K1667" s="335" t="str">
        <f t="shared" si="102"/>
        <v/>
      </c>
      <c r="L1667" s="308" t="str">
        <f t="shared" si="103"/>
        <v/>
      </c>
      <c r="M1667" s="365">
        <f t="shared" si="101"/>
        <v>0</v>
      </c>
    </row>
    <row r="1668" spans="2:13" x14ac:dyDescent="0.3">
      <c r="B1668" s="245"/>
      <c r="C1668" s="260" t="str">
        <f>IFERROR(IF(ISBLANK(B1668),"",IFERROR(_xlfn.XLOOKUP(B1668,'First-Tier Entities'!B:B,'First-Tier Entities'!C:C),_xlfn.XLOOKUP(""&amp;'Downstream Reporting'!B1668,'Downstream Reporting'!D:D,'Downstream Reporting'!E:E))),"")</f>
        <v/>
      </c>
      <c r="D1668" s="306" t="str">
        <f>IF(ISBLANK(B1668),"",B1668&amp;"."&amp;COUNTIF(B$3:B1667,B1668)+1)</f>
        <v/>
      </c>
      <c r="E1668" s="129"/>
      <c r="F1668" s="248"/>
      <c r="G1668" s="302"/>
      <c r="H1668" s="329"/>
      <c r="I1668" s="335" t="str">
        <f>IF(MAX(G1668:H1668)=0,"",SUMIF(B:B,D1668,H:H)+SUMIF(B1669:B$4004,D1668,I1669:I$4004))</f>
        <v/>
      </c>
      <c r="J1668" s="363" t="str">
        <f t="shared" si="100"/>
        <v/>
      </c>
      <c r="K1668" s="335" t="str">
        <f t="shared" si="102"/>
        <v/>
      </c>
      <c r="L1668" s="308" t="str">
        <f t="shared" si="103"/>
        <v/>
      </c>
      <c r="M1668" s="365">
        <f t="shared" si="101"/>
        <v>0</v>
      </c>
    </row>
    <row r="1669" spans="2:13" x14ac:dyDescent="0.3">
      <c r="B1669" s="245"/>
      <c r="C1669" s="260" t="str">
        <f>IFERROR(IF(ISBLANK(B1669),"",IFERROR(_xlfn.XLOOKUP(B1669,'First-Tier Entities'!B:B,'First-Tier Entities'!C:C),_xlfn.XLOOKUP(""&amp;'Downstream Reporting'!B1669,'Downstream Reporting'!D:D,'Downstream Reporting'!E:E))),"")</f>
        <v/>
      </c>
      <c r="D1669" s="306" t="str">
        <f>IF(ISBLANK(B1669),"",B1669&amp;"."&amp;COUNTIF(B$3:B1668,B1669)+1)</f>
        <v/>
      </c>
      <c r="E1669" s="129"/>
      <c r="F1669" s="248"/>
      <c r="G1669" s="302"/>
      <c r="H1669" s="329"/>
      <c r="I1669" s="335" t="str">
        <f>IF(MAX(G1669:H1669)=0,"",SUMIF(B:B,D1669,H:H)+SUMIF(B1670:B$4004,D1669,I1670:I$4004))</f>
        <v/>
      </c>
      <c r="J1669" s="363" t="str">
        <f t="shared" ref="J1669:J1732" si="104">IF(MAX(G1669:H1669)=0,"",H1669+I1669)</f>
        <v/>
      </c>
      <c r="K1669" s="335" t="str">
        <f t="shared" si="102"/>
        <v/>
      </c>
      <c r="L1669" s="308" t="str">
        <f t="shared" si="103"/>
        <v/>
      </c>
      <c r="M1669" s="365">
        <f t="shared" ref="M1669:M1732" si="105">IF(ISERROR(SEARCH(".",B1669)),B1669,LEFT(B1669,SEARCH(".",B1669)-1))</f>
        <v>0</v>
      </c>
    </row>
    <row r="1670" spans="2:13" x14ac:dyDescent="0.3">
      <c r="B1670" s="245"/>
      <c r="C1670" s="260" t="str">
        <f>IFERROR(IF(ISBLANK(B1670),"",IFERROR(_xlfn.XLOOKUP(B1670,'First-Tier Entities'!B:B,'First-Tier Entities'!C:C),_xlfn.XLOOKUP(""&amp;'Downstream Reporting'!B1670,'Downstream Reporting'!D:D,'Downstream Reporting'!E:E))),"")</f>
        <v/>
      </c>
      <c r="D1670" s="306" t="str">
        <f>IF(ISBLANK(B1670),"",B1670&amp;"."&amp;COUNTIF(B$3:B1669,B1670)+1)</f>
        <v/>
      </c>
      <c r="E1670" s="129"/>
      <c r="F1670" s="248"/>
      <c r="G1670" s="302"/>
      <c r="H1670" s="329"/>
      <c r="I1670" s="335" t="str">
        <f>IF(MAX(G1670:H1670)=0,"",SUMIF(B:B,D1670,H:H)+SUMIF(B1671:B$4004,D1670,I1671:I$4004))</f>
        <v/>
      </c>
      <c r="J1670" s="363" t="str">
        <f t="shared" si="104"/>
        <v/>
      </c>
      <c r="K1670" s="335" t="str">
        <f t="shared" ref="K1670:K1733" si="106">IF(G1670=0,"",SUMIF(B:B,D1670,G:G)-I1670)</f>
        <v/>
      </c>
      <c r="L1670" s="308" t="str">
        <f t="shared" ref="L1670:L1733" si="107">IF(G1670=0,"",G1670-J1670-K1670)</f>
        <v/>
      </c>
      <c r="M1670" s="365">
        <f t="shared" si="105"/>
        <v>0</v>
      </c>
    </row>
    <row r="1671" spans="2:13" x14ac:dyDescent="0.3">
      <c r="B1671" s="245"/>
      <c r="C1671" s="260" t="str">
        <f>IFERROR(IF(ISBLANK(B1671),"",IFERROR(_xlfn.XLOOKUP(B1671,'First-Tier Entities'!B:B,'First-Tier Entities'!C:C),_xlfn.XLOOKUP(""&amp;'Downstream Reporting'!B1671,'Downstream Reporting'!D:D,'Downstream Reporting'!E:E))),"")</f>
        <v/>
      </c>
      <c r="D1671" s="306" t="str">
        <f>IF(ISBLANK(B1671),"",B1671&amp;"."&amp;COUNTIF(B$3:B1670,B1671)+1)</f>
        <v/>
      </c>
      <c r="E1671" s="129"/>
      <c r="F1671" s="248"/>
      <c r="G1671" s="302"/>
      <c r="H1671" s="329"/>
      <c r="I1671" s="335" t="str">
        <f>IF(MAX(G1671:H1671)=0,"",SUMIF(B:B,D1671,H:H)+SUMIF(B1672:B$4004,D1671,I1672:I$4004))</f>
        <v/>
      </c>
      <c r="J1671" s="363" t="str">
        <f t="shared" si="104"/>
        <v/>
      </c>
      <c r="K1671" s="335" t="str">
        <f t="shared" si="106"/>
        <v/>
      </c>
      <c r="L1671" s="308" t="str">
        <f t="shared" si="107"/>
        <v/>
      </c>
      <c r="M1671" s="365">
        <f t="shared" si="105"/>
        <v>0</v>
      </c>
    </row>
    <row r="1672" spans="2:13" x14ac:dyDescent="0.3">
      <c r="B1672" s="245"/>
      <c r="C1672" s="260" t="str">
        <f>IFERROR(IF(ISBLANK(B1672),"",IFERROR(_xlfn.XLOOKUP(B1672,'First-Tier Entities'!B:B,'First-Tier Entities'!C:C),_xlfn.XLOOKUP(""&amp;'Downstream Reporting'!B1672,'Downstream Reporting'!D:D,'Downstream Reporting'!E:E))),"")</f>
        <v/>
      </c>
      <c r="D1672" s="306" t="str">
        <f>IF(ISBLANK(B1672),"",B1672&amp;"."&amp;COUNTIF(B$3:B1671,B1672)+1)</f>
        <v/>
      </c>
      <c r="E1672" s="129"/>
      <c r="F1672" s="248"/>
      <c r="G1672" s="302"/>
      <c r="H1672" s="329"/>
      <c r="I1672" s="335" t="str">
        <f>IF(MAX(G1672:H1672)=0,"",SUMIF(B:B,D1672,H:H)+SUMIF(B1673:B$4004,D1672,I1673:I$4004))</f>
        <v/>
      </c>
      <c r="J1672" s="363" t="str">
        <f t="shared" si="104"/>
        <v/>
      </c>
      <c r="K1672" s="335" t="str">
        <f t="shared" si="106"/>
        <v/>
      </c>
      <c r="L1672" s="308" t="str">
        <f t="shared" si="107"/>
        <v/>
      </c>
      <c r="M1672" s="365">
        <f t="shared" si="105"/>
        <v>0</v>
      </c>
    </row>
    <row r="1673" spans="2:13" x14ac:dyDescent="0.3">
      <c r="B1673" s="245"/>
      <c r="C1673" s="260" t="str">
        <f>IFERROR(IF(ISBLANK(B1673),"",IFERROR(_xlfn.XLOOKUP(B1673,'First-Tier Entities'!B:B,'First-Tier Entities'!C:C),_xlfn.XLOOKUP(""&amp;'Downstream Reporting'!B1673,'Downstream Reporting'!D:D,'Downstream Reporting'!E:E))),"")</f>
        <v/>
      </c>
      <c r="D1673" s="306" t="str">
        <f>IF(ISBLANK(B1673),"",B1673&amp;"."&amp;COUNTIF(B$3:B1672,B1673)+1)</f>
        <v/>
      </c>
      <c r="E1673" s="129"/>
      <c r="F1673" s="248"/>
      <c r="G1673" s="302"/>
      <c r="H1673" s="329"/>
      <c r="I1673" s="335" t="str">
        <f>IF(MAX(G1673:H1673)=0,"",SUMIF(B:B,D1673,H:H)+SUMIF(B1674:B$4004,D1673,I1674:I$4004))</f>
        <v/>
      </c>
      <c r="J1673" s="363" t="str">
        <f t="shared" si="104"/>
        <v/>
      </c>
      <c r="K1673" s="335" t="str">
        <f t="shared" si="106"/>
        <v/>
      </c>
      <c r="L1673" s="308" t="str">
        <f t="shared" si="107"/>
        <v/>
      </c>
      <c r="M1673" s="365">
        <f t="shared" si="105"/>
        <v>0</v>
      </c>
    </row>
    <row r="1674" spans="2:13" x14ac:dyDescent="0.3">
      <c r="B1674" s="245"/>
      <c r="C1674" s="260" t="str">
        <f>IFERROR(IF(ISBLANK(B1674),"",IFERROR(_xlfn.XLOOKUP(B1674,'First-Tier Entities'!B:B,'First-Tier Entities'!C:C),_xlfn.XLOOKUP(""&amp;'Downstream Reporting'!B1674,'Downstream Reporting'!D:D,'Downstream Reporting'!E:E))),"")</f>
        <v/>
      </c>
      <c r="D1674" s="306" t="str">
        <f>IF(ISBLANK(B1674),"",B1674&amp;"."&amp;COUNTIF(B$3:B1673,B1674)+1)</f>
        <v/>
      </c>
      <c r="E1674" s="129"/>
      <c r="F1674" s="248"/>
      <c r="G1674" s="302"/>
      <c r="H1674" s="329"/>
      <c r="I1674" s="335" t="str">
        <f>IF(MAX(G1674:H1674)=0,"",SUMIF(B:B,D1674,H:H)+SUMIF(B1675:B$4004,D1674,I1675:I$4004))</f>
        <v/>
      </c>
      <c r="J1674" s="363" t="str">
        <f t="shared" si="104"/>
        <v/>
      </c>
      <c r="K1674" s="335" t="str">
        <f t="shared" si="106"/>
        <v/>
      </c>
      <c r="L1674" s="308" t="str">
        <f t="shared" si="107"/>
        <v/>
      </c>
      <c r="M1674" s="365">
        <f t="shared" si="105"/>
        <v>0</v>
      </c>
    </row>
    <row r="1675" spans="2:13" x14ac:dyDescent="0.3">
      <c r="B1675" s="245"/>
      <c r="C1675" s="260" t="str">
        <f>IFERROR(IF(ISBLANK(B1675),"",IFERROR(_xlfn.XLOOKUP(B1675,'First-Tier Entities'!B:B,'First-Tier Entities'!C:C),_xlfn.XLOOKUP(""&amp;'Downstream Reporting'!B1675,'Downstream Reporting'!D:D,'Downstream Reporting'!E:E))),"")</f>
        <v/>
      </c>
      <c r="D1675" s="306" t="str">
        <f>IF(ISBLANK(B1675),"",B1675&amp;"."&amp;COUNTIF(B$3:B1674,B1675)+1)</f>
        <v/>
      </c>
      <c r="E1675" s="129"/>
      <c r="F1675" s="248"/>
      <c r="G1675" s="302"/>
      <c r="H1675" s="329"/>
      <c r="I1675" s="335" t="str">
        <f>IF(MAX(G1675:H1675)=0,"",SUMIF(B:B,D1675,H:H)+SUMIF(B1676:B$4004,D1675,I1676:I$4004))</f>
        <v/>
      </c>
      <c r="J1675" s="363" t="str">
        <f t="shared" si="104"/>
        <v/>
      </c>
      <c r="K1675" s="335" t="str">
        <f t="shared" si="106"/>
        <v/>
      </c>
      <c r="L1675" s="308" t="str">
        <f t="shared" si="107"/>
        <v/>
      </c>
      <c r="M1675" s="365">
        <f t="shared" si="105"/>
        <v>0</v>
      </c>
    </row>
    <row r="1676" spans="2:13" x14ac:dyDescent="0.3">
      <c r="B1676" s="245"/>
      <c r="C1676" s="260" t="str">
        <f>IFERROR(IF(ISBLANK(B1676),"",IFERROR(_xlfn.XLOOKUP(B1676,'First-Tier Entities'!B:B,'First-Tier Entities'!C:C),_xlfn.XLOOKUP(""&amp;'Downstream Reporting'!B1676,'Downstream Reporting'!D:D,'Downstream Reporting'!E:E))),"")</f>
        <v/>
      </c>
      <c r="D1676" s="306" t="str">
        <f>IF(ISBLANK(B1676),"",B1676&amp;"."&amp;COUNTIF(B$3:B1675,B1676)+1)</f>
        <v/>
      </c>
      <c r="E1676" s="129"/>
      <c r="F1676" s="248"/>
      <c r="G1676" s="302"/>
      <c r="H1676" s="329"/>
      <c r="I1676" s="335" t="str">
        <f>IF(MAX(G1676:H1676)=0,"",SUMIF(B:B,D1676,H:H)+SUMIF(B1677:B$4004,D1676,I1677:I$4004))</f>
        <v/>
      </c>
      <c r="J1676" s="363" t="str">
        <f t="shared" si="104"/>
        <v/>
      </c>
      <c r="K1676" s="335" t="str">
        <f t="shared" si="106"/>
        <v/>
      </c>
      <c r="L1676" s="308" t="str">
        <f t="shared" si="107"/>
        <v/>
      </c>
      <c r="M1676" s="365">
        <f t="shared" si="105"/>
        <v>0</v>
      </c>
    </row>
    <row r="1677" spans="2:13" x14ac:dyDescent="0.3">
      <c r="B1677" s="245"/>
      <c r="C1677" s="260" t="str">
        <f>IFERROR(IF(ISBLANK(B1677),"",IFERROR(_xlfn.XLOOKUP(B1677,'First-Tier Entities'!B:B,'First-Tier Entities'!C:C),_xlfn.XLOOKUP(""&amp;'Downstream Reporting'!B1677,'Downstream Reporting'!D:D,'Downstream Reporting'!E:E))),"")</f>
        <v/>
      </c>
      <c r="D1677" s="306" t="str">
        <f>IF(ISBLANK(B1677),"",B1677&amp;"."&amp;COUNTIF(B$3:B1676,B1677)+1)</f>
        <v/>
      </c>
      <c r="E1677" s="129"/>
      <c r="F1677" s="248"/>
      <c r="G1677" s="302"/>
      <c r="H1677" s="329"/>
      <c r="I1677" s="335" t="str">
        <f>IF(MAX(G1677:H1677)=0,"",SUMIF(B:B,D1677,H:H)+SUMIF(B1678:B$4004,D1677,I1678:I$4004))</f>
        <v/>
      </c>
      <c r="J1677" s="363" t="str">
        <f t="shared" si="104"/>
        <v/>
      </c>
      <c r="K1677" s="335" t="str">
        <f t="shared" si="106"/>
        <v/>
      </c>
      <c r="L1677" s="308" t="str">
        <f t="shared" si="107"/>
        <v/>
      </c>
      <c r="M1677" s="365">
        <f t="shared" si="105"/>
        <v>0</v>
      </c>
    </row>
    <row r="1678" spans="2:13" x14ac:dyDescent="0.3">
      <c r="B1678" s="245"/>
      <c r="C1678" s="260" t="str">
        <f>IFERROR(IF(ISBLANK(B1678),"",IFERROR(_xlfn.XLOOKUP(B1678,'First-Tier Entities'!B:B,'First-Tier Entities'!C:C),_xlfn.XLOOKUP(""&amp;'Downstream Reporting'!B1678,'Downstream Reporting'!D:D,'Downstream Reporting'!E:E))),"")</f>
        <v/>
      </c>
      <c r="D1678" s="306" t="str">
        <f>IF(ISBLANK(B1678),"",B1678&amp;"."&amp;COUNTIF(B$3:B1677,B1678)+1)</f>
        <v/>
      </c>
      <c r="E1678" s="129"/>
      <c r="F1678" s="248"/>
      <c r="G1678" s="302"/>
      <c r="H1678" s="329"/>
      <c r="I1678" s="335" t="str">
        <f>IF(MAX(G1678:H1678)=0,"",SUMIF(B:B,D1678,H:H)+SUMIF(B1679:B$4004,D1678,I1679:I$4004))</f>
        <v/>
      </c>
      <c r="J1678" s="363" t="str">
        <f t="shared" si="104"/>
        <v/>
      </c>
      <c r="K1678" s="335" t="str">
        <f t="shared" si="106"/>
        <v/>
      </c>
      <c r="L1678" s="308" t="str">
        <f t="shared" si="107"/>
        <v/>
      </c>
      <c r="M1678" s="365">
        <f t="shared" si="105"/>
        <v>0</v>
      </c>
    </row>
    <row r="1679" spans="2:13" x14ac:dyDescent="0.3">
      <c r="B1679" s="245"/>
      <c r="C1679" s="260" t="str">
        <f>IFERROR(IF(ISBLANK(B1679),"",IFERROR(_xlfn.XLOOKUP(B1679,'First-Tier Entities'!B:B,'First-Tier Entities'!C:C),_xlfn.XLOOKUP(""&amp;'Downstream Reporting'!B1679,'Downstream Reporting'!D:D,'Downstream Reporting'!E:E))),"")</f>
        <v/>
      </c>
      <c r="D1679" s="306" t="str">
        <f>IF(ISBLANK(B1679),"",B1679&amp;"."&amp;COUNTIF(B$3:B1678,B1679)+1)</f>
        <v/>
      </c>
      <c r="E1679" s="129"/>
      <c r="F1679" s="248"/>
      <c r="G1679" s="302"/>
      <c r="H1679" s="329"/>
      <c r="I1679" s="335" t="str">
        <f>IF(MAX(G1679:H1679)=0,"",SUMIF(B:B,D1679,H:H)+SUMIF(B1680:B$4004,D1679,I1680:I$4004))</f>
        <v/>
      </c>
      <c r="J1679" s="363" t="str">
        <f t="shared" si="104"/>
        <v/>
      </c>
      <c r="K1679" s="335" t="str">
        <f t="shared" si="106"/>
        <v/>
      </c>
      <c r="L1679" s="308" t="str">
        <f t="shared" si="107"/>
        <v/>
      </c>
      <c r="M1679" s="365">
        <f t="shared" si="105"/>
        <v>0</v>
      </c>
    </row>
    <row r="1680" spans="2:13" x14ac:dyDescent="0.3">
      <c r="B1680" s="245"/>
      <c r="C1680" s="260" t="str">
        <f>IFERROR(IF(ISBLANK(B1680),"",IFERROR(_xlfn.XLOOKUP(B1680,'First-Tier Entities'!B:B,'First-Tier Entities'!C:C),_xlfn.XLOOKUP(""&amp;'Downstream Reporting'!B1680,'Downstream Reporting'!D:D,'Downstream Reporting'!E:E))),"")</f>
        <v/>
      </c>
      <c r="D1680" s="306" t="str">
        <f>IF(ISBLANK(B1680),"",B1680&amp;"."&amp;COUNTIF(B$3:B1679,B1680)+1)</f>
        <v/>
      </c>
      <c r="E1680" s="129"/>
      <c r="F1680" s="248"/>
      <c r="G1680" s="302"/>
      <c r="H1680" s="329"/>
      <c r="I1680" s="335" t="str">
        <f>IF(MAX(G1680:H1680)=0,"",SUMIF(B:B,D1680,H:H)+SUMIF(B1681:B$4004,D1680,I1681:I$4004))</f>
        <v/>
      </c>
      <c r="J1680" s="363" t="str">
        <f t="shared" si="104"/>
        <v/>
      </c>
      <c r="K1680" s="335" t="str">
        <f t="shared" si="106"/>
        <v/>
      </c>
      <c r="L1680" s="308" t="str">
        <f t="shared" si="107"/>
        <v/>
      </c>
      <c r="M1680" s="365">
        <f t="shared" si="105"/>
        <v>0</v>
      </c>
    </row>
    <row r="1681" spans="2:13" x14ac:dyDescent="0.3">
      <c r="B1681" s="245"/>
      <c r="C1681" s="260" t="str">
        <f>IFERROR(IF(ISBLANK(B1681),"",IFERROR(_xlfn.XLOOKUP(B1681,'First-Tier Entities'!B:B,'First-Tier Entities'!C:C),_xlfn.XLOOKUP(""&amp;'Downstream Reporting'!B1681,'Downstream Reporting'!D:D,'Downstream Reporting'!E:E))),"")</f>
        <v/>
      </c>
      <c r="D1681" s="306" t="str">
        <f>IF(ISBLANK(B1681),"",B1681&amp;"."&amp;COUNTIF(B$3:B1680,B1681)+1)</f>
        <v/>
      </c>
      <c r="E1681" s="129"/>
      <c r="F1681" s="248"/>
      <c r="G1681" s="302"/>
      <c r="H1681" s="329"/>
      <c r="I1681" s="335" t="str">
        <f>IF(MAX(G1681:H1681)=0,"",SUMIF(B:B,D1681,H:H)+SUMIF(B1682:B$4004,D1681,I1682:I$4004))</f>
        <v/>
      </c>
      <c r="J1681" s="363" t="str">
        <f t="shared" si="104"/>
        <v/>
      </c>
      <c r="K1681" s="335" t="str">
        <f t="shared" si="106"/>
        <v/>
      </c>
      <c r="L1681" s="308" t="str">
        <f t="shared" si="107"/>
        <v/>
      </c>
      <c r="M1681" s="365">
        <f t="shared" si="105"/>
        <v>0</v>
      </c>
    </row>
    <row r="1682" spans="2:13" x14ac:dyDescent="0.3">
      <c r="B1682" s="245"/>
      <c r="C1682" s="260" t="str">
        <f>IFERROR(IF(ISBLANK(B1682),"",IFERROR(_xlfn.XLOOKUP(B1682,'First-Tier Entities'!B:B,'First-Tier Entities'!C:C),_xlfn.XLOOKUP(""&amp;'Downstream Reporting'!B1682,'Downstream Reporting'!D:D,'Downstream Reporting'!E:E))),"")</f>
        <v/>
      </c>
      <c r="D1682" s="306" t="str">
        <f>IF(ISBLANK(B1682),"",B1682&amp;"."&amp;COUNTIF(B$3:B1681,B1682)+1)</f>
        <v/>
      </c>
      <c r="E1682" s="129"/>
      <c r="F1682" s="248"/>
      <c r="G1682" s="302"/>
      <c r="H1682" s="329"/>
      <c r="I1682" s="335" t="str">
        <f>IF(MAX(G1682:H1682)=0,"",SUMIF(B:B,D1682,H:H)+SUMIF(B1683:B$4004,D1682,I1683:I$4004))</f>
        <v/>
      </c>
      <c r="J1682" s="363" t="str">
        <f t="shared" si="104"/>
        <v/>
      </c>
      <c r="K1682" s="335" t="str">
        <f t="shared" si="106"/>
        <v/>
      </c>
      <c r="L1682" s="308" t="str">
        <f t="shared" si="107"/>
        <v/>
      </c>
      <c r="M1682" s="365">
        <f t="shared" si="105"/>
        <v>0</v>
      </c>
    </row>
    <row r="1683" spans="2:13" x14ac:dyDescent="0.3">
      <c r="B1683" s="245"/>
      <c r="C1683" s="260" t="str">
        <f>IFERROR(IF(ISBLANK(B1683),"",IFERROR(_xlfn.XLOOKUP(B1683,'First-Tier Entities'!B:B,'First-Tier Entities'!C:C),_xlfn.XLOOKUP(""&amp;'Downstream Reporting'!B1683,'Downstream Reporting'!D:D,'Downstream Reporting'!E:E))),"")</f>
        <v/>
      </c>
      <c r="D1683" s="306" t="str">
        <f>IF(ISBLANK(B1683),"",B1683&amp;"."&amp;COUNTIF(B$3:B1682,B1683)+1)</f>
        <v/>
      </c>
      <c r="E1683" s="129"/>
      <c r="F1683" s="248"/>
      <c r="G1683" s="302"/>
      <c r="H1683" s="329"/>
      <c r="I1683" s="335" t="str">
        <f>IF(MAX(G1683:H1683)=0,"",SUMIF(B:B,D1683,H:H)+SUMIF(B1684:B$4004,D1683,I1684:I$4004))</f>
        <v/>
      </c>
      <c r="J1683" s="363" t="str">
        <f t="shared" si="104"/>
        <v/>
      </c>
      <c r="K1683" s="335" t="str">
        <f t="shared" si="106"/>
        <v/>
      </c>
      <c r="L1683" s="308" t="str">
        <f t="shared" si="107"/>
        <v/>
      </c>
      <c r="M1683" s="365">
        <f t="shared" si="105"/>
        <v>0</v>
      </c>
    </row>
    <row r="1684" spans="2:13" x14ac:dyDescent="0.3">
      <c r="B1684" s="245"/>
      <c r="C1684" s="260" t="str">
        <f>IFERROR(IF(ISBLANK(B1684),"",IFERROR(_xlfn.XLOOKUP(B1684,'First-Tier Entities'!B:B,'First-Tier Entities'!C:C),_xlfn.XLOOKUP(""&amp;'Downstream Reporting'!B1684,'Downstream Reporting'!D:D,'Downstream Reporting'!E:E))),"")</f>
        <v/>
      </c>
      <c r="D1684" s="306" t="str">
        <f>IF(ISBLANK(B1684),"",B1684&amp;"."&amp;COUNTIF(B$3:B1683,B1684)+1)</f>
        <v/>
      </c>
      <c r="E1684" s="129"/>
      <c r="F1684" s="248"/>
      <c r="G1684" s="302"/>
      <c r="H1684" s="329"/>
      <c r="I1684" s="335" t="str">
        <f>IF(MAX(G1684:H1684)=0,"",SUMIF(B:B,D1684,H:H)+SUMIF(B1685:B$4004,D1684,I1685:I$4004))</f>
        <v/>
      </c>
      <c r="J1684" s="363" t="str">
        <f t="shared" si="104"/>
        <v/>
      </c>
      <c r="K1684" s="335" t="str">
        <f t="shared" si="106"/>
        <v/>
      </c>
      <c r="L1684" s="308" t="str">
        <f t="shared" si="107"/>
        <v/>
      </c>
      <c r="M1684" s="365">
        <f t="shared" si="105"/>
        <v>0</v>
      </c>
    </row>
    <row r="1685" spans="2:13" x14ac:dyDescent="0.3">
      <c r="B1685" s="245"/>
      <c r="C1685" s="260" t="str">
        <f>IFERROR(IF(ISBLANK(B1685),"",IFERROR(_xlfn.XLOOKUP(B1685,'First-Tier Entities'!B:B,'First-Tier Entities'!C:C),_xlfn.XLOOKUP(""&amp;'Downstream Reporting'!B1685,'Downstream Reporting'!D:D,'Downstream Reporting'!E:E))),"")</f>
        <v/>
      </c>
      <c r="D1685" s="306" t="str">
        <f>IF(ISBLANK(B1685),"",B1685&amp;"."&amp;COUNTIF(B$3:B1684,B1685)+1)</f>
        <v/>
      </c>
      <c r="E1685" s="129"/>
      <c r="F1685" s="248"/>
      <c r="G1685" s="302"/>
      <c r="H1685" s="329"/>
      <c r="I1685" s="335" t="str">
        <f>IF(MAX(G1685:H1685)=0,"",SUMIF(B:B,D1685,H:H)+SUMIF(B1686:B$4004,D1685,I1686:I$4004))</f>
        <v/>
      </c>
      <c r="J1685" s="363" t="str">
        <f t="shared" si="104"/>
        <v/>
      </c>
      <c r="K1685" s="335" t="str">
        <f t="shared" si="106"/>
        <v/>
      </c>
      <c r="L1685" s="308" t="str">
        <f t="shared" si="107"/>
        <v/>
      </c>
      <c r="M1685" s="365">
        <f t="shared" si="105"/>
        <v>0</v>
      </c>
    </row>
    <row r="1686" spans="2:13" x14ac:dyDescent="0.3">
      <c r="B1686" s="245"/>
      <c r="C1686" s="260" t="str">
        <f>IFERROR(IF(ISBLANK(B1686),"",IFERROR(_xlfn.XLOOKUP(B1686,'First-Tier Entities'!B:B,'First-Tier Entities'!C:C),_xlfn.XLOOKUP(""&amp;'Downstream Reporting'!B1686,'Downstream Reporting'!D:D,'Downstream Reporting'!E:E))),"")</f>
        <v/>
      </c>
      <c r="D1686" s="306" t="str">
        <f>IF(ISBLANK(B1686),"",B1686&amp;"."&amp;COUNTIF(B$3:B1685,B1686)+1)</f>
        <v/>
      </c>
      <c r="E1686" s="129"/>
      <c r="F1686" s="248"/>
      <c r="G1686" s="302"/>
      <c r="H1686" s="329"/>
      <c r="I1686" s="335" t="str">
        <f>IF(MAX(G1686:H1686)=0,"",SUMIF(B:B,D1686,H:H)+SUMIF(B1687:B$4004,D1686,I1687:I$4004))</f>
        <v/>
      </c>
      <c r="J1686" s="363" t="str">
        <f t="shared" si="104"/>
        <v/>
      </c>
      <c r="K1686" s="335" t="str">
        <f t="shared" si="106"/>
        <v/>
      </c>
      <c r="L1686" s="308" t="str">
        <f t="shared" si="107"/>
        <v/>
      </c>
      <c r="M1686" s="365">
        <f t="shared" si="105"/>
        <v>0</v>
      </c>
    </row>
    <row r="1687" spans="2:13" x14ac:dyDescent="0.3">
      <c r="B1687" s="245"/>
      <c r="C1687" s="260" t="str">
        <f>IFERROR(IF(ISBLANK(B1687),"",IFERROR(_xlfn.XLOOKUP(B1687,'First-Tier Entities'!B:B,'First-Tier Entities'!C:C),_xlfn.XLOOKUP(""&amp;'Downstream Reporting'!B1687,'Downstream Reporting'!D:D,'Downstream Reporting'!E:E))),"")</f>
        <v/>
      </c>
      <c r="D1687" s="306" t="str">
        <f>IF(ISBLANK(B1687),"",B1687&amp;"."&amp;COUNTIF(B$3:B1686,B1687)+1)</f>
        <v/>
      </c>
      <c r="E1687" s="129"/>
      <c r="F1687" s="248"/>
      <c r="G1687" s="302"/>
      <c r="H1687" s="329"/>
      <c r="I1687" s="335" t="str">
        <f>IF(MAX(G1687:H1687)=0,"",SUMIF(B:B,D1687,H:H)+SUMIF(B1688:B$4004,D1687,I1688:I$4004))</f>
        <v/>
      </c>
      <c r="J1687" s="363" t="str">
        <f t="shared" si="104"/>
        <v/>
      </c>
      <c r="K1687" s="335" t="str">
        <f t="shared" si="106"/>
        <v/>
      </c>
      <c r="L1687" s="308" t="str">
        <f t="shared" si="107"/>
        <v/>
      </c>
      <c r="M1687" s="365">
        <f t="shared" si="105"/>
        <v>0</v>
      </c>
    </row>
    <row r="1688" spans="2:13" x14ac:dyDescent="0.3">
      <c r="B1688" s="245"/>
      <c r="C1688" s="260" t="str">
        <f>IFERROR(IF(ISBLANK(B1688),"",IFERROR(_xlfn.XLOOKUP(B1688,'First-Tier Entities'!B:B,'First-Tier Entities'!C:C),_xlfn.XLOOKUP(""&amp;'Downstream Reporting'!B1688,'Downstream Reporting'!D:D,'Downstream Reporting'!E:E))),"")</f>
        <v/>
      </c>
      <c r="D1688" s="306" t="str">
        <f>IF(ISBLANK(B1688),"",B1688&amp;"."&amp;COUNTIF(B$3:B1687,B1688)+1)</f>
        <v/>
      </c>
      <c r="E1688" s="129"/>
      <c r="F1688" s="248"/>
      <c r="G1688" s="302"/>
      <c r="H1688" s="329"/>
      <c r="I1688" s="335" t="str">
        <f>IF(MAX(G1688:H1688)=0,"",SUMIF(B:B,D1688,H:H)+SUMIF(B1689:B$4004,D1688,I1689:I$4004))</f>
        <v/>
      </c>
      <c r="J1688" s="363" t="str">
        <f t="shared" si="104"/>
        <v/>
      </c>
      <c r="K1688" s="335" t="str">
        <f t="shared" si="106"/>
        <v/>
      </c>
      <c r="L1688" s="308" t="str">
        <f t="shared" si="107"/>
        <v/>
      </c>
      <c r="M1688" s="365">
        <f t="shared" si="105"/>
        <v>0</v>
      </c>
    </row>
    <row r="1689" spans="2:13" x14ac:dyDescent="0.3">
      <c r="B1689" s="245"/>
      <c r="C1689" s="260" t="str">
        <f>IFERROR(IF(ISBLANK(B1689),"",IFERROR(_xlfn.XLOOKUP(B1689,'First-Tier Entities'!B:B,'First-Tier Entities'!C:C),_xlfn.XLOOKUP(""&amp;'Downstream Reporting'!B1689,'Downstream Reporting'!D:D,'Downstream Reporting'!E:E))),"")</f>
        <v/>
      </c>
      <c r="D1689" s="306" t="str">
        <f>IF(ISBLANK(B1689),"",B1689&amp;"."&amp;COUNTIF(B$3:B1688,B1689)+1)</f>
        <v/>
      </c>
      <c r="E1689" s="129"/>
      <c r="F1689" s="248"/>
      <c r="G1689" s="302"/>
      <c r="H1689" s="329"/>
      <c r="I1689" s="335" t="str">
        <f>IF(MAX(G1689:H1689)=0,"",SUMIF(B:B,D1689,H:H)+SUMIF(B1690:B$4004,D1689,I1690:I$4004))</f>
        <v/>
      </c>
      <c r="J1689" s="363" t="str">
        <f t="shared" si="104"/>
        <v/>
      </c>
      <c r="K1689" s="335" t="str">
        <f t="shared" si="106"/>
        <v/>
      </c>
      <c r="L1689" s="308" t="str">
        <f t="shared" si="107"/>
        <v/>
      </c>
      <c r="M1689" s="365">
        <f t="shared" si="105"/>
        <v>0</v>
      </c>
    </row>
    <row r="1690" spans="2:13" x14ac:dyDescent="0.3">
      <c r="B1690" s="245"/>
      <c r="C1690" s="260" t="str">
        <f>IFERROR(IF(ISBLANK(B1690),"",IFERROR(_xlfn.XLOOKUP(B1690,'First-Tier Entities'!B:B,'First-Tier Entities'!C:C),_xlfn.XLOOKUP(""&amp;'Downstream Reporting'!B1690,'Downstream Reporting'!D:D,'Downstream Reporting'!E:E))),"")</f>
        <v/>
      </c>
      <c r="D1690" s="306" t="str">
        <f>IF(ISBLANK(B1690),"",B1690&amp;"."&amp;COUNTIF(B$3:B1689,B1690)+1)</f>
        <v/>
      </c>
      <c r="E1690" s="129"/>
      <c r="F1690" s="248"/>
      <c r="G1690" s="302"/>
      <c r="H1690" s="329"/>
      <c r="I1690" s="335" t="str">
        <f>IF(MAX(G1690:H1690)=0,"",SUMIF(B:B,D1690,H:H)+SUMIF(B1691:B$4004,D1690,I1691:I$4004))</f>
        <v/>
      </c>
      <c r="J1690" s="363" t="str">
        <f t="shared" si="104"/>
        <v/>
      </c>
      <c r="K1690" s="335" t="str">
        <f t="shared" si="106"/>
        <v/>
      </c>
      <c r="L1690" s="308" t="str">
        <f t="shared" si="107"/>
        <v/>
      </c>
      <c r="M1690" s="365">
        <f t="shared" si="105"/>
        <v>0</v>
      </c>
    </row>
    <row r="1691" spans="2:13" x14ac:dyDescent="0.3">
      <c r="B1691" s="245"/>
      <c r="C1691" s="260" t="str">
        <f>IFERROR(IF(ISBLANK(B1691),"",IFERROR(_xlfn.XLOOKUP(B1691,'First-Tier Entities'!B:B,'First-Tier Entities'!C:C),_xlfn.XLOOKUP(""&amp;'Downstream Reporting'!B1691,'Downstream Reporting'!D:D,'Downstream Reporting'!E:E))),"")</f>
        <v/>
      </c>
      <c r="D1691" s="306" t="str">
        <f>IF(ISBLANK(B1691),"",B1691&amp;"."&amp;COUNTIF(B$3:B1690,B1691)+1)</f>
        <v/>
      </c>
      <c r="E1691" s="129"/>
      <c r="F1691" s="248"/>
      <c r="G1691" s="302"/>
      <c r="H1691" s="329"/>
      <c r="I1691" s="335" t="str">
        <f>IF(MAX(G1691:H1691)=0,"",SUMIF(B:B,D1691,H:H)+SUMIF(B1692:B$4004,D1691,I1692:I$4004))</f>
        <v/>
      </c>
      <c r="J1691" s="363" t="str">
        <f t="shared" si="104"/>
        <v/>
      </c>
      <c r="K1691" s="335" t="str">
        <f t="shared" si="106"/>
        <v/>
      </c>
      <c r="L1691" s="308" t="str">
        <f t="shared" si="107"/>
        <v/>
      </c>
      <c r="M1691" s="365">
        <f t="shared" si="105"/>
        <v>0</v>
      </c>
    </row>
    <row r="1692" spans="2:13" x14ac:dyDescent="0.3">
      <c r="B1692" s="245"/>
      <c r="C1692" s="260" t="str">
        <f>IFERROR(IF(ISBLANK(B1692),"",IFERROR(_xlfn.XLOOKUP(B1692,'First-Tier Entities'!B:B,'First-Tier Entities'!C:C),_xlfn.XLOOKUP(""&amp;'Downstream Reporting'!B1692,'Downstream Reporting'!D:D,'Downstream Reporting'!E:E))),"")</f>
        <v/>
      </c>
      <c r="D1692" s="306" t="str">
        <f>IF(ISBLANK(B1692),"",B1692&amp;"."&amp;COUNTIF(B$3:B1691,B1692)+1)</f>
        <v/>
      </c>
      <c r="E1692" s="129"/>
      <c r="F1692" s="248"/>
      <c r="G1692" s="302"/>
      <c r="H1692" s="329"/>
      <c r="I1692" s="335" t="str">
        <f>IF(MAX(G1692:H1692)=0,"",SUMIF(B:B,D1692,H:H)+SUMIF(B1693:B$4004,D1692,I1693:I$4004))</f>
        <v/>
      </c>
      <c r="J1692" s="363" t="str">
        <f t="shared" si="104"/>
        <v/>
      </c>
      <c r="K1692" s="335" t="str">
        <f t="shared" si="106"/>
        <v/>
      </c>
      <c r="L1692" s="308" t="str">
        <f t="shared" si="107"/>
        <v/>
      </c>
      <c r="M1692" s="365">
        <f t="shared" si="105"/>
        <v>0</v>
      </c>
    </row>
    <row r="1693" spans="2:13" x14ac:dyDescent="0.3">
      <c r="B1693" s="245"/>
      <c r="C1693" s="260" t="str">
        <f>IFERROR(IF(ISBLANK(B1693),"",IFERROR(_xlfn.XLOOKUP(B1693,'First-Tier Entities'!B:B,'First-Tier Entities'!C:C),_xlfn.XLOOKUP(""&amp;'Downstream Reporting'!B1693,'Downstream Reporting'!D:D,'Downstream Reporting'!E:E))),"")</f>
        <v/>
      </c>
      <c r="D1693" s="306" t="str">
        <f>IF(ISBLANK(B1693),"",B1693&amp;"."&amp;COUNTIF(B$3:B1692,B1693)+1)</f>
        <v/>
      </c>
      <c r="E1693" s="129"/>
      <c r="F1693" s="248"/>
      <c r="G1693" s="302"/>
      <c r="H1693" s="329"/>
      <c r="I1693" s="335" t="str">
        <f>IF(MAX(G1693:H1693)=0,"",SUMIF(B:B,D1693,H:H)+SUMIF(B1694:B$4004,D1693,I1694:I$4004))</f>
        <v/>
      </c>
      <c r="J1693" s="363" t="str">
        <f t="shared" si="104"/>
        <v/>
      </c>
      <c r="K1693" s="335" t="str">
        <f t="shared" si="106"/>
        <v/>
      </c>
      <c r="L1693" s="308" t="str">
        <f t="shared" si="107"/>
        <v/>
      </c>
      <c r="M1693" s="365">
        <f t="shared" si="105"/>
        <v>0</v>
      </c>
    </row>
    <row r="1694" spans="2:13" x14ac:dyDescent="0.3">
      <c r="B1694" s="245"/>
      <c r="C1694" s="260" t="str">
        <f>IFERROR(IF(ISBLANK(B1694),"",IFERROR(_xlfn.XLOOKUP(B1694,'First-Tier Entities'!B:B,'First-Tier Entities'!C:C),_xlfn.XLOOKUP(""&amp;'Downstream Reporting'!B1694,'Downstream Reporting'!D:D,'Downstream Reporting'!E:E))),"")</f>
        <v/>
      </c>
      <c r="D1694" s="306" t="str">
        <f>IF(ISBLANK(B1694),"",B1694&amp;"."&amp;COUNTIF(B$3:B1693,B1694)+1)</f>
        <v/>
      </c>
      <c r="E1694" s="129"/>
      <c r="F1694" s="248"/>
      <c r="G1694" s="302"/>
      <c r="H1694" s="329"/>
      <c r="I1694" s="335" t="str">
        <f>IF(MAX(G1694:H1694)=0,"",SUMIF(B:B,D1694,H:H)+SUMIF(B1695:B$4004,D1694,I1695:I$4004))</f>
        <v/>
      </c>
      <c r="J1694" s="363" t="str">
        <f t="shared" si="104"/>
        <v/>
      </c>
      <c r="K1694" s="335" t="str">
        <f t="shared" si="106"/>
        <v/>
      </c>
      <c r="L1694" s="308" t="str">
        <f t="shared" si="107"/>
        <v/>
      </c>
      <c r="M1694" s="365">
        <f t="shared" si="105"/>
        <v>0</v>
      </c>
    </row>
    <row r="1695" spans="2:13" x14ac:dyDescent="0.3">
      <c r="B1695" s="245"/>
      <c r="C1695" s="260" t="str">
        <f>IFERROR(IF(ISBLANK(B1695),"",IFERROR(_xlfn.XLOOKUP(B1695,'First-Tier Entities'!B:B,'First-Tier Entities'!C:C),_xlfn.XLOOKUP(""&amp;'Downstream Reporting'!B1695,'Downstream Reporting'!D:D,'Downstream Reporting'!E:E))),"")</f>
        <v/>
      </c>
      <c r="D1695" s="306" t="str">
        <f>IF(ISBLANK(B1695),"",B1695&amp;"."&amp;COUNTIF(B$3:B1694,B1695)+1)</f>
        <v/>
      </c>
      <c r="E1695" s="129"/>
      <c r="F1695" s="248"/>
      <c r="G1695" s="302"/>
      <c r="H1695" s="329"/>
      <c r="I1695" s="335" t="str">
        <f>IF(MAX(G1695:H1695)=0,"",SUMIF(B:B,D1695,H:H)+SUMIF(B1696:B$4004,D1695,I1696:I$4004))</f>
        <v/>
      </c>
      <c r="J1695" s="363" t="str">
        <f t="shared" si="104"/>
        <v/>
      </c>
      <c r="K1695" s="335" t="str">
        <f t="shared" si="106"/>
        <v/>
      </c>
      <c r="L1695" s="308" t="str">
        <f t="shared" si="107"/>
        <v/>
      </c>
      <c r="M1695" s="365">
        <f t="shared" si="105"/>
        <v>0</v>
      </c>
    </row>
    <row r="1696" spans="2:13" x14ac:dyDescent="0.3">
      <c r="B1696" s="245"/>
      <c r="C1696" s="260" t="str">
        <f>IFERROR(IF(ISBLANK(B1696),"",IFERROR(_xlfn.XLOOKUP(B1696,'First-Tier Entities'!B:B,'First-Tier Entities'!C:C),_xlfn.XLOOKUP(""&amp;'Downstream Reporting'!B1696,'Downstream Reporting'!D:D,'Downstream Reporting'!E:E))),"")</f>
        <v/>
      </c>
      <c r="D1696" s="306" t="str">
        <f>IF(ISBLANK(B1696),"",B1696&amp;"."&amp;COUNTIF(B$3:B1695,B1696)+1)</f>
        <v/>
      </c>
      <c r="E1696" s="129"/>
      <c r="F1696" s="248"/>
      <c r="G1696" s="302"/>
      <c r="H1696" s="329"/>
      <c r="I1696" s="335" t="str">
        <f>IF(MAX(G1696:H1696)=0,"",SUMIF(B:B,D1696,H:H)+SUMIF(B1697:B$4004,D1696,I1697:I$4004))</f>
        <v/>
      </c>
      <c r="J1696" s="363" t="str">
        <f t="shared" si="104"/>
        <v/>
      </c>
      <c r="K1696" s="335" t="str">
        <f t="shared" si="106"/>
        <v/>
      </c>
      <c r="L1696" s="308" t="str">
        <f t="shared" si="107"/>
        <v/>
      </c>
      <c r="M1696" s="365">
        <f t="shared" si="105"/>
        <v>0</v>
      </c>
    </row>
    <row r="1697" spans="2:13" x14ac:dyDescent="0.3">
      <c r="B1697" s="245"/>
      <c r="C1697" s="260" t="str">
        <f>IFERROR(IF(ISBLANK(B1697),"",IFERROR(_xlfn.XLOOKUP(B1697,'First-Tier Entities'!B:B,'First-Tier Entities'!C:C),_xlfn.XLOOKUP(""&amp;'Downstream Reporting'!B1697,'Downstream Reporting'!D:D,'Downstream Reporting'!E:E))),"")</f>
        <v/>
      </c>
      <c r="D1697" s="306" t="str">
        <f>IF(ISBLANK(B1697),"",B1697&amp;"."&amp;COUNTIF(B$3:B1696,B1697)+1)</f>
        <v/>
      </c>
      <c r="E1697" s="129"/>
      <c r="F1697" s="248"/>
      <c r="G1697" s="302"/>
      <c r="H1697" s="329"/>
      <c r="I1697" s="335" t="str">
        <f>IF(MAX(G1697:H1697)=0,"",SUMIF(B:B,D1697,H:H)+SUMIF(B1698:B$4004,D1697,I1698:I$4004))</f>
        <v/>
      </c>
      <c r="J1697" s="363" t="str">
        <f t="shared" si="104"/>
        <v/>
      </c>
      <c r="K1697" s="335" t="str">
        <f t="shared" si="106"/>
        <v/>
      </c>
      <c r="L1697" s="308" t="str">
        <f t="shared" si="107"/>
        <v/>
      </c>
      <c r="M1697" s="365">
        <f t="shared" si="105"/>
        <v>0</v>
      </c>
    </row>
    <row r="1698" spans="2:13" x14ac:dyDescent="0.3">
      <c r="B1698" s="245"/>
      <c r="C1698" s="260" t="str">
        <f>IFERROR(IF(ISBLANK(B1698),"",IFERROR(_xlfn.XLOOKUP(B1698,'First-Tier Entities'!B:B,'First-Tier Entities'!C:C),_xlfn.XLOOKUP(""&amp;'Downstream Reporting'!B1698,'Downstream Reporting'!D:D,'Downstream Reporting'!E:E))),"")</f>
        <v/>
      </c>
      <c r="D1698" s="306" t="str">
        <f>IF(ISBLANK(B1698),"",B1698&amp;"."&amp;COUNTIF(B$3:B1697,B1698)+1)</f>
        <v/>
      </c>
      <c r="E1698" s="129"/>
      <c r="F1698" s="248"/>
      <c r="G1698" s="302"/>
      <c r="H1698" s="329"/>
      <c r="I1698" s="335" t="str">
        <f>IF(MAX(G1698:H1698)=0,"",SUMIF(B:B,D1698,H:H)+SUMIF(B1699:B$4004,D1698,I1699:I$4004))</f>
        <v/>
      </c>
      <c r="J1698" s="363" t="str">
        <f t="shared" si="104"/>
        <v/>
      </c>
      <c r="K1698" s="335" t="str">
        <f t="shared" si="106"/>
        <v/>
      </c>
      <c r="L1698" s="308" t="str">
        <f t="shared" si="107"/>
        <v/>
      </c>
      <c r="M1698" s="365">
        <f t="shared" si="105"/>
        <v>0</v>
      </c>
    </row>
    <row r="1699" spans="2:13" x14ac:dyDescent="0.3">
      <c r="B1699" s="245"/>
      <c r="C1699" s="260" t="str">
        <f>IFERROR(IF(ISBLANK(B1699),"",IFERROR(_xlfn.XLOOKUP(B1699,'First-Tier Entities'!B:B,'First-Tier Entities'!C:C),_xlfn.XLOOKUP(""&amp;'Downstream Reporting'!B1699,'Downstream Reporting'!D:D,'Downstream Reporting'!E:E))),"")</f>
        <v/>
      </c>
      <c r="D1699" s="306" t="str">
        <f>IF(ISBLANK(B1699),"",B1699&amp;"."&amp;COUNTIF(B$3:B1698,B1699)+1)</f>
        <v/>
      </c>
      <c r="E1699" s="129"/>
      <c r="F1699" s="248"/>
      <c r="G1699" s="302"/>
      <c r="H1699" s="329"/>
      <c r="I1699" s="335" t="str">
        <f>IF(MAX(G1699:H1699)=0,"",SUMIF(B:B,D1699,H:H)+SUMIF(B1700:B$4004,D1699,I1700:I$4004))</f>
        <v/>
      </c>
      <c r="J1699" s="363" t="str">
        <f t="shared" si="104"/>
        <v/>
      </c>
      <c r="K1699" s="335" t="str">
        <f t="shared" si="106"/>
        <v/>
      </c>
      <c r="L1699" s="308" t="str">
        <f t="shared" si="107"/>
        <v/>
      </c>
      <c r="M1699" s="365">
        <f t="shared" si="105"/>
        <v>0</v>
      </c>
    </row>
    <row r="1700" spans="2:13" x14ac:dyDescent="0.3">
      <c r="B1700" s="245"/>
      <c r="C1700" s="260" t="str">
        <f>IFERROR(IF(ISBLANK(B1700),"",IFERROR(_xlfn.XLOOKUP(B1700,'First-Tier Entities'!B:B,'First-Tier Entities'!C:C),_xlfn.XLOOKUP(""&amp;'Downstream Reporting'!B1700,'Downstream Reporting'!D:D,'Downstream Reporting'!E:E))),"")</f>
        <v/>
      </c>
      <c r="D1700" s="306" t="str">
        <f>IF(ISBLANK(B1700),"",B1700&amp;"."&amp;COUNTIF(B$3:B1699,B1700)+1)</f>
        <v/>
      </c>
      <c r="E1700" s="129"/>
      <c r="F1700" s="248"/>
      <c r="G1700" s="302"/>
      <c r="H1700" s="329"/>
      <c r="I1700" s="335" t="str">
        <f>IF(MAX(G1700:H1700)=0,"",SUMIF(B:B,D1700,H:H)+SUMIF(B1701:B$4004,D1700,I1701:I$4004))</f>
        <v/>
      </c>
      <c r="J1700" s="363" t="str">
        <f t="shared" si="104"/>
        <v/>
      </c>
      <c r="K1700" s="335" t="str">
        <f t="shared" si="106"/>
        <v/>
      </c>
      <c r="L1700" s="308" t="str">
        <f t="shared" si="107"/>
        <v/>
      </c>
      <c r="M1700" s="365">
        <f t="shared" si="105"/>
        <v>0</v>
      </c>
    </row>
    <row r="1701" spans="2:13" x14ac:dyDescent="0.3">
      <c r="B1701" s="245"/>
      <c r="C1701" s="260" t="str">
        <f>IFERROR(IF(ISBLANK(B1701),"",IFERROR(_xlfn.XLOOKUP(B1701,'First-Tier Entities'!B:B,'First-Tier Entities'!C:C),_xlfn.XLOOKUP(""&amp;'Downstream Reporting'!B1701,'Downstream Reporting'!D:D,'Downstream Reporting'!E:E))),"")</f>
        <v/>
      </c>
      <c r="D1701" s="306" t="str">
        <f>IF(ISBLANK(B1701),"",B1701&amp;"."&amp;COUNTIF(B$3:B1700,B1701)+1)</f>
        <v/>
      </c>
      <c r="E1701" s="129"/>
      <c r="F1701" s="248"/>
      <c r="G1701" s="302"/>
      <c r="H1701" s="329"/>
      <c r="I1701" s="335" t="str">
        <f>IF(MAX(G1701:H1701)=0,"",SUMIF(B:B,D1701,H:H)+SUMIF(B1702:B$4004,D1701,I1702:I$4004))</f>
        <v/>
      </c>
      <c r="J1701" s="363" t="str">
        <f t="shared" si="104"/>
        <v/>
      </c>
      <c r="K1701" s="335" t="str">
        <f t="shared" si="106"/>
        <v/>
      </c>
      <c r="L1701" s="308" t="str">
        <f t="shared" si="107"/>
        <v/>
      </c>
      <c r="M1701" s="365">
        <f t="shared" si="105"/>
        <v>0</v>
      </c>
    </row>
    <row r="1702" spans="2:13" x14ac:dyDescent="0.3">
      <c r="B1702" s="245"/>
      <c r="C1702" s="260" t="str">
        <f>IFERROR(IF(ISBLANK(B1702),"",IFERROR(_xlfn.XLOOKUP(B1702,'First-Tier Entities'!B:B,'First-Tier Entities'!C:C),_xlfn.XLOOKUP(""&amp;'Downstream Reporting'!B1702,'Downstream Reporting'!D:D,'Downstream Reporting'!E:E))),"")</f>
        <v/>
      </c>
      <c r="D1702" s="306" t="str">
        <f>IF(ISBLANK(B1702),"",B1702&amp;"."&amp;COUNTIF(B$3:B1701,B1702)+1)</f>
        <v/>
      </c>
      <c r="E1702" s="129"/>
      <c r="F1702" s="248"/>
      <c r="G1702" s="302"/>
      <c r="H1702" s="329"/>
      <c r="I1702" s="335" t="str">
        <f>IF(MAX(G1702:H1702)=0,"",SUMIF(B:B,D1702,H:H)+SUMIF(B1703:B$4004,D1702,I1703:I$4004))</f>
        <v/>
      </c>
      <c r="J1702" s="363" t="str">
        <f t="shared" si="104"/>
        <v/>
      </c>
      <c r="K1702" s="335" t="str">
        <f t="shared" si="106"/>
        <v/>
      </c>
      <c r="L1702" s="308" t="str">
        <f t="shared" si="107"/>
        <v/>
      </c>
      <c r="M1702" s="365">
        <f t="shared" si="105"/>
        <v>0</v>
      </c>
    </row>
    <row r="1703" spans="2:13" x14ac:dyDescent="0.3">
      <c r="B1703" s="245"/>
      <c r="C1703" s="260" t="str">
        <f>IFERROR(IF(ISBLANK(B1703),"",IFERROR(_xlfn.XLOOKUP(B1703,'First-Tier Entities'!B:B,'First-Tier Entities'!C:C),_xlfn.XLOOKUP(""&amp;'Downstream Reporting'!B1703,'Downstream Reporting'!D:D,'Downstream Reporting'!E:E))),"")</f>
        <v/>
      </c>
      <c r="D1703" s="306" t="str">
        <f>IF(ISBLANK(B1703),"",B1703&amp;"."&amp;COUNTIF(B$3:B1702,B1703)+1)</f>
        <v/>
      </c>
      <c r="E1703" s="129"/>
      <c r="F1703" s="248"/>
      <c r="G1703" s="302"/>
      <c r="H1703" s="329"/>
      <c r="I1703" s="335" t="str">
        <f>IF(MAX(G1703:H1703)=0,"",SUMIF(B:B,D1703,H:H)+SUMIF(B1704:B$4004,D1703,I1704:I$4004))</f>
        <v/>
      </c>
      <c r="J1703" s="363" t="str">
        <f t="shared" si="104"/>
        <v/>
      </c>
      <c r="K1703" s="335" t="str">
        <f t="shared" si="106"/>
        <v/>
      </c>
      <c r="L1703" s="308" t="str">
        <f t="shared" si="107"/>
        <v/>
      </c>
      <c r="M1703" s="365">
        <f t="shared" si="105"/>
        <v>0</v>
      </c>
    </row>
    <row r="1704" spans="2:13" x14ac:dyDescent="0.3">
      <c r="B1704" s="245"/>
      <c r="C1704" s="260" t="str">
        <f>IFERROR(IF(ISBLANK(B1704),"",IFERROR(_xlfn.XLOOKUP(B1704,'First-Tier Entities'!B:B,'First-Tier Entities'!C:C),_xlfn.XLOOKUP(""&amp;'Downstream Reporting'!B1704,'Downstream Reporting'!D:D,'Downstream Reporting'!E:E))),"")</f>
        <v/>
      </c>
      <c r="D1704" s="306" t="str">
        <f>IF(ISBLANK(B1704),"",B1704&amp;"."&amp;COUNTIF(B$3:B1703,B1704)+1)</f>
        <v/>
      </c>
      <c r="E1704" s="129"/>
      <c r="F1704" s="248"/>
      <c r="G1704" s="302"/>
      <c r="H1704" s="329"/>
      <c r="I1704" s="335" t="str">
        <f>IF(MAX(G1704:H1704)=0,"",SUMIF(B:B,D1704,H:H)+SUMIF(B1705:B$4004,D1704,I1705:I$4004))</f>
        <v/>
      </c>
      <c r="J1704" s="363" t="str">
        <f t="shared" si="104"/>
        <v/>
      </c>
      <c r="K1704" s="335" t="str">
        <f t="shared" si="106"/>
        <v/>
      </c>
      <c r="L1704" s="308" t="str">
        <f t="shared" si="107"/>
        <v/>
      </c>
      <c r="M1704" s="365">
        <f t="shared" si="105"/>
        <v>0</v>
      </c>
    </row>
    <row r="1705" spans="2:13" x14ac:dyDescent="0.3">
      <c r="B1705" s="245"/>
      <c r="C1705" s="260" t="str">
        <f>IFERROR(IF(ISBLANK(B1705),"",IFERROR(_xlfn.XLOOKUP(B1705,'First-Tier Entities'!B:B,'First-Tier Entities'!C:C),_xlfn.XLOOKUP(""&amp;'Downstream Reporting'!B1705,'Downstream Reporting'!D:D,'Downstream Reporting'!E:E))),"")</f>
        <v/>
      </c>
      <c r="D1705" s="306" t="str">
        <f>IF(ISBLANK(B1705),"",B1705&amp;"."&amp;COUNTIF(B$3:B1704,B1705)+1)</f>
        <v/>
      </c>
      <c r="E1705" s="129"/>
      <c r="F1705" s="248"/>
      <c r="G1705" s="302"/>
      <c r="H1705" s="329"/>
      <c r="I1705" s="335" t="str">
        <f>IF(MAX(G1705:H1705)=0,"",SUMIF(B:B,D1705,H:H)+SUMIF(B1706:B$4004,D1705,I1706:I$4004))</f>
        <v/>
      </c>
      <c r="J1705" s="363" t="str">
        <f t="shared" si="104"/>
        <v/>
      </c>
      <c r="K1705" s="335" t="str">
        <f t="shared" si="106"/>
        <v/>
      </c>
      <c r="L1705" s="308" t="str">
        <f t="shared" si="107"/>
        <v/>
      </c>
      <c r="M1705" s="365">
        <f t="shared" si="105"/>
        <v>0</v>
      </c>
    </row>
    <row r="1706" spans="2:13" x14ac:dyDescent="0.3">
      <c r="B1706" s="245"/>
      <c r="C1706" s="260" t="str">
        <f>IFERROR(IF(ISBLANK(B1706),"",IFERROR(_xlfn.XLOOKUP(B1706,'First-Tier Entities'!B:B,'First-Tier Entities'!C:C),_xlfn.XLOOKUP(""&amp;'Downstream Reporting'!B1706,'Downstream Reporting'!D:D,'Downstream Reporting'!E:E))),"")</f>
        <v/>
      </c>
      <c r="D1706" s="306" t="str">
        <f>IF(ISBLANK(B1706),"",B1706&amp;"."&amp;COUNTIF(B$3:B1705,B1706)+1)</f>
        <v/>
      </c>
      <c r="E1706" s="129"/>
      <c r="F1706" s="248"/>
      <c r="G1706" s="302"/>
      <c r="H1706" s="329"/>
      <c r="I1706" s="335" t="str">
        <f>IF(MAX(G1706:H1706)=0,"",SUMIF(B:B,D1706,H:H)+SUMIF(B1707:B$4004,D1706,I1707:I$4004))</f>
        <v/>
      </c>
      <c r="J1706" s="363" t="str">
        <f t="shared" si="104"/>
        <v/>
      </c>
      <c r="K1706" s="335" t="str">
        <f t="shared" si="106"/>
        <v/>
      </c>
      <c r="L1706" s="308" t="str">
        <f t="shared" si="107"/>
        <v/>
      </c>
      <c r="M1706" s="365">
        <f t="shared" si="105"/>
        <v>0</v>
      </c>
    </row>
    <row r="1707" spans="2:13" x14ac:dyDescent="0.3">
      <c r="B1707" s="245"/>
      <c r="C1707" s="260" t="str">
        <f>IFERROR(IF(ISBLANK(B1707),"",IFERROR(_xlfn.XLOOKUP(B1707,'First-Tier Entities'!B:B,'First-Tier Entities'!C:C),_xlfn.XLOOKUP(""&amp;'Downstream Reporting'!B1707,'Downstream Reporting'!D:D,'Downstream Reporting'!E:E))),"")</f>
        <v/>
      </c>
      <c r="D1707" s="306" t="str">
        <f>IF(ISBLANK(B1707),"",B1707&amp;"."&amp;COUNTIF(B$3:B1706,B1707)+1)</f>
        <v/>
      </c>
      <c r="E1707" s="129"/>
      <c r="F1707" s="248"/>
      <c r="G1707" s="302"/>
      <c r="H1707" s="329"/>
      <c r="I1707" s="335" t="str">
        <f>IF(MAX(G1707:H1707)=0,"",SUMIF(B:B,D1707,H:H)+SUMIF(B1708:B$4004,D1707,I1708:I$4004))</f>
        <v/>
      </c>
      <c r="J1707" s="363" t="str">
        <f t="shared" si="104"/>
        <v/>
      </c>
      <c r="K1707" s="335" t="str">
        <f t="shared" si="106"/>
        <v/>
      </c>
      <c r="L1707" s="308" t="str">
        <f t="shared" si="107"/>
        <v/>
      </c>
      <c r="M1707" s="365">
        <f t="shared" si="105"/>
        <v>0</v>
      </c>
    </row>
    <row r="1708" spans="2:13" x14ac:dyDescent="0.3">
      <c r="B1708" s="245"/>
      <c r="C1708" s="260" t="str">
        <f>IFERROR(IF(ISBLANK(B1708),"",IFERROR(_xlfn.XLOOKUP(B1708,'First-Tier Entities'!B:B,'First-Tier Entities'!C:C),_xlfn.XLOOKUP(""&amp;'Downstream Reporting'!B1708,'Downstream Reporting'!D:D,'Downstream Reporting'!E:E))),"")</f>
        <v/>
      </c>
      <c r="D1708" s="306" t="str">
        <f>IF(ISBLANK(B1708),"",B1708&amp;"."&amp;COUNTIF(B$3:B1707,B1708)+1)</f>
        <v/>
      </c>
      <c r="E1708" s="129"/>
      <c r="F1708" s="248"/>
      <c r="G1708" s="302"/>
      <c r="H1708" s="329"/>
      <c r="I1708" s="335" t="str">
        <f>IF(MAX(G1708:H1708)=0,"",SUMIF(B:B,D1708,H:H)+SUMIF(B1709:B$4004,D1708,I1709:I$4004))</f>
        <v/>
      </c>
      <c r="J1708" s="363" t="str">
        <f t="shared" si="104"/>
        <v/>
      </c>
      <c r="K1708" s="335" t="str">
        <f t="shared" si="106"/>
        <v/>
      </c>
      <c r="L1708" s="308" t="str">
        <f t="shared" si="107"/>
        <v/>
      </c>
      <c r="M1708" s="365">
        <f t="shared" si="105"/>
        <v>0</v>
      </c>
    </row>
    <row r="1709" spans="2:13" x14ac:dyDescent="0.3">
      <c r="B1709" s="245"/>
      <c r="C1709" s="260" t="str">
        <f>IFERROR(IF(ISBLANK(B1709),"",IFERROR(_xlfn.XLOOKUP(B1709,'First-Tier Entities'!B:B,'First-Tier Entities'!C:C),_xlfn.XLOOKUP(""&amp;'Downstream Reporting'!B1709,'Downstream Reporting'!D:D,'Downstream Reporting'!E:E))),"")</f>
        <v/>
      </c>
      <c r="D1709" s="306" t="str">
        <f>IF(ISBLANK(B1709),"",B1709&amp;"."&amp;COUNTIF(B$3:B1708,B1709)+1)</f>
        <v/>
      </c>
      <c r="E1709" s="129"/>
      <c r="F1709" s="248"/>
      <c r="G1709" s="302"/>
      <c r="H1709" s="329"/>
      <c r="I1709" s="335" t="str">
        <f>IF(MAX(G1709:H1709)=0,"",SUMIF(B:B,D1709,H:H)+SUMIF(B1710:B$4004,D1709,I1710:I$4004))</f>
        <v/>
      </c>
      <c r="J1709" s="363" t="str">
        <f t="shared" si="104"/>
        <v/>
      </c>
      <c r="K1709" s="335" t="str">
        <f t="shared" si="106"/>
        <v/>
      </c>
      <c r="L1709" s="308" t="str">
        <f t="shared" si="107"/>
        <v/>
      </c>
      <c r="M1709" s="365">
        <f t="shared" si="105"/>
        <v>0</v>
      </c>
    </row>
    <row r="1710" spans="2:13" x14ac:dyDescent="0.3">
      <c r="B1710" s="245"/>
      <c r="C1710" s="260" t="str">
        <f>IFERROR(IF(ISBLANK(B1710),"",IFERROR(_xlfn.XLOOKUP(B1710,'First-Tier Entities'!B:B,'First-Tier Entities'!C:C),_xlfn.XLOOKUP(""&amp;'Downstream Reporting'!B1710,'Downstream Reporting'!D:D,'Downstream Reporting'!E:E))),"")</f>
        <v/>
      </c>
      <c r="D1710" s="306" t="str">
        <f>IF(ISBLANK(B1710),"",B1710&amp;"."&amp;COUNTIF(B$3:B1709,B1710)+1)</f>
        <v/>
      </c>
      <c r="E1710" s="129"/>
      <c r="F1710" s="248"/>
      <c r="G1710" s="302"/>
      <c r="H1710" s="329"/>
      <c r="I1710" s="335" t="str">
        <f>IF(MAX(G1710:H1710)=0,"",SUMIF(B:B,D1710,H:H)+SUMIF(B1711:B$4004,D1710,I1711:I$4004))</f>
        <v/>
      </c>
      <c r="J1710" s="363" t="str">
        <f t="shared" si="104"/>
        <v/>
      </c>
      <c r="K1710" s="335" t="str">
        <f t="shared" si="106"/>
        <v/>
      </c>
      <c r="L1710" s="308" t="str">
        <f t="shared" si="107"/>
        <v/>
      </c>
      <c r="M1710" s="365">
        <f t="shared" si="105"/>
        <v>0</v>
      </c>
    </row>
    <row r="1711" spans="2:13" x14ac:dyDescent="0.3">
      <c r="B1711" s="245"/>
      <c r="C1711" s="260" t="str">
        <f>IFERROR(IF(ISBLANK(B1711),"",IFERROR(_xlfn.XLOOKUP(B1711,'First-Tier Entities'!B:B,'First-Tier Entities'!C:C),_xlfn.XLOOKUP(""&amp;'Downstream Reporting'!B1711,'Downstream Reporting'!D:D,'Downstream Reporting'!E:E))),"")</f>
        <v/>
      </c>
      <c r="D1711" s="306" t="str">
        <f>IF(ISBLANK(B1711),"",B1711&amp;"."&amp;COUNTIF(B$3:B1710,B1711)+1)</f>
        <v/>
      </c>
      <c r="E1711" s="129"/>
      <c r="F1711" s="248"/>
      <c r="G1711" s="302"/>
      <c r="H1711" s="329"/>
      <c r="I1711" s="335" t="str">
        <f>IF(MAX(G1711:H1711)=0,"",SUMIF(B:B,D1711,H:H)+SUMIF(B1712:B$4004,D1711,I1712:I$4004))</f>
        <v/>
      </c>
      <c r="J1711" s="363" t="str">
        <f t="shared" si="104"/>
        <v/>
      </c>
      <c r="K1711" s="335" t="str">
        <f t="shared" si="106"/>
        <v/>
      </c>
      <c r="L1711" s="308" t="str">
        <f t="shared" si="107"/>
        <v/>
      </c>
      <c r="M1711" s="365">
        <f t="shared" si="105"/>
        <v>0</v>
      </c>
    </row>
    <row r="1712" spans="2:13" x14ac:dyDescent="0.3">
      <c r="B1712" s="245"/>
      <c r="C1712" s="260" t="str">
        <f>IFERROR(IF(ISBLANK(B1712),"",IFERROR(_xlfn.XLOOKUP(B1712,'First-Tier Entities'!B:B,'First-Tier Entities'!C:C),_xlfn.XLOOKUP(""&amp;'Downstream Reporting'!B1712,'Downstream Reporting'!D:D,'Downstream Reporting'!E:E))),"")</f>
        <v/>
      </c>
      <c r="D1712" s="306" t="str">
        <f>IF(ISBLANK(B1712),"",B1712&amp;"."&amp;COUNTIF(B$3:B1711,B1712)+1)</f>
        <v/>
      </c>
      <c r="E1712" s="129"/>
      <c r="F1712" s="248"/>
      <c r="G1712" s="302"/>
      <c r="H1712" s="329"/>
      <c r="I1712" s="335" t="str">
        <f>IF(MAX(G1712:H1712)=0,"",SUMIF(B:B,D1712,H:H)+SUMIF(B1713:B$4004,D1712,I1713:I$4004))</f>
        <v/>
      </c>
      <c r="J1712" s="363" t="str">
        <f t="shared" si="104"/>
        <v/>
      </c>
      <c r="K1712" s="335" t="str">
        <f t="shared" si="106"/>
        <v/>
      </c>
      <c r="L1712" s="308" t="str">
        <f t="shared" si="107"/>
        <v/>
      </c>
      <c r="M1712" s="365">
        <f t="shared" si="105"/>
        <v>0</v>
      </c>
    </row>
    <row r="1713" spans="2:13" x14ac:dyDescent="0.3">
      <c r="B1713" s="245"/>
      <c r="C1713" s="260" t="str">
        <f>IFERROR(IF(ISBLANK(B1713),"",IFERROR(_xlfn.XLOOKUP(B1713,'First-Tier Entities'!B:B,'First-Tier Entities'!C:C),_xlfn.XLOOKUP(""&amp;'Downstream Reporting'!B1713,'Downstream Reporting'!D:D,'Downstream Reporting'!E:E))),"")</f>
        <v/>
      </c>
      <c r="D1713" s="306" t="str">
        <f>IF(ISBLANK(B1713),"",B1713&amp;"."&amp;COUNTIF(B$3:B1712,B1713)+1)</f>
        <v/>
      </c>
      <c r="E1713" s="129"/>
      <c r="F1713" s="248"/>
      <c r="G1713" s="302"/>
      <c r="H1713" s="329"/>
      <c r="I1713" s="335" t="str">
        <f>IF(MAX(G1713:H1713)=0,"",SUMIF(B:B,D1713,H:H)+SUMIF(B1714:B$4004,D1713,I1714:I$4004))</f>
        <v/>
      </c>
      <c r="J1713" s="363" t="str">
        <f t="shared" si="104"/>
        <v/>
      </c>
      <c r="K1713" s="335" t="str">
        <f t="shared" si="106"/>
        <v/>
      </c>
      <c r="L1713" s="308" t="str">
        <f t="shared" si="107"/>
        <v/>
      </c>
      <c r="M1713" s="365">
        <f t="shared" si="105"/>
        <v>0</v>
      </c>
    </row>
    <row r="1714" spans="2:13" x14ac:dyDescent="0.3">
      <c r="B1714" s="245"/>
      <c r="C1714" s="260" t="str">
        <f>IFERROR(IF(ISBLANK(B1714),"",IFERROR(_xlfn.XLOOKUP(B1714,'First-Tier Entities'!B:B,'First-Tier Entities'!C:C),_xlfn.XLOOKUP(""&amp;'Downstream Reporting'!B1714,'Downstream Reporting'!D:D,'Downstream Reporting'!E:E))),"")</f>
        <v/>
      </c>
      <c r="D1714" s="306" t="str">
        <f>IF(ISBLANK(B1714),"",B1714&amp;"."&amp;COUNTIF(B$3:B1713,B1714)+1)</f>
        <v/>
      </c>
      <c r="E1714" s="129"/>
      <c r="F1714" s="248"/>
      <c r="G1714" s="302"/>
      <c r="H1714" s="329"/>
      <c r="I1714" s="335" t="str">
        <f>IF(MAX(G1714:H1714)=0,"",SUMIF(B:B,D1714,H:H)+SUMIF(B1715:B$4004,D1714,I1715:I$4004))</f>
        <v/>
      </c>
      <c r="J1714" s="363" t="str">
        <f t="shared" si="104"/>
        <v/>
      </c>
      <c r="K1714" s="335" t="str">
        <f t="shared" si="106"/>
        <v/>
      </c>
      <c r="L1714" s="308" t="str">
        <f t="shared" si="107"/>
        <v/>
      </c>
      <c r="M1714" s="365">
        <f t="shared" si="105"/>
        <v>0</v>
      </c>
    </row>
    <row r="1715" spans="2:13" x14ac:dyDescent="0.3">
      <c r="B1715" s="245"/>
      <c r="C1715" s="260" t="str">
        <f>IFERROR(IF(ISBLANK(B1715),"",IFERROR(_xlfn.XLOOKUP(B1715,'First-Tier Entities'!B:B,'First-Tier Entities'!C:C),_xlfn.XLOOKUP(""&amp;'Downstream Reporting'!B1715,'Downstream Reporting'!D:D,'Downstream Reporting'!E:E))),"")</f>
        <v/>
      </c>
      <c r="D1715" s="306" t="str">
        <f>IF(ISBLANK(B1715),"",B1715&amp;"."&amp;COUNTIF(B$3:B1714,B1715)+1)</f>
        <v/>
      </c>
      <c r="E1715" s="129"/>
      <c r="F1715" s="248"/>
      <c r="G1715" s="302"/>
      <c r="H1715" s="329"/>
      <c r="I1715" s="335" t="str">
        <f>IF(MAX(G1715:H1715)=0,"",SUMIF(B:B,D1715,H:H)+SUMIF(B1716:B$4004,D1715,I1716:I$4004))</f>
        <v/>
      </c>
      <c r="J1715" s="363" t="str">
        <f t="shared" si="104"/>
        <v/>
      </c>
      <c r="K1715" s="335" t="str">
        <f t="shared" si="106"/>
        <v/>
      </c>
      <c r="L1715" s="308" t="str">
        <f t="shared" si="107"/>
        <v/>
      </c>
      <c r="M1715" s="365">
        <f t="shared" si="105"/>
        <v>0</v>
      </c>
    </row>
    <row r="1716" spans="2:13" x14ac:dyDescent="0.3">
      <c r="B1716" s="245"/>
      <c r="C1716" s="260" t="str">
        <f>IFERROR(IF(ISBLANK(B1716),"",IFERROR(_xlfn.XLOOKUP(B1716,'First-Tier Entities'!B:B,'First-Tier Entities'!C:C),_xlfn.XLOOKUP(""&amp;'Downstream Reporting'!B1716,'Downstream Reporting'!D:D,'Downstream Reporting'!E:E))),"")</f>
        <v/>
      </c>
      <c r="D1716" s="306" t="str">
        <f>IF(ISBLANK(B1716),"",B1716&amp;"."&amp;COUNTIF(B$3:B1715,B1716)+1)</f>
        <v/>
      </c>
      <c r="E1716" s="129"/>
      <c r="F1716" s="248"/>
      <c r="G1716" s="302"/>
      <c r="H1716" s="329"/>
      <c r="I1716" s="335" t="str">
        <f>IF(MAX(G1716:H1716)=0,"",SUMIF(B:B,D1716,H:H)+SUMIF(B1717:B$4004,D1716,I1717:I$4004))</f>
        <v/>
      </c>
      <c r="J1716" s="363" t="str">
        <f t="shared" si="104"/>
        <v/>
      </c>
      <c r="K1716" s="335" t="str">
        <f t="shared" si="106"/>
        <v/>
      </c>
      <c r="L1716" s="308" t="str">
        <f t="shared" si="107"/>
        <v/>
      </c>
      <c r="M1716" s="365">
        <f t="shared" si="105"/>
        <v>0</v>
      </c>
    </row>
    <row r="1717" spans="2:13" x14ac:dyDescent="0.3">
      <c r="B1717" s="245"/>
      <c r="C1717" s="260" t="str">
        <f>IFERROR(IF(ISBLANK(B1717),"",IFERROR(_xlfn.XLOOKUP(B1717,'First-Tier Entities'!B:B,'First-Tier Entities'!C:C),_xlfn.XLOOKUP(""&amp;'Downstream Reporting'!B1717,'Downstream Reporting'!D:D,'Downstream Reporting'!E:E))),"")</f>
        <v/>
      </c>
      <c r="D1717" s="306" t="str">
        <f>IF(ISBLANK(B1717),"",B1717&amp;"."&amp;COUNTIF(B$3:B1716,B1717)+1)</f>
        <v/>
      </c>
      <c r="E1717" s="129"/>
      <c r="F1717" s="248"/>
      <c r="G1717" s="302"/>
      <c r="H1717" s="329"/>
      <c r="I1717" s="335" t="str">
        <f>IF(MAX(G1717:H1717)=0,"",SUMIF(B:B,D1717,H:H)+SUMIF(B1718:B$4004,D1717,I1718:I$4004))</f>
        <v/>
      </c>
      <c r="J1717" s="363" t="str">
        <f t="shared" si="104"/>
        <v/>
      </c>
      <c r="K1717" s="335" t="str">
        <f t="shared" si="106"/>
        <v/>
      </c>
      <c r="L1717" s="308" t="str">
        <f t="shared" si="107"/>
        <v/>
      </c>
      <c r="M1717" s="365">
        <f t="shared" si="105"/>
        <v>0</v>
      </c>
    </row>
    <row r="1718" spans="2:13" x14ac:dyDescent="0.3">
      <c r="B1718" s="245"/>
      <c r="C1718" s="260" t="str">
        <f>IFERROR(IF(ISBLANK(B1718),"",IFERROR(_xlfn.XLOOKUP(B1718,'First-Tier Entities'!B:B,'First-Tier Entities'!C:C),_xlfn.XLOOKUP(""&amp;'Downstream Reporting'!B1718,'Downstream Reporting'!D:D,'Downstream Reporting'!E:E))),"")</f>
        <v/>
      </c>
      <c r="D1718" s="306" t="str">
        <f>IF(ISBLANK(B1718),"",B1718&amp;"."&amp;COUNTIF(B$3:B1717,B1718)+1)</f>
        <v/>
      </c>
      <c r="E1718" s="129"/>
      <c r="F1718" s="248"/>
      <c r="G1718" s="302"/>
      <c r="H1718" s="329"/>
      <c r="I1718" s="335" t="str">
        <f>IF(MAX(G1718:H1718)=0,"",SUMIF(B:B,D1718,H:H)+SUMIF(B1719:B$4004,D1718,I1719:I$4004))</f>
        <v/>
      </c>
      <c r="J1718" s="363" t="str">
        <f t="shared" si="104"/>
        <v/>
      </c>
      <c r="K1718" s="335" t="str">
        <f t="shared" si="106"/>
        <v/>
      </c>
      <c r="L1718" s="308" t="str">
        <f t="shared" si="107"/>
        <v/>
      </c>
      <c r="M1718" s="365">
        <f t="shared" si="105"/>
        <v>0</v>
      </c>
    </row>
    <row r="1719" spans="2:13" x14ac:dyDescent="0.3">
      <c r="B1719" s="245"/>
      <c r="C1719" s="260" t="str">
        <f>IFERROR(IF(ISBLANK(B1719),"",IFERROR(_xlfn.XLOOKUP(B1719,'First-Tier Entities'!B:B,'First-Tier Entities'!C:C),_xlfn.XLOOKUP(""&amp;'Downstream Reporting'!B1719,'Downstream Reporting'!D:D,'Downstream Reporting'!E:E))),"")</f>
        <v/>
      </c>
      <c r="D1719" s="306" t="str">
        <f>IF(ISBLANK(B1719),"",B1719&amp;"."&amp;COUNTIF(B$3:B1718,B1719)+1)</f>
        <v/>
      </c>
      <c r="E1719" s="129"/>
      <c r="F1719" s="248"/>
      <c r="G1719" s="302"/>
      <c r="H1719" s="329"/>
      <c r="I1719" s="335" t="str">
        <f>IF(MAX(G1719:H1719)=0,"",SUMIF(B:B,D1719,H:H)+SUMIF(B1720:B$4004,D1719,I1720:I$4004))</f>
        <v/>
      </c>
      <c r="J1719" s="363" t="str">
        <f t="shared" si="104"/>
        <v/>
      </c>
      <c r="K1719" s="335" t="str">
        <f t="shared" si="106"/>
        <v/>
      </c>
      <c r="L1719" s="308" t="str">
        <f t="shared" si="107"/>
        <v/>
      </c>
      <c r="M1719" s="365">
        <f t="shared" si="105"/>
        <v>0</v>
      </c>
    </row>
    <row r="1720" spans="2:13" x14ac:dyDescent="0.3">
      <c r="B1720" s="245"/>
      <c r="C1720" s="260" t="str">
        <f>IFERROR(IF(ISBLANK(B1720),"",IFERROR(_xlfn.XLOOKUP(B1720,'First-Tier Entities'!B:B,'First-Tier Entities'!C:C),_xlfn.XLOOKUP(""&amp;'Downstream Reporting'!B1720,'Downstream Reporting'!D:D,'Downstream Reporting'!E:E))),"")</f>
        <v/>
      </c>
      <c r="D1720" s="306" t="str">
        <f>IF(ISBLANK(B1720),"",B1720&amp;"."&amp;COUNTIF(B$3:B1719,B1720)+1)</f>
        <v/>
      </c>
      <c r="E1720" s="129"/>
      <c r="F1720" s="248"/>
      <c r="G1720" s="302"/>
      <c r="H1720" s="329"/>
      <c r="I1720" s="335" t="str">
        <f>IF(MAX(G1720:H1720)=0,"",SUMIF(B:B,D1720,H:H)+SUMIF(B1721:B$4004,D1720,I1721:I$4004))</f>
        <v/>
      </c>
      <c r="J1720" s="363" t="str">
        <f t="shared" si="104"/>
        <v/>
      </c>
      <c r="K1720" s="335" t="str">
        <f t="shared" si="106"/>
        <v/>
      </c>
      <c r="L1720" s="308" t="str">
        <f t="shared" si="107"/>
        <v/>
      </c>
      <c r="M1720" s="365">
        <f t="shared" si="105"/>
        <v>0</v>
      </c>
    </row>
    <row r="1721" spans="2:13" x14ac:dyDescent="0.3">
      <c r="B1721" s="245"/>
      <c r="C1721" s="260" t="str">
        <f>IFERROR(IF(ISBLANK(B1721),"",IFERROR(_xlfn.XLOOKUP(B1721,'First-Tier Entities'!B:B,'First-Tier Entities'!C:C),_xlfn.XLOOKUP(""&amp;'Downstream Reporting'!B1721,'Downstream Reporting'!D:D,'Downstream Reporting'!E:E))),"")</f>
        <v/>
      </c>
      <c r="D1721" s="306" t="str">
        <f>IF(ISBLANK(B1721),"",B1721&amp;"."&amp;COUNTIF(B$3:B1720,B1721)+1)</f>
        <v/>
      </c>
      <c r="E1721" s="129"/>
      <c r="F1721" s="248"/>
      <c r="G1721" s="302"/>
      <c r="H1721" s="329"/>
      <c r="I1721" s="335" t="str">
        <f>IF(MAX(G1721:H1721)=0,"",SUMIF(B:B,D1721,H:H)+SUMIF(B1722:B$4004,D1721,I1722:I$4004))</f>
        <v/>
      </c>
      <c r="J1721" s="363" t="str">
        <f t="shared" si="104"/>
        <v/>
      </c>
      <c r="K1721" s="335" t="str">
        <f t="shared" si="106"/>
        <v/>
      </c>
      <c r="L1721" s="308" t="str">
        <f t="shared" si="107"/>
        <v/>
      </c>
      <c r="M1721" s="365">
        <f t="shared" si="105"/>
        <v>0</v>
      </c>
    </row>
    <row r="1722" spans="2:13" x14ac:dyDescent="0.3">
      <c r="B1722" s="245"/>
      <c r="C1722" s="260" t="str">
        <f>IFERROR(IF(ISBLANK(B1722),"",IFERROR(_xlfn.XLOOKUP(B1722,'First-Tier Entities'!B:B,'First-Tier Entities'!C:C),_xlfn.XLOOKUP(""&amp;'Downstream Reporting'!B1722,'Downstream Reporting'!D:D,'Downstream Reporting'!E:E))),"")</f>
        <v/>
      </c>
      <c r="D1722" s="306" t="str">
        <f>IF(ISBLANK(B1722),"",B1722&amp;"."&amp;COUNTIF(B$3:B1721,B1722)+1)</f>
        <v/>
      </c>
      <c r="E1722" s="129"/>
      <c r="F1722" s="248"/>
      <c r="G1722" s="302"/>
      <c r="H1722" s="329"/>
      <c r="I1722" s="335" t="str">
        <f>IF(MAX(G1722:H1722)=0,"",SUMIF(B:B,D1722,H:H)+SUMIF(B1723:B$4004,D1722,I1723:I$4004))</f>
        <v/>
      </c>
      <c r="J1722" s="363" t="str">
        <f t="shared" si="104"/>
        <v/>
      </c>
      <c r="K1722" s="335" t="str">
        <f t="shared" si="106"/>
        <v/>
      </c>
      <c r="L1722" s="308" t="str">
        <f t="shared" si="107"/>
        <v/>
      </c>
      <c r="M1722" s="365">
        <f t="shared" si="105"/>
        <v>0</v>
      </c>
    </row>
    <row r="1723" spans="2:13" x14ac:dyDescent="0.3">
      <c r="B1723" s="245"/>
      <c r="C1723" s="260" t="str">
        <f>IFERROR(IF(ISBLANK(B1723),"",IFERROR(_xlfn.XLOOKUP(B1723,'First-Tier Entities'!B:B,'First-Tier Entities'!C:C),_xlfn.XLOOKUP(""&amp;'Downstream Reporting'!B1723,'Downstream Reporting'!D:D,'Downstream Reporting'!E:E))),"")</f>
        <v/>
      </c>
      <c r="D1723" s="306" t="str">
        <f>IF(ISBLANK(B1723),"",B1723&amp;"."&amp;COUNTIF(B$3:B1722,B1723)+1)</f>
        <v/>
      </c>
      <c r="E1723" s="129"/>
      <c r="F1723" s="248"/>
      <c r="G1723" s="302"/>
      <c r="H1723" s="329"/>
      <c r="I1723" s="335" t="str">
        <f>IF(MAX(G1723:H1723)=0,"",SUMIF(B:B,D1723,H:H)+SUMIF(B1724:B$4004,D1723,I1724:I$4004))</f>
        <v/>
      </c>
      <c r="J1723" s="363" t="str">
        <f t="shared" si="104"/>
        <v/>
      </c>
      <c r="K1723" s="335" t="str">
        <f t="shared" si="106"/>
        <v/>
      </c>
      <c r="L1723" s="308" t="str">
        <f t="shared" si="107"/>
        <v/>
      </c>
      <c r="M1723" s="365">
        <f t="shared" si="105"/>
        <v>0</v>
      </c>
    </row>
    <row r="1724" spans="2:13" x14ac:dyDescent="0.3">
      <c r="B1724" s="245"/>
      <c r="C1724" s="260" t="str">
        <f>IFERROR(IF(ISBLANK(B1724),"",IFERROR(_xlfn.XLOOKUP(B1724,'First-Tier Entities'!B:B,'First-Tier Entities'!C:C),_xlfn.XLOOKUP(""&amp;'Downstream Reporting'!B1724,'Downstream Reporting'!D:D,'Downstream Reporting'!E:E))),"")</f>
        <v/>
      </c>
      <c r="D1724" s="306" t="str">
        <f>IF(ISBLANK(B1724),"",B1724&amp;"."&amp;COUNTIF(B$3:B1723,B1724)+1)</f>
        <v/>
      </c>
      <c r="E1724" s="129"/>
      <c r="F1724" s="248"/>
      <c r="G1724" s="302"/>
      <c r="H1724" s="329"/>
      <c r="I1724" s="335" t="str">
        <f>IF(MAX(G1724:H1724)=0,"",SUMIF(B:B,D1724,H:H)+SUMIF(B1725:B$4004,D1724,I1725:I$4004))</f>
        <v/>
      </c>
      <c r="J1724" s="363" t="str">
        <f t="shared" si="104"/>
        <v/>
      </c>
      <c r="K1724" s="335" t="str">
        <f t="shared" si="106"/>
        <v/>
      </c>
      <c r="L1724" s="308" t="str">
        <f t="shared" si="107"/>
        <v/>
      </c>
      <c r="M1724" s="365">
        <f t="shared" si="105"/>
        <v>0</v>
      </c>
    </row>
    <row r="1725" spans="2:13" x14ac:dyDescent="0.3">
      <c r="B1725" s="245"/>
      <c r="C1725" s="260" t="str">
        <f>IFERROR(IF(ISBLANK(B1725),"",IFERROR(_xlfn.XLOOKUP(B1725,'First-Tier Entities'!B:B,'First-Tier Entities'!C:C),_xlfn.XLOOKUP(""&amp;'Downstream Reporting'!B1725,'Downstream Reporting'!D:D,'Downstream Reporting'!E:E))),"")</f>
        <v/>
      </c>
      <c r="D1725" s="306" t="str">
        <f>IF(ISBLANK(B1725),"",B1725&amp;"."&amp;COUNTIF(B$3:B1724,B1725)+1)</f>
        <v/>
      </c>
      <c r="E1725" s="129"/>
      <c r="F1725" s="248"/>
      <c r="G1725" s="302"/>
      <c r="H1725" s="329"/>
      <c r="I1725" s="335" t="str">
        <f>IF(MAX(G1725:H1725)=0,"",SUMIF(B:B,D1725,H:H)+SUMIF(B1726:B$4004,D1725,I1726:I$4004))</f>
        <v/>
      </c>
      <c r="J1725" s="363" t="str">
        <f t="shared" si="104"/>
        <v/>
      </c>
      <c r="K1725" s="335" t="str">
        <f t="shared" si="106"/>
        <v/>
      </c>
      <c r="L1725" s="308" t="str">
        <f t="shared" si="107"/>
        <v/>
      </c>
      <c r="M1725" s="365">
        <f t="shared" si="105"/>
        <v>0</v>
      </c>
    </row>
    <row r="1726" spans="2:13" x14ac:dyDescent="0.3">
      <c r="B1726" s="245"/>
      <c r="C1726" s="260" t="str">
        <f>IFERROR(IF(ISBLANK(B1726),"",IFERROR(_xlfn.XLOOKUP(B1726,'First-Tier Entities'!B:B,'First-Tier Entities'!C:C),_xlfn.XLOOKUP(""&amp;'Downstream Reporting'!B1726,'Downstream Reporting'!D:D,'Downstream Reporting'!E:E))),"")</f>
        <v/>
      </c>
      <c r="D1726" s="306" t="str">
        <f>IF(ISBLANK(B1726),"",B1726&amp;"."&amp;COUNTIF(B$3:B1725,B1726)+1)</f>
        <v/>
      </c>
      <c r="E1726" s="129"/>
      <c r="F1726" s="248"/>
      <c r="G1726" s="302"/>
      <c r="H1726" s="329"/>
      <c r="I1726" s="335" t="str">
        <f>IF(MAX(G1726:H1726)=0,"",SUMIF(B:B,D1726,H:H)+SUMIF(B1727:B$4004,D1726,I1727:I$4004))</f>
        <v/>
      </c>
      <c r="J1726" s="363" t="str">
        <f t="shared" si="104"/>
        <v/>
      </c>
      <c r="K1726" s="335" t="str">
        <f t="shared" si="106"/>
        <v/>
      </c>
      <c r="L1726" s="308" t="str">
        <f t="shared" si="107"/>
        <v/>
      </c>
      <c r="M1726" s="365">
        <f t="shared" si="105"/>
        <v>0</v>
      </c>
    </row>
    <row r="1727" spans="2:13" x14ac:dyDescent="0.3">
      <c r="B1727" s="245"/>
      <c r="C1727" s="260" t="str">
        <f>IFERROR(IF(ISBLANK(B1727),"",IFERROR(_xlfn.XLOOKUP(B1727,'First-Tier Entities'!B:B,'First-Tier Entities'!C:C),_xlfn.XLOOKUP(""&amp;'Downstream Reporting'!B1727,'Downstream Reporting'!D:D,'Downstream Reporting'!E:E))),"")</f>
        <v/>
      </c>
      <c r="D1727" s="306" t="str">
        <f>IF(ISBLANK(B1727),"",B1727&amp;"."&amp;COUNTIF(B$3:B1726,B1727)+1)</f>
        <v/>
      </c>
      <c r="E1727" s="129"/>
      <c r="F1727" s="248"/>
      <c r="G1727" s="302"/>
      <c r="H1727" s="329"/>
      <c r="I1727" s="335" t="str">
        <f>IF(MAX(G1727:H1727)=0,"",SUMIF(B:B,D1727,H:H)+SUMIF(B1728:B$4004,D1727,I1728:I$4004))</f>
        <v/>
      </c>
      <c r="J1727" s="363" t="str">
        <f t="shared" si="104"/>
        <v/>
      </c>
      <c r="K1727" s="335" t="str">
        <f t="shared" si="106"/>
        <v/>
      </c>
      <c r="L1727" s="308" t="str">
        <f t="shared" si="107"/>
        <v/>
      </c>
      <c r="M1727" s="365">
        <f t="shared" si="105"/>
        <v>0</v>
      </c>
    </row>
    <row r="1728" spans="2:13" x14ac:dyDescent="0.3">
      <c r="B1728" s="245"/>
      <c r="C1728" s="260" t="str">
        <f>IFERROR(IF(ISBLANK(B1728),"",IFERROR(_xlfn.XLOOKUP(B1728,'First-Tier Entities'!B:B,'First-Tier Entities'!C:C),_xlfn.XLOOKUP(""&amp;'Downstream Reporting'!B1728,'Downstream Reporting'!D:D,'Downstream Reporting'!E:E))),"")</f>
        <v/>
      </c>
      <c r="D1728" s="306" t="str">
        <f>IF(ISBLANK(B1728),"",B1728&amp;"."&amp;COUNTIF(B$3:B1727,B1728)+1)</f>
        <v/>
      </c>
      <c r="E1728" s="129"/>
      <c r="F1728" s="248"/>
      <c r="G1728" s="302"/>
      <c r="H1728" s="329"/>
      <c r="I1728" s="335" t="str">
        <f>IF(MAX(G1728:H1728)=0,"",SUMIF(B:B,D1728,H:H)+SUMIF(B1729:B$4004,D1728,I1729:I$4004))</f>
        <v/>
      </c>
      <c r="J1728" s="363" t="str">
        <f t="shared" si="104"/>
        <v/>
      </c>
      <c r="K1728" s="335" t="str">
        <f t="shared" si="106"/>
        <v/>
      </c>
      <c r="L1728" s="308" t="str">
        <f t="shared" si="107"/>
        <v/>
      </c>
      <c r="M1728" s="365">
        <f t="shared" si="105"/>
        <v>0</v>
      </c>
    </row>
    <row r="1729" spans="2:13" x14ac:dyDescent="0.3">
      <c r="B1729" s="245"/>
      <c r="C1729" s="260" t="str">
        <f>IFERROR(IF(ISBLANK(B1729),"",IFERROR(_xlfn.XLOOKUP(B1729,'First-Tier Entities'!B:B,'First-Tier Entities'!C:C),_xlfn.XLOOKUP(""&amp;'Downstream Reporting'!B1729,'Downstream Reporting'!D:D,'Downstream Reporting'!E:E))),"")</f>
        <v/>
      </c>
      <c r="D1729" s="306" t="str">
        <f>IF(ISBLANK(B1729),"",B1729&amp;"."&amp;COUNTIF(B$3:B1728,B1729)+1)</f>
        <v/>
      </c>
      <c r="E1729" s="129"/>
      <c r="F1729" s="248"/>
      <c r="G1729" s="302"/>
      <c r="H1729" s="329"/>
      <c r="I1729" s="335" t="str">
        <f>IF(MAX(G1729:H1729)=0,"",SUMIF(B:B,D1729,H:H)+SUMIF(B1730:B$4004,D1729,I1730:I$4004))</f>
        <v/>
      </c>
      <c r="J1729" s="363" t="str">
        <f t="shared" si="104"/>
        <v/>
      </c>
      <c r="K1729" s="335" t="str">
        <f t="shared" si="106"/>
        <v/>
      </c>
      <c r="L1729" s="308" t="str">
        <f t="shared" si="107"/>
        <v/>
      </c>
      <c r="M1729" s="365">
        <f t="shared" si="105"/>
        <v>0</v>
      </c>
    </row>
    <row r="1730" spans="2:13" x14ac:dyDescent="0.3">
      <c r="B1730" s="245"/>
      <c r="C1730" s="260" t="str">
        <f>IFERROR(IF(ISBLANK(B1730),"",IFERROR(_xlfn.XLOOKUP(B1730,'First-Tier Entities'!B:B,'First-Tier Entities'!C:C),_xlfn.XLOOKUP(""&amp;'Downstream Reporting'!B1730,'Downstream Reporting'!D:D,'Downstream Reporting'!E:E))),"")</f>
        <v/>
      </c>
      <c r="D1730" s="306" t="str">
        <f>IF(ISBLANK(B1730),"",B1730&amp;"."&amp;COUNTIF(B$3:B1729,B1730)+1)</f>
        <v/>
      </c>
      <c r="E1730" s="129"/>
      <c r="F1730" s="248"/>
      <c r="G1730" s="302"/>
      <c r="H1730" s="329"/>
      <c r="I1730" s="335" t="str">
        <f>IF(MAX(G1730:H1730)=0,"",SUMIF(B:B,D1730,H:H)+SUMIF(B1731:B$4004,D1730,I1731:I$4004))</f>
        <v/>
      </c>
      <c r="J1730" s="363" t="str">
        <f t="shared" si="104"/>
        <v/>
      </c>
      <c r="K1730" s="335" t="str">
        <f t="shared" si="106"/>
        <v/>
      </c>
      <c r="L1730" s="308" t="str">
        <f t="shared" si="107"/>
        <v/>
      </c>
      <c r="M1730" s="365">
        <f t="shared" si="105"/>
        <v>0</v>
      </c>
    </row>
    <row r="1731" spans="2:13" x14ac:dyDescent="0.3">
      <c r="B1731" s="245"/>
      <c r="C1731" s="260" t="str">
        <f>IFERROR(IF(ISBLANK(B1731),"",IFERROR(_xlfn.XLOOKUP(B1731,'First-Tier Entities'!B:B,'First-Tier Entities'!C:C),_xlfn.XLOOKUP(""&amp;'Downstream Reporting'!B1731,'Downstream Reporting'!D:D,'Downstream Reporting'!E:E))),"")</f>
        <v/>
      </c>
      <c r="D1731" s="306" t="str">
        <f>IF(ISBLANK(B1731),"",B1731&amp;"."&amp;COUNTIF(B$3:B1730,B1731)+1)</f>
        <v/>
      </c>
      <c r="E1731" s="129"/>
      <c r="F1731" s="248"/>
      <c r="G1731" s="302"/>
      <c r="H1731" s="329"/>
      <c r="I1731" s="335" t="str">
        <f>IF(MAX(G1731:H1731)=0,"",SUMIF(B:B,D1731,H:H)+SUMIF(B1732:B$4004,D1731,I1732:I$4004))</f>
        <v/>
      </c>
      <c r="J1731" s="363" t="str">
        <f t="shared" si="104"/>
        <v/>
      </c>
      <c r="K1731" s="335" t="str">
        <f t="shared" si="106"/>
        <v/>
      </c>
      <c r="L1731" s="308" t="str">
        <f t="shared" si="107"/>
        <v/>
      </c>
      <c r="M1731" s="365">
        <f t="shared" si="105"/>
        <v>0</v>
      </c>
    </row>
    <row r="1732" spans="2:13" x14ac:dyDescent="0.3">
      <c r="B1732" s="245"/>
      <c r="C1732" s="260" t="str">
        <f>IFERROR(IF(ISBLANK(B1732),"",IFERROR(_xlfn.XLOOKUP(B1732,'First-Tier Entities'!B:B,'First-Tier Entities'!C:C),_xlfn.XLOOKUP(""&amp;'Downstream Reporting'!B1732,'Downstream Reporting'!D:D,'Downstream Reporting'!E:E))),"")</f>
        <v/>
      </c>
      <c r="D1732" s="306" t="str">
        <f>IF(ISBLANK(B1732),"",B1732&amp;"."&amp;COUNTIF(B$3:B1731,B1732)+1)</f>
        <v/>
      </c>
      <c r="E1732" s="129"/>
      <c r="F1732" s="248"/>
      <c r="G1732" s="302"/>
      <c r="H1732" s="329"/>
      <c r="I1732" s="335" t="str">
        <f>IF(MAX(G1732:H1732)=0,"",SUMIF(B:B,D1732,H:H)+SUMIF(B1733:B$4004,D1732,I1733:I$4004))</f>
        <v/>
      </c>
      <c r="J1732" s="363" t="str">
        <f t="shared" si="104"/>
        <v/>
      </c>
      <c r="K1732" s="335" t="str">
        <f t="shared" si="106"/>
        <v/>
      </c>
      <c r="L1732" s="308" t="str">
        <f t="shared" si="107"/>
        <v/>
      </c>
      <c r="M1732" s="365">
        <f t="shared" si="105"/>
        <v>0</v>
      </c>
    </row>
    <row r="1733" spans="2:13" x14ac:dyDescent="0.3">
      <c r="B1733" s="245"/>
      <c r="C1733" s="260" t="str">
        <f>IFERROR(IF(ISBLANK(B1733),"",IFERROR(_xlfn.XLOOKUP(B1733,'First-Tier Entities'!B:B,'First-Tier Entities'!C:C),_xlfn.XLOOKUP(""&amp;'Downstream Reporting'!B1733,'Downstream Reporting'!D:D,'Downstream Reporting'!E:E))),"")</f>
        <v/>
      </c>
      <c r="D1733" s="306" t="str">
        <f>IF(ISBLANK(B1733),"",B1733&amp;"."&amp;COUNTIF(B$3:B1732,B1733)+1)</f>
        <v/>
      </c>
      <c r="E1733" s="129"/>
      <c r="F1733" s="248"/>
      <c r="G1733" s="302"/>
      <c r="H1733" s="329"/>
      <c r="I1733" s="335" t="str">
        <f>IF(MAX(G1733:H1733)=0,"",SUMIF(B:B,D1733,H:H)+SUMIF(B1734:B$4004,D1733,I1734:I$4004))</f>
        <v/>
      </c>
      <c r="J1733" s="363" t="str">
        <f t="shared" ref="J1733:J1796" si="108">IF(MAX(G1733:H1733)=0,"",H1733+I1733)</f>
        <v/>
      </c>
      <c r="K1733" s="335" t="str">
        <f t="shared" si="106"/>
        <v/>
      </c>
      <c r="L1733" s="308" t="str">
        <f t="shared" si="107"/>
        <v/>
      </c>
      <c r="M1733" s="365">
        <f t="shared" ref="M1733:M1796" si="109">IF(ISERROR(SEARCH(".",B1733)),B1733,LEFT(B1733,SEARCH(".",B1733)-1))</f>
        <v>0</v>
      </c>
    </row>
    <row r="1734" spans="2:13" x14ac:dyDescent="0.3">
      <c r="B1734" s="245"/>
      <c r="C1734" s="260" t="str">
        <f>IFERROR(IF(ISBLANK(B1734),"",IFERROR(_xlfn.XLOOKUP(B1734,'First-Tier Entities'!B:B,'First-Tier Entities'!C:C),_xlfn.XLOOKUP(""&amp;'Downstream Reporting'!B1734,'Downstream Reporting'!D:D,'Downstream Reporting'!E:E))),"")</f>
        <v/>
      </c>
      <c r="D1734" s="306" t="str">
        <f>IF(ISBLANK(B1734),"",B1734&amp;"."&amp;COUNTIF(B$3:B1733,B1734)+1)</f>
        <v/>
      </c>
      <c r="E1734" s="129"/>
      <c r="F1734" s="248"/>
      <c r="G1734" s="302"/>
      <c r="H1734" s="329"/>
      <c r="I1734" s="335" t="str">
        <f>IF(MAX(G1734:H1734)=0,"",SUMIF(B:B,D1734,H:H)+SUMIF(B1735:B$4004,D1734,I1735:I$4004))</f>
        <v/>
      </c>
      <c r="J1734" s="363" t="str">
        <f t="shared" si="108"/>
        <v/>
      </c>
      <c r="K1734" s="335" t="str">
        <f t="shared" ref="K1734:K1797" si="110">IF(G1734=0,"",SUMIF(B:B,D1734,G:G)-I1734)</f>
        <v/>
      </c>
      <c r="L1734" s="308" t="str">
        <f t="shared" ref="L1734:L1797" si="111">IF(G1734=0,"",G1734-J1734-K1734)</f>
        <v/>
      </c>
      <c r="M1734" s="365">
        <f t="shared" si="109"/>
        <v>0</v>
      </c>
    </row>
    <row r="1735" spans="2:13" x14ac:dyDescent="0.3">
      <c r="B1735" s="245"/>
      <c r="C1735" s="260" t="str">
        <f>IFERROR(IF(ISBLANK(B1735),"",IFERROR(_xlfn.XLOOKUP(B1735,'First-Tier Entities'!B:B,'First-Tier Entities'!C:C),_xlfn.XLOOKUP(""&amp;'Downstream Reporting'!B1735,'Downstream Reporting'!D:D,'Downstream Reporting'!E:E))),"")</f>
        <v/>
      </c>
      <c r="D1735" s="306" t="str">
        <f>IF(ISBLANK(B1735),"",B1735&amp;"."&amp;COUNTIF(B$3:B1734,B1735)+1)</f>
        <v/>
      </c>
      <c r="E1735" s="129"/>
      <c r="F1735" s="248"/>
      <c r="G1735" s="302"/>
      <c r="H1735" s="329"/>
      <c r="I1735" s="335" t="str">
        <f>IF(MAX(G1735:H1735)=0,"",SUMIF(B:B,D1735,H:H)+SUMIF(B1736:B$4004,D1735,I1736:I$4004))</f>
        <v/>
      </c>
      <c r="J1735" s="363" t="str">
        <f t="shared" si="108"/>
        <v/>
      </c>
      <c r="K1735" s="335" t="str">
        <f t="shared" si="110"/>
        <v/>
      </c>
      <c r="L1735" s="308" t="str">
        <f t="shared" si="111"/>
        <v/>
      </c>
      <c r="M1735" s="365">
        <f t="shared" si="109"/>
        <v>0</v>
      </c>
    </row>
    <row r="1736" spans="2:13" x14ac:dyDescent="0.3">
      <c r="B1736" s="245"/>
      <c r="C1736" s="260" t="str">
        <f>IFERROR(IF(ISBLANK(B1736),"",IFERROR(_xlfn.XLOOKUP(B1736,'First-Tier Entities'!B:B,'First-Tier Entities'!C:C),_xlfn.XLOOKUP(""&amp;'Downstream Reporting'!B1736,'Downstream Reporting'!D:D,'Downstream Reporting'!E:E))),"")</f>
        <v/>
      </c>
      <c r="D1736" s="306" t="str">
        <f>IF(ISBLANK(B1736),"",B1736&amp;"."&amp;COUNTIF(B$3:B1735,B1736)+1)</f>
        <v/>
      </c>
      <c r="E1736" s="129"/>
      <c r="F1736" s="248"/>
      <c r="G1736" s="302"/>
      <c r="H1736" s="329"/>
      <c r="I1736" s="335" t="str">
        <f>IF(MAX(G1736:H1736)=0,"",SUMIF(B:B,D1736,H:H)+SUMIF(B1737:B$4004,D1736,I1737:I$4004))</f>
        <v/>
      </c>
      <c r="J1736" s="363" t="str">
        <f t="shared" si="108"/>
        <v/>
      </c>
      <c r="K1736" s="335" t="str">
        <f t="shared" si="110"/>
        <v/>
      </c>
      <c r="L1736" s="308" t="str">
        <f t="shared" si="111"/>
        <v/>
      </c>
      <c r="M1736" s="365">
        <f t="shared" si="109"/>
        <v>0</v>
      </c>
    </row>
    <row r="1737" spans="2:13" x14ac:dyDescent="0.3">
      <c r="B1737" s="245"/>
      <c r="C1737" s="260" t="str">
        <f>IFERROR(IF(ISBLANK(B1737),"",IFERROR(_xlfn.XLOOKUP(B1737,'First-Tier Entities'!B:B,'First-Tier Entities'!C:C),_xlfn.XLOOKUP(""&amp;'Downstream Reporting'!B1737,'Downstream Reporting'!D:D,'Downstream Reporting'!E:E))),"")</f>
        <v/>
      </c>
      <c r="D1737" s="306" t="str">
        <f>IF(ISBLANK(B1737),"",B1737&amp;"."&amp;COUNTIF(B$3:B1736,B1737)+1)</f>
        <v/>
      </c>
      <c r="E1737" s="129"/>
      <c r="F1737" s="248"/>
      <c r="G1737" s="302"/>
      <c r="H1737" s="329"/>
      <c r="I1737" s="335" t="str">
        <f>IF(MAX(G1737:H1737)=0,"",SUMIF(B:B,D1737,H:H)+SUMIF(B1738:B$4004,D1737,I1738:I$4004))</f>
        <v/>
      </c>
      <c r="J1737" s="363" t="str">
        <f t="shared" si="108"/>
        <v/>
      </c>
      <c r="K1737" s="335" t="str">
        <f t="shared" si="110"/>
        <v/>
      </c>
      <c r="L1737" s="308" t="str">
        <f t="shared" si="111"/>
        <v/>
      </c>
      <c r="M1737" s="365">
        <f t="shared" si="109"/>
        <v>0</v>
      </c>
    </row>
    <row r="1738" spans="2:13" x14ac:dyDescent="0.3">
      <c r="B1738" s="245"/>
      <c r="C1738" s="260" t="str">
        <f>IFERROR(IF(ISBLANK(B1738),"",IFERROR(_xlfn.XLOOKUP(B1738,'First-Tier Entities'!B:B,'First-Tier Entities'!C:C),_xlfn.XLOOKUP(""&amp;'Downstream Reporting'!B1738,'Downstream Reporting'!D:D,'Downstream Reporting'!E:E))),"")</f>
        <v/>
      </c>
      <c r="D1738" s="306" t="str">
        <f>IF(ISBLANK(B1738),"",B1738&amp;"."&amp;COUNTIF(B$3:B1737,B1738)+1)</f>
        <v/>
      </c>
      <c r="E1738" s="129"/>
      <c r="F1738" s="248"/>
      <c r="G1738" s="302"/>
      <c r="H1738" s="329"/>
      <c r="I1738" s="335" t="str">
        <f>IF(MAX(G1738:H1738)=0,"",SUMIF(B:B,D1738,H:H)+SUMIF(B1739:B$4004,D1738,I1739:I$4004))</f>
        <v/>
      </c>
      <c r="J1738" s="363" t="str">
        <f t="shared" si="108"/>
        <v/>
      </c>
      <c r="K1738" s="335" t="str">
        <f t="shared" si="110"/>
        <v/>
      </c>
      <c r="L1738" s="308" t="str">
        <f t="shared" si="111"/>
        <v/>
      </c>
      <c r="M1738" s="365">
        <f t="shared" si="109"/>
        <v>0</v>
      </c>
    </row>
    <row r="1739" spans="2:13" x14ac:dyDescent="0.3">
      <c r="B1739" s="245"/>
      <c r="C1739" s="260" t="str">
        <f>IFERROR(IF(ISBLANK(B1739),"",IFERROR(_xlfn.XLOOKUP(B1739,'First-Tier Entities'!B:B,'First-Tier Entities'!C:C),_xlfn.XLOOKUP(""&amp;'Downstream Reporting'!B1739,'Downstream Reporting'!D:D,'Downstream Reporting'!E:E))),"")</f>
        <v/>
      </c>
      <c r="D1739" s="306" t="str">
        <f>IF(ISBLANK(B1739),"",B1739&amp;"."&amp;COUNTIF(B$3:B1738,B1739)+1)</f>
        <v/>
      </c>
      <c r="E1739" s="129"/>
      <c r="F1739" s="248"/>
      <c r="G1739" s="302"/>
      <c r="H1739" s="329"/>
      <c r="I1739" s="335" t="str">
        <f>IF(MAX(G1739:H1739)=0,"",SUMIF(B:B,D1739,H:H)+SUMIF(B1740:B$4004,D1739,I1740:I$4004))</f>
        <v/>
      </c>
      <c r="J1739" s="363" t="str">
        <f t="shared" si="108"/>
        <v/>
      </c>
      <c r="K1739" s="335" t="str">
        <f t="shared" si="110"/>
        <v/>
      </c>
      <c r="L1739" s="308" t="str">
        <f t="shared" si="111"/>
        <v/>
      </c>
      <c r="M1739" s="365">
        <f t="shared" si="109"/>
        <v>0</v>
      </c>
    </row>
    <row r="1740" spans="2:13" x14ac:dyDescent="0.3">
      <c r="B1740" s="245"/>
      <c r="C1740" s="260" t="str">
        <f>IFERROR(IF(ISBLANK(B1740),"",IFERROR(_xlfn.XLOOKUP(B1740,'First-Tier Entities'!B:B,'First-Tier Entities'!C:C),_xlfn.XLOOKUP(""&amp;'Downstream Reporting'!B1740,'Downstream Reporting'!D:D,'Downstream Reporting'!E:E))),"")</f>
        <v/>
      </c>
      <c r="D1740" s="306" t="str">
        <f>IF(ISBLANK(B1740),"",B1740&amp;"."&amp;COUNTIF(B$3:B1739,B1740)+1)</f>
        <v/>
      </c>
      <c r="E1740" s="129"/>
      <c r="F1740" s="248"/>
      <c r="G1740" s="302"/>
      <c r="H1740" s="329"/>
      <c r="I1740" s="335" t="str">
        <f>IF(MAX(G1740:H1740)=0,"",SUMIF(B:B,D1740,H:H)+SUMIF(B1741:B$4004,D1740,I1741:I$4004))</f>
        <v/>
      </c>
      <c r="J1740" s="363" t="str">
        <f t="shared" si="108"/>
        <v/>
      </c>
      <c r="K1740" s="335" t="str">
        <f t="shared" si="110"/>
        <v/>
      </c>
      <c r="L1740" s="308" t="str">
        <f t="shared" si="111"/>
        <v/>
      </c>
      <c r="M1740" s="365">
        <f t="shared" si="109"/>
        <v>0</v>
      </c>
    </row>
    <row r="1741" spans="2:13" x14ac:dyDescent="0.3">
      <c r="B1741" s="245"/>
      <c r="C1741" s="260" t="str">
        <f>IFERROR(IF(ISBLANK(B1741),"",IFERROR(_xlfn.XLOOKUP(B1741,'First-Tier Entities'!B:B,'First-Tier Entities'!C:C),_xlfn.XLOOKUP(""&amp;'Downstream Reporting'!B1741,'Downstream Reporting'!D:D,'Downstream Reporting'!E:E))),"")</f>
        <v/>
      </c>
      <c r="D1741" s="306" t="str">
        <f>IF(ISBLANK(B1741),"",B1741&amp;"."&amp;COUNTIF(B$3:B1740,B1741)+1)</f>
        <v/>
      </c>
      <c r="E1741" s="129"/>
      <c r="F1741" s="248"/>
      <c r="G1741" s="302"/>
      <c r="H1741" s="329"/>
      <c r="I1741" s="335" t="str">
        <f>IF(MAX(G1741:H1741)=0,"",SUMIF(B:B,D1741,H:H)+SUMIF(B1742:B$4004,D1741,I1742:I$4004))</f>
        <v/>
      </c>
      <c r="J1741" s="363" t="str">
        <f t="shared" si="108"/>
        <v/>
      </c>
      <c r="K1741" s="335" t="str">
        <f t="shared" si="110"/>
        <v/>
      </c>
      <c r="L1741" s="308" t="str">
        <f t="shared" si="111"/>
        <v/>
      </c>
      <c r="M1741" s="365">
        <f t="shared" si="109"/>
        <v>0</v>
      </c>
    </row>
    <row r="1742" spans="2:13" x14ac:dyDescent="0.3">
      <c r="B1742" s="245"/>
      <c r="C1742" s="260" t="str">
        <f>IFERROR(IF(ISBLANK(B1742),"",IFERROR(_xlfn.XLOOKUP(B1742,'First-Tier Entities'!B:B,'First-Tier Entities'!C:C),_xlfn.XLOOKUP(""&amp;'Downstream Reporting'!B1742,'Downstream Reporting'!D:D,'Downstream Reporting'!E:E))),"")</f>
        <v/>
      </c>
      <c r="D1742" s="306" t="str">
        <f>IF(ISBLANK(B1742),"",B1742&amp;"."&amp;COUNTIF(B$3:B1741,B1742)+1)</f>
        <v/>
      </c>
      <c r="E1742" s="129"/>
      <c r="F1742" s="248"/>
      <c r="G1742" s="302"/>
      <c r="H1742" s="329"/>
      <c r="I1742" s="335" t="str">
        <f>IF(MAX(G1742:H1742)=0,"",SUMIF(B:B,D1742,H:H)+SUMIF(B1743:B$4004,D1742,I1743:I$4004))</f>
        <v/>
      </c>
      <c r="J1742" s="363" t="str">
        <f t="shared" si="108"/>
        <v/>
      </c>
      <c r="K1742" s="335" t="str">
        <f t="shared" si="110"/>
        <v/>
      </c>
      <c r="L1742" s="308" t="str">
        <f t="shared" si="111"/>
        <v/>
      </c>
      <c r="M1742" s="365">
        <f t="shared" si="109"/>
        <v>0</v>
      </c>
    </row>
    <row r="1743" spans="2:13" x14ac:dyDescent="0.3">
      <c r="B1743" s="245"/>
      <c r="C1743" s="260" t="str">
        <f>IFERROR(IF(ISBLANK(B1743),"",IFERROR(_xlfn.XLOOKUP(B1743,'First-Tier Entities'!B:B,'First-Tier Entities'!C:C),_xlfn.XLOOKUP(""&amp;'Downstream Reporting'!B1743,'Downstream Reporting'!D:D,'Downstream Reporting'!E:E))),"")</f>
        <v/>
      </c>
      <c r="D1743" s="306" t="str">
        <f>IF(ISBLANK(B1743),"",B1743&amp;"."&amp;COUNTIF(B$3:B1742,B1743)+1)</f>
        <v/>
      </c>
      <c r="E1743" s="129"/>
      <c r="F1743" s="248"/>
      <c r="G1743" s="302"/>
      <c r="H1743" s="329"/>
      <c r="I1743" s="335" t="str">
        <f>IF(MAX(G1743:H1743)=0,"",SUMIF(B:B,D1743,H:H)+SUMIF(B1744:B$4004,D1743,I1744:I$4004))</f>
        <v/>
      </c>
      <c r="J1743" s="363" t="str">
        <f t="shared" si="108"/>
        <v/>
      </c>
      <c r="K1743" s="335" t="str">
        <f t="shared" si="110"/>
        <v/>
      </c>
      <c r="L1743" s="308" t="str">
        <f t="shared" si="111"/>
        <v/>
      </c>
      <c r="M1743" s="365">
        <f t="shared" si="109"/>
        <v>0</v>
      </c>
    </row>
    <row r="1744" spans="2:13" x14ac:dyDescent="0.3">
      <c r="B1744" s="245"/>
      <c r="C1744" s="260" t="str">
        <f>IFERROR(IF(ISBLANK(B1744),"",IFERROR(_xlfn.XLOOKUP(B1744,'First-Tier Entities'!B:B,'First-Tier Entities'!C:C),_xlfn.XLOOKUP(""&amp;'Downstream Reporting'!B1744,'Downstream Reporting'!D:D,'Downstream Reporting'!E:E))),"")</f>
        <v/>
      </c>
      <c r="D1744" s="306" t="str">
        <f>IF(ISBLANK(B1744),"",B1744&amp;"."&amp;COUNTIF(B$3:B1743,B1744)+1)</f>
        <v/>
      </c>
      <c r="E1744" s="129"/>
      <c r="F1744" s="248"/>
      <c r="G1744" s="302"/>
      <c r="H1744" s="329"/>
      <c r="I1744" s="335" t="str">
        <f>IF(MAX(G1744:H1744)=0,"",SUMIF(B:B,D1744,H:H)+SUMIF(B1745:B$4004,D1744,I1745:I$4004))</f>
        <v/>
      </c>
      <c r="J1744" s="363" t="str">
        <f t="shared" si="108"/>
        <v/>
      </c>
      <c r="K1744" s="335" t="str">
        <f t="shared" si="110"/>
        <v/>
      </c>
      <c r="L1744" s="308" t="str">
        <f t="shared" si="111"/>
        <v/>
      </c>
      <c r="M1744" s="365">
        <f t="shared" si="109"/>
        <v>0</v>
      </c>
    </row>
    <row r="1745" spans="2:13" x14ac:dyDescent="0.3">
      <c r="B1745" s="245"/>
      <c r="C1745" s="260" t="str">
        <f>IFERROR(IF(ISBLANK(B1745),"",IFERROR(_xlfn.XLOOKUP(B1745,'First-Tier Entities'!B:B,'First-Tier Entities'!C:C),_xlfn.XLOOKUP(""&amp;'Downstream Reporting'!B1745,'Downstream Reporting'!D:D,'Downstream Reporting'!E:E))),"")</f>
        <v/>
      </c>
      <c r="D1745" s="306" t="str">
        <f>IF(ISBLANK(B1745),"",B1745&amp;"."&amp;COUNTIF(B$3:B1744,B1745)+1)</f>
        <v/>
      </c>
      <c r="E1745" s="129"/>
      <c r="F1745" s="248"/>
      <c r="G1745" s="302"/>
      <c r="H1745" s="329"/>
      <c r="I1745" s="335" t="str">
        <f>IF(MAX(G1745:H1745)=0,"",SUMIF(B:B,D1745,H:H)+SUMIF(B1746:B$4004,D1745,I1746:I$4004))</f>
        <v/>
      </c>
      <c r="J1745" s="363" t="str">
        <f t="shared" si="108"/>
        <v/>
      </c>
      <c r="K1745" s="335" t="str">
        <f t="shared" si="110"/>
        <v/>
      </c>
      <c r="L1745" s="308" t="str">
        <f t="shared" si="111"/>
        <v/>
      </c>
      <c r="M1745" s="365">
        <f t="shared" si="109"/>
        <v>0</v>
      </c>
    </row>
    <row r="1746" spans="2:13" x14ac:dyDescent="0.3">
      <c r="B1746" s="245"/>
      <c r="C1746" s="260" t="str">
        <f>IFERROR(IF(ISBLANK(B1746),"",IFERROR(_xlfn.XLOOKUP(B1746,'First-Tier Entities'!B:B,'First-Tier Entities'!C:C),_xlfn.XLOOKUP(""&amp;'Downstream Reporting'!B1746,'Downstream Reporting'!D:D,'Downstream Reporting'!E:E))),"")</f>
        <v/>
      </c>
      <c r="D1746" s="306" t="str">
        <f>IF(ISBLANK(B1746),"",B1746&amp;"."&amp;COUNTIF(B$3:B1745,B1746)+1)</f>
        <v/>
      </c>
      <c r="E1746" s="129"/>
      <c r="F1746" s="248"/>
      <c r="G1746" s="302"/>
      <c r="H1746" s="329"/>
      <c r="I1746" s="335" t="str">
        <f>IF(MAX(G1746:H1746)=0,"",SUMIF(B:B,D1746,H:H)+SUMIF(B1747:B$4004,D1746,I1747:I$4004))</f>
        <v/>
      </c>
      <c r="J1746" s="363" t="str">
        <f t="shared" si="108"/>
        <v/>
      </c>
      <c r="K1746" s="335" t="str">
        <f t="shared" si="110"/>
        <v/>
      </c>
      <c r="L1746" s="308" t="str">
        <f t="shared" si="111"/>
        <v/>
      </c>
      <c r="M1746" s="365">
        <f t="shared" si="109"/>
        <v>0</v>
      </c>
    </row>
    <row r="1747" spans="2:13" x14ac:dyDescent="0.3">
      <c r="B1747" s="245"/>
      <c r="C1747" s="260" t="str">
        <f>IFERROR(IF(ISBLANK(B1747),"",IFERROR(_xlfn.XLOOKUP(B1747,'First-Tier Entities'!B:B,'First-Tier Entities'!C:C),_xlfn.XLOOKUP(""&amp;'Downstream Reporting'!B1747,'Downstream Reporting'!D:D,'Downstream Reporting'!E:E))),"")</f>
        <v/>
      </c>
      <c r="D1747" s="306" t="str">
        <f>IF(ISBLANK(B1747),"",B1747&amp;"."&amp;COUNTIF(B$3:B1746,B1747)+1)</f>
        <v/>
      </c>
      <c r="E1747" s="129"/>
      <c r="F1747" s="248"/>
      <c r="G1747" s="302"/>
      <c r="H1747" s="329"/>
      <c r="I1747" s="335" t="str">
        <f>IF(MAX(G1747:H1747)=0,"",SUMIF(B:B,D1747,H:H)+SUMIF(B1748:B$4004,D1747,I1748:I$4004))</f>
        <v/>
      </c>
      <c r="J1747" s="363" t="str">
        <f t="shared" si="108"/>
        <v/>
      </c>
      <c r="K1747" s="335" t="str">
        <f t="shared" si="110"/>
        <v/>
      </c>
      <c r="L1747" s="308" t="str">
        <f t="shared" si="111"/>
        <v/>
      </c>
      <c r="M1747" s="365">
        <f t="shared" si="109"/>
        <v>0</v>
      </c>
    </row>
    <row r="1748" spans="2:13" x14ac:dyDescent="0.3">
      <c r="B1748" s="245"/>
      <c r="C1748" s="260" t="str">
        <f>IFERROR(IF(ISBLANK(B1748),"",IFERROR(_xlfn.XLOOKUP(B1748,'First-Tier Entities'!B:B,'First-Tier Entities'!C:C),_xlfn.XLOOKUP(""&amp;'Downstream Reporting'!B1748,'Downstream Reporting'!D:D,'Downstream Reporting'!E:E))),"")</f>
        <v/>
      </c>
      <c r="D1748" s="306" t="str">
        <f>IF(ISBLANK(B1748),"",B1748&amp;"."&amp;COUNTIF(B$3:B1747,B1748)+1)</f>
        <v/>
      </c>
      <c r="E1748" s="129"/>
      <c r="F1748" s="248"/>
      <c r="G1748" s="302"/>
      <c r="H1748" s="329"/>
      <c r="I1748" s="335" t="str">
        <f>IF(MAX(G1748:H1748)=0,"",SUMIF(B:B,D1748,H:H)+SUMIF(B1749:B$4004,D1748,I1749:I$4004))</f>
        <v/>
      </c>
      <c r="J1748" s="363" t="str">
        <f t="shared" si="108"/>
        <v/>
      </c>
      <c r="K1748" s="335" t="str">
        <f t="shared" si="110"/>
        <v/>
      </c>
      <c r="L1748" s="308" t="str">
        <f t="shared" si="111"/>
        <v/>
      </c>
      <c r="M1748" s="365">
        <f t="shared" si="109"/>
        <v>0</v>
      </c>
    </row>
    <row r="1749" spans="2:13" x14ac:dyDescent="0.3">
      <c r="B1749" s="245"/>
      <c r="C1749" s="260" t="str">
        <f>IFERROR(IF(ISBLANK(B1749),"",IFERROR(_xlfn.XLOOKUP(B1749,'First-Tier Entities'!B:B,'First-Tier Entities'!C:C),_xlfn.XLOOKUP(""&amp;'Downstream Reporting'!B1749,'Downstream Reporting'!D:D,'Downstream Reporting'!E:E))),"")</f>
        <v/>
      </c>
      <c r="D1749" s="306" t="str">
        <f>IF(ISBLANK(B1749),"",B1749&amp;"."&amp;COUNTIF(B$3:B1748,B1749)+1)</f>
        <v/>
      </c>
      <c r="E1749" s="129"/>
      <c r="F1749" s="248"/>
      <c r="G1749" s="302"/>
      <c r="H1749" s="329"/>
      <c r="I1749" s="335" t="str">
        <f>IF(MAX(G1749:H1749)=0,"",SUMIF(B:B,D1749,H:H)+SUMIF(B1750:B$4004,D1749,I1750:I$4004))</f>
        <v/>
      </c>
      <c r="J1749" s="363" t="str">
        <f t="shared" si="108"/>
        <v/>
      </c>
      <c r="K1749" s="335" t="str">
        <f t="shared" si="110"/>
        <v/>
      </c>
      <c r="L1749" s="308" t="str">
        <f t="shared" si="111"/>
        <v/>
      </c>
      <c r="M1749" s="365">
        <f t="shared" si="109"/>
        <v>0</v>
      </c>
    </row>
    <row r="1750" spans="2:13" x14ac:dyDescent="0.3">
      <c r="B1750" s="245"/>
      <c r="C1750" s="260" t="str">
        <f>IFERROR(IF(ISBLANK(B1750),"",IFERROR(_xlfn.XLOOKUP(B1750,'First-Tier Entities'!B:B,'First-Tier Entities'!C:C),_xlfn.XLOOKUP(""&amp;'Downstream Reporting'!B1750,'Downstream Reporting'!D:D,'Downstream Reporting'!E:E))),"")</f>
        <v/>
      </c>
      <c r="D1750" s="306" t="str">
        <f>IF(ISBLANK(B1750),"",B1750&amp;"."&amp;COUNTIF(B$3:B1749,B1750)+1)</f>
        <v/>
      </c>
      <c r="E1750" s="129"/>
      <c r="F1750" s="248"/>
      <c r="G1750" s="302"/>
      <c r="H1750" s="329"/>
      <c r="I1750" s="335" t="str">
        <f>IF(MAX(G1750:H1750)=0,"",SUMIF(B:B,D1750,H:H)+SUMIF(B1751:B$4004,D1750,I1751:I$4004))</f>
        <v/>
      </c>
      <c r="J1750" s="363" t="str">
        <f t="shared" si="108"/>
        <v/>
      </c>
      <c r="K1750" s="335" t="str">
        <f t="shared" si="110"/>
        <v/>
      </c>
      <c r="L1750" s="308" t="str">
        <f t="shared" si="111"/>
        <v/>
      </c>
      <c r="M1750" s="365">
        <f t="shared" si="109"/>
        <v>0</v>
      </c>
    </row>
    <row r="1751" spans="2:13" x14ac:dyDescent="0.3">
      <c r="B1751" s="245"/>
      <c r="C1751" s="260" t="str">
        <f>IFERROR(IF(ISBLANK(B1751),"",IFERROR(_xlfn.XLOOKUP(B1751,'First-Tier Entities'!B:B,'First-Tier Entities'!C:C),_xlfn.XLOOKUP(""&amp;'Downstream Reporting'!B1751,'Downstream Reporting'!D:D,'Downstream Reporting'!E:E))),"")</f>
        <v/>
      </c>
      <c r="D1751" s="306" t="str">
        <f>IF(ISBLANK(B1751),"",B1751&amp;"."&amp;COUNTIF(B$3:B1750,B1751)+1)</f>
        <v/>
      </c>
      <c r="E1751" s="129"/>
      <c r="F1751" s="248"/>
      <c r="G1751" s="302"/>
      <c r="H1751" s="329"/>
      <c r="I1751" s="335" t="str">
        <f>IF(MAX(G1751:H1751)=0,"",SUMIF(B:B,D1751,H:H)+SUMIF(B1752:B$4004,D1751,I1752:I$4004))</f>
        <v/>
      </c>
      <c r="J1751" s="363" t="str">
        <f t="shared" si="108"/>
        <v/>
      </c>
      <c r="K1751" s="335" t="str">
        <f t="shared" si="110"/>
        <v/>
      </c>
      <c r="L1751" s="308" t="str">
        <f t="shared" si="111"/>
        <v/>
      </c>
      <c r="M1751" s="365">
        <f t="shared" si="109"/>
        <v>0</v>
      </c>
    </row>
    <row r="1752" spans="2:13" x14ac:dyDescent="0.3">
      <c r="B1752" s="245"/>
      <c r="C1752" s="260" t="str">
        <f>IFERROR(IF(ISBLANK(B1752),"",IFERROR(_xlfn.XLOOKUP(B1752,'First-Tier Entities'!B:B,'First-Tier Entities'!C:C),_xlfn.XLOOKUP(""&amp;'Downstream Reporting'!B1752,'Downstream Reporting'!D:D,'Downstream Reporting'!E:E))),"")</f>
        <v/>
      </c>
      <c r="D1752" s="306" t="str">
        <f>IF(ISBLANK(B1752),"",B1752&amp;"."&amp;COUNTIF(B$3:B1751,B1752)+1)</f>
        <v/>
      </c>
      <c r="E1752" s="129"/>
      <c r="F1752" s="248"/>
      <c r="G1752" s="302"/>
      <c r="H1752" s="329"/>
      <c r="I1752" s="335" t="str">
        <f>IF(MAX(G1752:H1752)=0,"",SUMIF(B:B,D1752,H:H)+SUMIF(B1753:B$4004,D1752,I1753:I$4004))</f>
        <v/>
      </c>
      <c r="J1752" s="363" t="str">
        <f t="shared" si="108"/>
        <v/>
      </c>
      <c r="K1752" s="335" t="str">
        <f t="shared" si="110"/>
        <v/>
      </c>
      <c r="L1752" s="308" t="str">
        <f t="shared" si="111"/>
        <v/>
      </c>
      <c r="M1752" s="365">
        <f t="shared" si="109"/>
        <v>0</v>
      </c>
    </row>
    <row r="1753" spans="2:13" x14ac:dyDescent="0.3">
      <c r="B1753" s="245"/>
      <c r="C1753" s="260" t="str">
        <f>IFERROR(IF(ISBLANK(B1753),"",IFERROR(_xlfn.XLOOKUP(B1753,'First-Tier Entities'!B:B,'First-Tier Entities'!C:C),_xlfn.XLOOKUP(""&amp;'Downstream Reporting'!B1753,'Downstream Reporting'!D:D,'Downstream Reporting'!E:E))),"")</f>
        <v/>
      </c>
      <c r="D1753" s="306" t="str">
        <f>IF(ISBLANK(B1753),"",B1753&amp;"."&amp;COUNTIF(B$3:B1752,B1753)+1)</f>
        <v/>
      </c>
      <c r="E1753" s="129"/>
      <c r="F1753" s="248"/>
      <c r="G1753" s="302"/>
      <c r="H1753" s="329"/>
      <c r="I1753" s="335" t="str">
        <f>IF(MAX(G1753:H1753)=0,"",SUMIF(B:B,D1753,H:H)+SUMIF(B1754:B$4004,D1753,I1754:I$4004))</f>
        <v/>
      </c>
      <c r="J1753" s="363" t="str">
        <f t="shared" si="108"/>
        <v/>
      </c>
      <c r="K1753" s="335" t="str">
        <f t="shared" si="110"/>
        <v/>
      </c>
      <c r="L1753" s="308" t="str">
        <f t="shared" si="111"/>
        <v/>
      </c>
      <c r="M1753" s="365">
        <f t="shared" si="109"/>
        <v>0</v>
      </c>
    </row>
    <row r="1754" spans="2:13" x14ac:dyDescent="0.3">
      <c r="B1754" s="245"/>
      <c r="C1754" s="260" t="str">
        <f>IFERROR(IF(ISBLANK(B1754),"",IFERROR(_xlfn.XLOOKUP(B1754,'First-Tier Entities'!B:B,'First-Tier Entities'!C:C),_xlfn.XLOOKUP(""&amp;'Downstream Reporting'!B1754,'Downstream Reporting'!D:D,'Downstream Reporting'!E:E))),"")</f>
        <v/>
      </c>
      <c r="D1754" s="306" t="str">
        <f>IF(ISBLANK(B1754),"",B1754&amp;"."&amp;COUNTIF(B$3:B1753,B1754)+1)</f>
        <v/>
      </c>
      <c r="E1754" s="129"/>
      <c r="F1754" s="248"/>
      <c r="G1754" s="302"/>
      <c r="H1754" s="329"/>
      <c r="I1754" s="335" t="str">
        <f>IF(MAX(G1754:H1754)=0,"",SUMIF(B:B,D1754,H:H)+SUMIF(B1755:B$4004,D1754,I1755:I$4004))</f>
        <v/>
      </c>
      <c r="J1754" s="363" t="str">
        <f t="shared" si="108"/>
        <v/>
      </c>
      <c r="K1754" s="335" t="str">
        <f t="shared" si="110"/>
        <v/>
      </c>
      <c r="L1754" s="308" t="str">
        <f t="shared" si="111"/>
        <v/>
      </c>
      <c r="M1754" s="365">
        <f t="shared" si="109"/>
        <v>0</v>
      </c>
    </row>
    <row r="1755" spans="2:13" x14ac:dyDescent="0.3">
      <c r="B1755" s="245"/>
      <c r="C1755" s="260" t="str">
        <f>IFERROR(IF(ISBLANK(B1755),"",IFERROR(_xlfn.XLOOKUP(B1755,'First-Tier Entities'!B:B,'First-Tier Entities'!C:C),_xlfn.XLOOKUP(""&amp;'Downstream Reporting'!B1755,'Downstream Reporting'!D:D,'Downstream Reporting'!E:E))),"")</f>
        <v/>
      </c>
      <c r="D1755" s="306" t="str">
        <f>IF(ISBLANK(B1755),"",B1755&amp;"."&amp;COUNTIF(B$3:B1754,B1755)+1)</f>
        <v/>
      </c>
      <c r="E1755" s="129"/>
      <c r="F1755" s="248"/>
      <c r="G1755" s="302"/>
      <c r="H1755" s="329"/>
      <c r="I1755" s="335" t="str">
        <f>IF(MAX(G1755:H1755)=0,"",SUMIF(B:B,D1755,H:H)+SUMIF(B1756:B$4004,D1755,I1756:I$4004))</f>
        <v/>
      </c>
      <c r="J1755" s="363" t="str">
        <f t="shared" si="108"/>
        <v/>
      </c>
      <c r="K1755" s="335" t="str">
        <f t="shared" si="110"/>
        <v/>
      </c>
      <c r="L1755" s="308" t="str">
        <f t="shared" si="111"/>
        <v/>
      </c>
      <c r="M1755" s="365">
        <f t="shared" si="109"/>
        <v>0</v>
      </c>
    </row>
    <row r="1756" spans="2:13" x14ac:dyDescent="0.3">
      <c r="B1756" s="245"/>
      <c r="C1756" s="260" t="str">
        <f>IFERROR(IF(ISBLANK(B1756),"",IFERROR(_xlfn.XLOOKUP(B1756,'First-Tier Entities'!B:B,'First-Tier Entities'!C:C),_xlfn.XLOOKUP(""&amp;'Downstream Reporting'!B1756,'Downstream Reporting'!D:D,'Downstream Reporting'!E:E))),"")</f>
        <v/>
      </c>
      <c r="D1756" s="306" t="str">
        <f>IF(ISBLANK(B1756),"",B1756&amp;"."&amp;COUNTIF(B$3:B1755,B1756)+1)</f>
        <v/>
      </c>
      <c r="E1756" s="129"/>
      <c r="F1756" s="248"/>
      <c r="G1756" s="302"/>
      <c r="H1756" s="329"/>
      <c r="I1756" s="335" t="str">
        <f>IF(MAX(G1756:H1756)=0,"",SUMIF(B:B,D1756,H:H)+SUMIF(B1757:B$4004,D1756,I1757:I$4004))</f>
        <v/>
      </c>
      <c r="J1756" s="363" t="str">
        <f t="shared" si="108"/>
        <v/>
      </c>
      <c r="K1756" s="335" t="str">
        <f t="shared" si="110"/>
        <v/>
      </c>
      <c r="L1756" s="308" t="str">
        <f t="shared" si="111"/>
        <v/>
      </c>
      <c r="M1756" s="365">
        <f t="shared" si="109"/>
        <v>0</v>
      </c>
    </row>
    <row r="1757" spans="2:13" x14ac:dyDescent="0.3">
      <c r="B1757" s="245"/>
      <c r="C1757" s="260" t="str">
        <f>IFERROR(IF(ISBLANK(B1757),"",IFERROR(_xlfn.XLOOKUP(B1757,'First-Tier Entities'!B:B,'First-Tier Entities'!C:C),_xlfn.XLOOKUP(""&amp;'Downstream Reporting'!B1757,'Downstream Reporting'!D:D,'Downstream Reporting'!E:E))),"")</f>
        <v/>
      </c>
      <c r="D1757" s="306" t="str">
        <f>IF(ISBLANK(B1757),"",B1757&amp;"."&amp;COUNTIF(B$3:B1756,B1757)+1)</f>
        <v/>
      </c>
      <c r="E1757" s="129"/>
      <c r="F1757" s="248"/>
      <c r="G1757" s="302"/>
      <c r="H1757" s="329"/>
      <c r="I1757" s="335" t="str">
        <f>IF(MAX(G1757:H1757)=0,"",SUMIF(B:B,D1757,H:H)+SUMIF(B1758:B$4004,D1757,I1758:I$4004))</f>
        <v/>
      </c>
      <c r="J1757" s="363" t="str">
        <f t="shared" si="108"/>
        <v/>
      </c>
      <c r="K1757" s="335" t="str">
        <f t="shared" si="110"/>
        <v/>
      </c>
      <c r="L1757" s="308" t="str">
        <f t="shared" si="111"/>
        <v/>
      </c>
      <c r="M1757" s="365">
        <f t="shared" si="109"/>
        <v>0</v>
      </c>
    </row>
    <row r="1758" spans="2:13" x14ac:dyDescent="0.3">
      <c r="B1758" s="245"/>
      <c r="C1758" s="260" t="str">
        <f>IFERROR(IF(ISBLANK(B1758),"",IFERROR(_xlfn.XLOOKUP(B1758,'First-Tier Entities'!B:B,'First-Tier Entities'!C:C),_xlfn.XLOOKUP(""&amp;'Downstream Reporting'!B1758,'Downstream Reporting'!D:D,'Downstream Reporting'!E:E))),"")</f>
        <v/>
      </c>
      <c r="D1758" s="306" t="str">
        <f>IF(ISBLANK(B1758),"",B1758&amp;"."&amp;COUNTIF(B$3:B1757,B1758)+1)</f>
        <v/>
      </c>
      <c r="E1758" s="129"/>
      <c r="F1758" s="248"/>
      <c r="G1758" s="302"/>
      <c r="H1758" s="329"/>
      <c r="I1758" s="335" t="str">
        <f>IF(MAX(G1758:H1758)=0,"",SUMIF(B:B,D1758,H:H)+SUMIF(B1759:B$4004,D1758,I1759:I$4004))</f>
        <v/>
      </c>
      <c r="J1758" s="363" t="str">
        <f t="shared" si="108"/>
        <v/>
      </c>
      <c r="K1758" s="335" t="str">
        <f t="shared" si="110"/>
        <v/>
      </c>
      <c r="L1758" s="308" t="str">
        <f t="shared" si="111"/>
        <v/>
      </c>
      <c r="M1758" s="365">
        <f t="shared" si="109"/>
        <v>0</v>
      </c>
    </row>
    <row r="1759" spans="2:13" x14ac:dyDescent="0.3">
      <c r="B1759" s="245"/>
      <c r="C1759" s="260" t="str">
        <f>IFERROR(IF(ISBLANK(B1759),"",IFERROR(_xlfn.XLOOKUP(B1759,'First-Tier Entities'!B:B,'First-Tier Entities'!C:C),_xlfn.XLOOKUP(""&amp;'Downstream Reporting'!B1759,'Downstream Reporting'!D:D,'Downstream Reporting'!E:E))),"")</f>
        <v/>
      </c>
      <c r="D1759" s="306" t="str">
        <f>IF(ISBLANK(B1759),"",B1759&amp;"."&amp;COUNTIF(B$3:B1758,B1759)+1)</f>
        <v/>
      </c>
      <c r="E1759" s="129"/>
      <c r="F1759" s="248"/>
      <c r="G1759" s="302"/>
      <c r="H1759" s="329"/>
      <c r="I1759" s="335" t="str">
        <f>IF(MAX(G1759:H1759)=0,"",SUMIF(B:B,D1759,H:H)+SUMIF(B1760:B$4004,D1759,I1760:I$4004))</f>
        <v/>
      </c>
      <c r="J1759" s="363" t="str">
        <f t="shared" si="108"/>
        <v/>
      </c>
      <c r="K1759" s="335" t="str">
        <f t="shared" si="110"/>
        <v/>
      </c>
      <c r="L1759" s="308" t="str">
        <f t="shared" si="111"/>
        <v/>
      </c>
      <c r="M1759" s="365">
        <f t="shared" si="109"/>
        <v>0</v>
      </c>
    </row>
    <row r="1760" spans="2:13" x14ac:dyDescent="0.3">
      <c r="B1760" s="245"/>
      <c r="C1760" s="260" t="str">
        <f>IFERROR(IF(ISBLANK(B1760),"",IFERROR(_xlfn.XLOOKUP(B1760,'First-Tier Entities'!B:B,'First-Tier Entities'!C:C),_xlfn.XLOOKUP(""&amp;'Downstream Reporting'!B1760,'Downstream Reporting'!D:D,'Downstream Reporting'!E:E))),"")</f>
        <v/>
      </c>
      <c r="D1760" s="306" t="str">
        <f>IF(ISBLANK(B1760),"",B1760&amp;"."&amp;COUNTIF(B$3:B1759,B1760)+1)</f>
        <v/>
      </c>
      <c r="E1760" s="129"/>
      <c r="F1760" s="248"/>
      <c r="G1760" s="302"/>
      <c r="H1760" s="329"/>
      <c r="I1760" s="335" t="str">
        <f>IF(MAX(G1760:H1760)=0,"",SUMIF(B:B,D1760,H:H)+SUMIF(B1761:B$4004,D1760,I1761:I$4004))</f>
        <v/>
      </c>
      <c r="J1760" s="363" t="str">
        <f t="shared" si="108"/>
        <v/>
      </c>
      <c r="K1760" s="335" t="str">
        <f t="shared" si="110"/>
        <v/>
      </c>
      <c r="L1760" s="308" t="str">
        <f t="shared" si="111"/>
        <v/>
      </c>
      <c r="M1760" s="365">
        <f t="shared" si="109"/>
        <v>0</v>
      </c>
    </row>
    <row r="1761" spans="2:13" x14ac:dyDescent="0.3">
      <c r="B1761" s="245"/>
      <c r="C1761" s="260" t="str">
        <f>IFERROR(IF(ISBLANK(B1761),"",IFERROR(_xlfn.XLOOKUP(B1761,'First-Tier Entities'!B:B,'First-Tier Entities'!C:C),_xlfn.XLOOKUP(""&amp;'Downstream Reporting'!B1761,'Downstream Reporting'!D:D,'Downstream Reporting'!E:E))),"")</f>
        <v/>
      </c>
      <c r="D1761" s="306" t="str">
        <f>IF(ISBLANK(B1761),"",B1761&amp;"."&amp;COUNTIF(B$3:B1760,B1761)+1)</f>
        <v/>
      </c>
      <c r="E1761" s="129"/>
      <c r="F1761" s="248"/>
      <c r="G1761" s="302"/>
      <c r="H1761" s="329"/>
      <c r="I1761" s="335" t="str">
        <f>IF(MAX(G1761:H1761)=0,"",SUMIF(B:B,D1761,H:H)+SUMIF(B1762:B$4004,D1761,I1762:I$4004))</f>
        <v/>
      </c>
      <c r="J1761" s="363" t="str">
        <f t="shared" si="108"/>
        <v/>
      </c>
      <c r="K1761" s="335" t="str">
        <f t="shared" si="110"/>
        <v/>
      </c>
      <c r="L1761" s="308" t="str">
        <f t="shared" si="111"/>
        <v/>
      </c>
      <c r="M1761" s="365">
        <f t="shared" si="109"/>
        <v>0</v>
      </c>
    </row>
    <row r="1762" spans="2:13" x14ac:dyDescent="0.3">
      <c r="B1762" s="245"/>
      <c r="C1762" s="260" t="str">
        <f>IFERROR(IF(ISBLANK(B1762),"",IFERROR(_xlfn.XLOOKUP(B1762,'First-Tier Entities'!B:B,'First-Tier Entities'!C:C),_xlfn.XLOOKUP(""&amp;'Downstream Reporting'!B1762,'Downstream Reporting'!D:D,'Downstream Reporting'!E:E))),"")</f>
        <v/>
      </c>
      <c r="D1762" s="306" t="str">
        <f>IF(ISBLANK(B1762),"",B1762&amp;"."&amp;COUNTIF(B$3:B1761,B1762)+1)</f>
        <v/>
      </c>
      <c r="E1762" s="129"/>
      <c r="F1762" s="248"/>
      <c r="G1762" s="302"/>
      <c r="H1762" s="329"/>
      <c r="I1762" s="335" t="str">
        <f>IF(MAX(G1762:H1762)=0,"",SUMIF(B:B,D1762,H:H)+SUMIF(B1763:B$4004,D1762,I1763:I$4004))</f>
        <v/>
      </c>
      <c r="J1762" s="363" t="str">
        <f t="shared" si="108"/>
        <v/>
      </c>
      <c r="K1762" s="335" t="str">
        <f t="shared" si="110"/>
        <v/>
      </c>
      <c r="L1762" s="308" t="str">
        <f t="shared" si="111"/>
        <v/>
      </c>
      <c r="M1762" s="365">
        <f t="shared" si="109"/>
        <v>0</v>
      </c>
    </row>
    <row r="1763" spans="2:13" x14ac:dyDescent="0.3">
      <c r="B1763" s="245"/>
      <c r="C1763" s="260" t="str">
        <f>IFERROR(IF(ISBLANK(B1763),"",IFERROR(_xlfn.XLOOKUP(B1763,'First-Tier Entities'!B:B,'First-Tier Entities'!C:C),_xlfn.XLOOKUP(""&amp;'Downstream Reporting'!B1763,'Downstream Reporting'!D:D,'Downstream Reporting'!E:E))),"")</f>
        <v/>
      </c>
      <c r="D1763" s="306" t="str">
        <f>IF(ISBLANK(B1763),"",B1763&amp;"."&amp;COUNTIF(B$3:B1762,B1763)+1)</f>
        <v/>
      </c>
      <c r="E1763" s="129"/>
      <c r="F1763" s="248"/>
      <c r="G1763" s="302"/>
      <c r="H1763" s="329"/>
      <c r="I1763" s="335" t="str">
        <f>IF(MAX(G1763:H1763)=0,"",SUMIF(B:B,D1763,H:H)+SUMIF(B1764:B$4004,D1763,I1764:I$4004))</f>
        <v/>
      </c>
      <c r="J1763" s="363" t="str">
        <f t="shared" si="108"/>
        <v/>
      </c>
      <c r="K1763" s="335" t="str">
        <f t="shared" si="110"/>
        <v/>
      </c>
      <c r="L1763" s="308" t="str">
        <f t="shared" si="111"/>
        <v/>
      </c>
      <c r="M1763" s="365">
        <f t="shared" si="109"/>
        <v>0</v>
      </c>
    </row>
    <row r="1764" spans="2:13" x14ac:dyDescent="0.3">
      <c r="B1764" s="245"/>
      <c r="C1764" s="260" t="str">
        <f>IFERROR(IF(ISBLANK(B1764),"",IFERROR(_xlfn.XLOOKUP(B1764,'First-Tier Entities'!B:B,'First-Tier Entities'!C:C),_xlfn.XLOOKUP(""&amp;'Downstream Reporting'!B1764,'Downstream Reporting'!D:D,'Downstream Reporting'!E:E))),"")</f>
        <v/>
      </c>
      <c r="D1764" s="306" t="str">
        <f>IF(ISBLANK(B1764),"",B1764&amp;"."&amp;COUNTIF(B$3:B1763,B1764)+1)</f>
        <v/>
      </c>
      <c r="E1764" s="129"/>
      <c r="F1764" s="248"/>
      <c r="G1764" s="302"/>
      <c r="H1764" s="329"/>
      <c r="I1764" s="335" t="str">
        <f>IF(MAX(G1764:H1764)=0,"",SUMIF(B:B,D1764,H:H)+SUMIF(B1765:B$4004,D1764,I1765:I$4004))</f>
        <v/>
      </c>
      <c r="J1764" s="363" t="str">
        <f t="shared" si="108"/>
        <v/>
      </c>
      <c r="K1764" s="335" t="str">
        <f t="shared" si="110"/>
        <v/>
      </c>
      <c r="L1764" s="308" t="str">
        <f t="shared" si="111"/>
        <v/>
      </c>
      <c r="M1764" s="365">
        <f t="shared" si="109"/>
        <v>0</v>
      </c>
    </row>
    <row r="1765" spans="2:13" x14ac:dyDescent="0.3">
      <c r="B1765" s="245"/>
      <c r="C1765" s="260" t="str">
        <f>IFERROR(IF(ISBLANK(B1765),"",IFERROR(_xlfn.XLOOKUP(B1765,'First-Tier Entities'!B:B,'First-Tier Entities'!C:C),_xlfn.XLOOKUP(""&amp;'Downstream Reporting'!B1765,'Downstream Reporting'!D:D,'Downstream Reporting'!E:E))),"")</f>
        <v/>
      </c>
      <c r="D1765" s="306" t="str">
        <f>IF(ISBLANK(B1765),"",B1765&amp;"."&amp;COUNTIF(B$3:B1764,B1765)+1)</f>
        <v/>
      </c>
      <c r="E1765" s="129"/>
      <c r="F1765" s="248"/>
      <c r="G1765" s="302"/>
      <c r="H1765" s="329"/>
      <c r="I1765" s="335" t="str">
        <f>IF(MAX(G1765:H1765)=0,"",SUMIF(B:B,D1765,H:H)+SUMIF(B1766:B$4004,D1765,I1766:I$4004))</f>
        <v/>
      </c>
      <c r="J1765" s="363" t="str">
        <f t="shared" si="108"/>
        <v/>
      </c>
      <c r="K1765" s="335" t="str">
        <f t="shared" si="110"/>
        <v/>
      </c>
      <c r="L1765" s="308" t="str">
        <f t="shared" si="111"/>
        <v/>
      </c>
      <c r="M1765" s="365">
        <f t="shared" si="109"/>
        <v>0</v>
      </c>
    </row>
    <row r="1766" spans="2:13" x14ac:dyDescent="0.3">
      <c r="B1766" s="245"/>
      <c r="C1766" s="260" t="str">
        <f>IFERROR(IF(ISBLANK(B1766),"",IFERROR(_xlfn.XLOOKUP(B1766,'First-Tier Entities'!B:B,'First-Tier Entities'!C:C),_xlfn.XLOOKUP(""&amp;'Downstream Reporting'!B1766,'Downstream Reporting'!D:D,'Downstream Reporting'!E:E))),"")</f>
        <v/>
      </c>
      <c r="D1766" s="306" t="str">
        <f>IF(ISBLANK(B1766),"",B1766&amp;"."&amp;COUNTIF(B$3:B1765,B1766)+1)</f>
        <v/>
      </c>
      <c r="E1766" s="129"/>
      <c r="F1766" s="248"/>
      <c r="G1766" s="302"/>
      <c r="H1766" s="329"/>
      <c r="I1766" s="335" t="str">
        <f>IF(MAX(G1766:H1766)=0,"",SUMIF(B:B,D1766,H:H)+SUMIF(B1767:B$4004,D1766,I1767:I$4004))</f>
        <v/>
      </c>
      <c r="J1766" s="363" t="str">
        <f t="shared" si="108"/>
        <v/>
      </c>
      <c r="K1766" s="335" t="str">
        <f t="shared" si="110"/>
        <v/>
      </c>
      <c r="L1766" s="308" t="str">
        <f t="shared" si="111"/>
        <v/>
      </c>
      <c r="M1766" s="365">
        <f t="shared" si="109"/>
        <v>0</v>
      </c>
    </row>
    <row r="1767" spans="2:13" x14ac:dyDescent="0.3">
      <c r="B1767" s="245"/>
      <c r="C1767" s="260" t="str">
        <f>IFERROR(IF(ISBLANK(B1767),"",IFERROR(_xlfn.XLOOKUP(B1767,'First-Tier Entities'!B:B,'First-Tier Entities'!C:C),_xlfn.XLOOKUP(""&amp;'Downstream Reporting'!B1767,'Downstream Reporting'!D:D,'Downstream Reporting'!E:E))),"")</f>
        <v/>
      </c>
      <c r="D1767" s="306" t="str">
        <f>IF(ISBLANK(B1767),"",B1767&amp;"."&amp;COUNTIF(B$3:B1766,B1767)+1)</f>
        <v/>
      </c>
      <c r="E1767" s="129"/>
      <c r="F1767" s="248"/>
      <c r="G1767" s="302"/>
      <c r="H1767" s="329"/>
      <c r="I1767" s="335" t="str">
        <f>IF(MAX(G1767:H1767)=0,"",SUMIF(B:B,D1767,H:H)+SUMIF(B1768:B$4004,D1767,I1768:I$4004))</f>
        <v/>
      </c>
      <c r="J1767" s="363" t="str">
        <f t="shared" si="108"/>
        <v/>
      </c>
      <c r="K1767" s="335" t="str">
        <f t="shared" si="110"/>
        <v/>
      </c>
      <c r="L1767" s="308" t="str">
        <f t="shared" si="111"/>
        <v/>
      </c>
      <c r="M1767" s="365">
        <f t="shared" si="109"/>
        <v>0</v>
      </c>
    </row>
    <row r="1768" spans="2:13" x14ac:dyDescent="0.3">
      <c r="B1768" s="245"/>
      <c r="C1768" s="260" t="str">
        <f>IFERROR(IF(ISBLANK(B1768),"",IFERROR(_xlfn.XLOOKUP(B1768,'First-Tier Entities'!B:B,'First-Tier Entities'!C:C),_xlfn.XLOOKUP(""&amp;'Downstream Reporting'!B1768,'Downstream Reporting'!D:D,'Downstream Reporting'!E:E))),"")</f>
        <v/>
      </c>
      <c r="D1768" s="306" t="str">
        <f>IF(ISBLANK(B1768),"",B1768&amp;"."&amp;COUNTIF(B$3:B1767,B1768)+1)</f>
        <v/>
      </c>
      <c r="E1768" s="129"/>
      <c r="F1768" s="248"/>
      <c r="G1768" s="302"/>
      <c r="H1768" s="329"/>
      <c r="I1768" s="335" t="str">
        <f>IF(MAX(G1768:H1768)=0,"",SUMIF(B:B,D1768,H:H)+SUMIF(B1769:B$4004,D1768,I1769:I$4004))</f>
        <v/>
      </c>
      <c r="J1768" s="363" t="str">
        <f t="shared" si="108"/>
        <v/>
      </c>
      <c r="K1768" s="335" t="str">
        <f t="shared" si="110"/>
        <v/>
      </c>
      <c r="L1768" s="308" t="str">
        <f t="shared" si="111"/>
        <v/>
      </c>
      <c r="M1768" s="365">
        <f t="shared" si="109"/>
        <v>0</v>
      </c>
    </row>
    <row r="1769" spans="2:13" x14ac:dyDescent="0.3">
      <c r="B1769" s="245"/>
      <c r="C1769" s="260" t="str">
        <f>IFERROR(IF(ISBLANK(B1769),"",IFERROR(_xlfn.XLOOKUP(B1769,'First-Tier Entities'!B:B,'First-Tier Entities'!C:C),_xlfn.XLOOKUP(""&amp;'Downstream Reporting'!B1769,'Downstream Reporting'!D:D,'Downstream Reporting'!E:E))),"")</f>
        <v/>
      </c>
      <c r="D1769" s="306" t="str">
        <f>IF(ISBLANK(B1769),"",B1769&amp;"."&amp;COUNTIF(B$3:B1768,B1769)+1)</f>
        <v/>
      </c>
      <c r="E1769" s="129"/>
      <c r="F1769" s="248"/>
      <c r="G1769" s="302"/>
      <c r="H1769" s="329"/>
      <c r="I1769" s="335" t="str">
        <f>IF(MAX(G1769:H1769)=0,"",SUMIF(B:B,D1769,H:H)+SUMIF(B1770:B$4004,D1769,I1770:I$4004))</f>
        <v/>
      </c>
      <c r="J1769" s="363" t="str">
        <f t="shared" si="108"/>
        <v/>
      </c>
      <c r="K1769" s="335" t="str">
        <f t="shared" si="110"/>
        <v/>
      </c>
      <c r="L1769" s="308" t="str">
        <f t="shared" si="111"/>
        <v/>
      </c>
      <c r="M1769" s="365">
        <f t="shared" si="109"/>
        <v>0</v>
      </c>
    </row>
    <row r="1770" spans="2:13" x14ac:dyDescent="0.3">
      <c r="B1770" s="245"/>
      <c r="C1770" s="260" t="str">
        <f>IFERROR(IF(ISBLANK(B1770),"",IFERROR(_xlfn.XLOOKUP(B1770,'First-Tier Entities'!B:B,'First-Tier Entities'!C:C),_xlfn.XLOOKUP(""&amp;'Downstream Reporting'!B1770,'Downstream Reporting'!D:D,'Downstream Reporting'!E:E))),"")</f>
        <v/>
      </c>
      <c r="D1770" s="306" t="str">
        <f>IF(ISBLANK(B1770),"",B1770&amp;"."&amp;COUNTIF(B$3:B1769,B1770)+1)</f>
        <v/>
      </c>
      <c r="E1770" s="129"/>
      <c r="F1770" s="248"/>
      <c r="G1770" s="302"/>
      <c r="H1770" s="329"/>
      <c r="I1770" s="335" t="str">
        <f>IF(MAX(G1770:H1770)=0,"",SUMIF(B:B,D1770,H:H)+SUMIF(B1771:B$4004,D1770,I1771:I$4004))</f>
        <v/>
      </c>
      <c r="J1770" s="363" t="str">
        <f t="shared" si="108"/>
        <v/>
      </c>
      <c r="K1770" s="335" t="str">
        <f t="shared" si="110"/>
        <v/>
      </c>
      <c r="L1770" s="308" t="str">
        <f t="shared" si="111"/>
        <v/>
      </c>
      <c r="M1770" s="365">
        <f t="shared" si="109"/>
        <v>0</v>
      </c>
    </row>
    <row r="1771" spans="2:13" x14ac:dyDescent="0.3">
      <c r="B1771" s="245"/>
      <c r="C1771" s="260" t="str">
        <f>IFERROR(IF(ISBLANK(B1771),"",IFERROR(_xlfn.XLOOKUP(B1771,'First-Tier Entities'!B:B,'First-Tier Entities'!C:C),_xlfn.XLOOKUP(""&amp;'Downstream Reporting'!B1771,'Downstream Reporting'!D:D,'Downstream Reporting'!E:E))),"")</f>
        <v/>
      </c>
      <c r="D1771" s="306" t="str">
        <f>IF(ISBLANK(B1771),"",B1771&amp;"."&amp;COUNTIF(B$3:B1770,B1771)+1)</f>
        <v/>
      </c>
      <c r="E1771" s="129"/>
      <c r="F1771" s="248"/>
      <c r="G1771" s="302"/>
      <c r="H1771" s="329"/>
      <c r="I1771" s="335" t="str">
        <f>IF(MAX(G1771:H1771)=0,"",SUMIF(B:B,D1771,H:H)+SUMIF(B1772:B$4004,D1771,I1772:I$4004))</f>
        <v/>
      </c>
      <c r="J1771" s="363" t="str">
        <f t="shared" si="108"/>
        <v/>
      </c>
      <c r="K1771" s="335" t="str">
        <f t="shared" si="110"/>
        <v/>
      </c>
      <c r="L1771" s="308" t="str">
        <f t="shared" si="111"/>
        <v/>
      </c>
      <c r="M1771" s="365">
        <f t="shared" si="109"/>
        <v>0</v>
      </c>
    </row>
    <row r="1772" spans="2:13" x14ac:dyDescent="0.3">
      <c r="B1772" s="245"/>
      <c r="C1772" s="260" t="str">
        <f>IFERROR(IF(ISBLANK(B1772),"",IFERROR(_xlfn.XLOOKUP(B1772,'First-Tier Entities'!B:B,'First-Tier Entities'!C:C),_xlfn.XLOOKUP(""&amp;'Downstream Reporting'!B1772,'Downstream Reporting'!D:D,'Downstream Reporting'!E:E))),"")</f>
        <v/>
      </c>
      <c r="D1772" s="306" t="str">
        <f>IF(ISBLANK(B1772),"",B1772&amp;"."&amp;COUNTIF(B$3:B1771,B1772)+1)</f>
        <v/>
      </c>
      <c r="E1772" s="129"/>
      <c r="F1772" s="248"/>
      <c r="G1772" s="302"/>
      <c r="H1772" s="329"/>
      <c r="I1772" s="335" t="str">
        <f>IF(MAX(G1772:H1772)=0,"",SUMIF(B:B,D1772,H:H)+SUMIF(B1773:B$4004,D1772,I1773:I$4004))</f>
        <v/>
      </c>
      <c r="J1772" s="363" t="str">
        <f t="shared" si="108"/>
        <v/>
      </c>
      <c r="K1772" s="335" t="str">
        <f t="shared" si="110"/>
        <v/>
      </c>
      <c r="L1772" s="308" t="str">
        <f t="shared" si="111"/>
        <v/>
      </c>
      <c r="M1772" s="365">
        <f t="shared" si="109"/>
        <v>0</v>
      </c>
    </row>
    <row r="1773" spans="2:13" x14ac:dyDescent="0.3">
      <c r="B1773" s="245"/>
      <c r="C1773" s="260" t="str">
        <f>IFERROR(IF(ISBLANK(B1773),"",IFERROR(_xlfn.XLOOKUP(B1773,'First-Tier Entities'!B:B,'First-Tier Entities'!C:C),_xlfn.XLOOKUP(""&amp;'Downstream Reporting'!B1773,'Downstream Reporting'!D:D,'Downstream Reporting'!E:E))),"")</f>
        <v/>
      </c>
      <c r="D1773" s="306" t="str">
        <f>IF(ISBLANK(B1773),"",B1773&amp;"."&amp;COUNTIF(B$3:B1772,B1773)+1)</f>
        <v/>
      </c>
      <c r="E1773" s="129"/>
      <c r="F1773" s="248"/>
      <c r="G1773" s="302"/>
      <c r="H1773" s="329"/>
      <c r="I1773" s="335" t="str">
        <f>IF(MAX(G1773:H1773)=0,"",SUMIF(B:B,D1773,H:H)+SUMIF(B1774:B$4004,D1773,I1774:I$4004))</f>
        <v/>
      </c>
      <c r="J1773" s="363" t="str">
        <f t="shared" si="108"/>
        <v/>
      </c>
      <c r="K1773" s="335" t="str">
        <f t="shared" si="110"/>
        <v/>
      </c>
      <c r="L1773" s="308" t="str">
        <f t="shared" si="111"/>
        <v/>
      </c>
      <c r="M1773" s="365">
        <f t="shared" si="109"/>
        <v>0</v>
      </c>
    </row>
    <row r="1774" spans="2:13" x14ac:dyDescent="0.3">
      <c r="B1774" s="245"/>
      <c r="C1774" s="260" t="str">
        <f>IFERROR(IF(ISBLANK(B1774),"",IFERROR(_xlfn.XLOOKUP(B1774,'First-Tier Entities'!B:B,'First-Tier Entities'!C:C),_xlfn.XLOOKUP(""&amp;'Downstream Reporting'!B1774,'Downstream Reporting'!D:D,'Downstream Reporting'!E:E))),"")</f>
        <v/>
      </c>
      <c r="D1774" s="306" t="str">
        <f>IF(ISBLANK(B1774),"",B1774&amp;"."&amp;COUNTIF(B$3:B1773,B1774)+1)</f>
        <v/>
      </c>
      <c r="E1774" s="129"/>
      <c r="F1774" s="248"/>
      <c r="G1774" s="302"/>
      <c r="H1774" s="329"/>
      <c r="I1774" s="335" t="str">
        <f>IF(MAX(G1774:H1774)=0,"",SUMIF(B:B,D1774,H:H)+SUMIF(B1775:B$4004,D1774,I1775:I$4004))</f>
        <v/>
      </c>
      <c r="J1774" s="363" t="str">
        <f t="shared" si="108"/>
        <v/>
      </c>
      <c r="K1774" s="335" t="str">
        <f t="shared" si="110"/>
        <v/>
      </c>
      <c r="L1774" s="308" t="str">
        <f t="shared" si="111"/>
        <v/>
      </c>
      <c r="M1774" s="365">
        <f t="shared" si="109"/>
        <v>0</v>
      </c>
    </row>
    <row r="1775" spans="2:13" x14ac:dyDescent="0.3">
      <c r="B1775" s="245"/>
      <c r="C1775" s="260" t="str">
        <f>IFERROR(IF(ISBLANK(B1775),"",IFERROR(_xlfn.XLOOKUP(B1775,'First-Tier Entities'!B:B,'First-Tier Entities'!C:C),_xlfn.XLOOKUP(""&amp;'Downstream Reporting'!B1775,'Downstream Reporting'!D:D,'Downstream Reporting'!E:E))),"")</f>
        <v/>
      </c>
      <c r="D1775" s="306" t="str">
        <f>IF(ISBLANK(B1775),"",B1775&amp;"."&amp;COUNTIF(B$3:B1774,B1775)+1)</f>
        <v/>
      </c>
      <c r="E1775" s="129"/>
      <c r="F1775" s="248"/>
      <c r="G1775" s="302"/>
      <c r="H1775" s="329"/>
      <c r="I1775" s="335" t="str">
        <f>IF(MAX(G1775:H1775)=0,"",SUMIF(B:B,D1775,H:H)+SUMIF(B1776:B$4004,D1775,I1776:I$4004))</f>
        <v/>
      </c>
      <c r="J1775" s="363" t="str">
        <f t="shared" si="108"/>
        <v/>
      </c>
      <c r="K1775" s="335" t="str">
        <f t="shared" si="110"/>
        <v/>
      </c>
      <c r="L1775" s="308" t="str">
        <f t="shared" si="111"/>
        <v/>
      </c>
      <c r="M1775" s="365">
        <f t="shared" si="109"/>
        <v>0</v>
      </c>
    </row>
    <row r="1776" spans="2:13" x14ac:dyDescent="0.3">
      <c r="B1776" s="245"/>
      <c r="C1776" s="260" t="str">
        <f>IFERROR(IF(ISBLANK(B1776),"",IFERROR(_xlfn.XLOOKUP(B1776,'First-Tier Entities'!B:B,'First-Tier Entities'!C:C),_xlfn.XLOOKUP(""&amp;'Downstream Reporting'!B1776,'Downstream Reporting'!D:D,'Downstream Reporting'!E:E))),"")</f>
        <v/>
      </c>
      <c r="D1776" s="306" t="str">
        <f>IF(ISBLANK(B1776),"",B1776&amp;"."&amp;COUNTIF(B$3:B1775,B1776)+1)</f>
        <v/>
      </c>
      <c r="E1776" s="129"/>
      <c r="F1776" s="248"/>
      <c r="G1776" s="302"/>
      <c r="H1776" s="329"/>
      <c r="I1776" s="335" t="str">
        <f>IF(MAX(G1776:H1776)=0,"",SUMIF(B:B,D1776,H:H)+SUMIF(B1777:B$4004,D1776,I1777:I$4004))</f>
        <v/>
      </c>
      <c r="J1776" s="363" t="str">
        <f t="shared" si="108"/>
        <v/>
      </c>
      <c r="K1776" s="335" t="str">
        <f t="shared" si="110"/>
        <v/>
      </c>
      <c r="L1776" s="308" t="str">
        <f t="shared" si="111"/>
        <v/>
      </c>
      <c r="M1776" s="365">
        <f t="shared" si="109"/>
        <v>0</v>
      </c>
    </row>
    <row r="1777" spans="2:13" x14ac:dyDescent="0.3">
      <c r="B1777" s="245"/>
      <c r="C1777" s="260" t="str">
        <f>IFERROR(IF(ISBLANK(B1777),"",IFERROR(_xlfn.XLOOKUP(B1777,'First-Tier Entities'!B:B,'First-Tier Entities'!C:C),_xlfn.XLOOKUP(""&amp;'Downstream Reporting'!B1777,'Downstream Reporting'!D:D,'Downstream Reporting'!E:E))),"")</f>
        <v/>
      </c>
      <c r="D1777" s="306" t="str">
        <f>IF(ISBLANK(B1777),"",B1777&amp;"."&amp;COUNTIF(B$3:B1776,B1777)+1)</f>
        <v/>
      </c>
      <c r="E1777" s="129"/>
      <c r="F1777" s="248"/>
      <c r="G1777" s="302"/>
      <c r="H1777" s="329"/>
      <c r="I1777" s="335" t="str">
        <f>IF(MAX(G1777:H1777)=0,"",SUMIF(B:B,D1777,H:H)+SUMIF(B1778:B$4004,D1777,I1778:I$4004))</f>
        <v/>
      </c>
      <c r="J1777" s="363" t="str">
        <f t="shared" si="108"/>
        <v/>
      </c>
      <c r="K1777" s="335" t="str">
        <f t="shared" si="110"/>
        <v/>
      </c>
      <c r="L1777" s="308" t="str">
        <f t="shared" si="111"/>
        <v/>
      </c>
      <c r="M1777" s="365">
        <f t="shared" si="109"/>
        <v>0</v>
      </c>
    </row>
    <row r="1778" spans="2:13" x14ac:dyDescent="0.3">
      <c r="B1778" s="245"/>
      <c r="C1778" s="260" t="str">
        <f>IFERROR(IF(ISBLANK(B1778),"",IFERROR(_xlfn.XLOOKUP(B1778,'First-Tier Entities'!B:B,'First-Tier Entities'!C:C),_xlfn.XLOOKUP(""&amp;'Downstream Reporting'!B1778,'Downstream Reporting'!D:D,'Downstream Reporting'!E:E))),"")</f>
        <v/>
      </c>
      <c r="D1778" s="306" t="str">
        <f>IF(ISBLANK(B1778),"",B1778&amp;"."&amp;COUNTIF(B$3:B1777,B1778)+1)</f>
        <v/>
      </c>
      <c r="E1778" s="129"/>
      <c r="F1778" s="248"/>
      <c r="G1778" s="302"/>
      <c r="H1778" s="329"/>
      <c r="I1778" s="335" t="str">
        <f>IF(MAX(G1778:H1778)=0,"",SUMIF(B:B,D1778,H:H)+SUMIF(B1779:B$4004,D1778,I1779:I$4004))</f>
        <v/>
      </c>
      <c r="J1778" s="363" t="str">
        <f t="shared" si="108"/>
        <v/>
      </c>
      <c r="K1778" s="335" t="str">
        <f t="shared" si="110"/>
        <v/>
      </c>
      <c r="L1778" s="308" t="str">
        <f t="shared" si="111"/>
        <v/>
      </c>
      <c r="M1778" s="365">
        <f t="shared" si="109"/>
        <v>0</v>
      </c>
    </row>
    <row r="1779" spans="2:13" x14ac:dyDescent="0.3">
      <c r="B1779" s="245"/>
      <c r="C1779" s="260" t="str">
        <f>IFERROR(IF(ISBLANK(B1779),"",IFERROR(_xlfn.XLOOKUP(B1779,'First-Tier Entities'!B:B,'First-Tier Entities'!C:C),_xlfn.XLOOKUP(""&amp;'Downstream Reporting'!B1779,'Downstream Reporting'!D:D,'Downstream Reporting'!E:E))),"")</f>
        <v/>
      </c>
      <c r="D1779" s="306" t="str">
        <f>IF(ISBLANK(B1779),"",B1779&amp;"."&amp;COUNTIF(B$3:B1778,B1779)+1)</f>
        <v/>
      </c>
      <c r="E1779" s="129"/>
      <c r="F1779" s="248"/>
      <c r="G1779" s="302"/>
      <c r="H1779" s="329"/>
      <c r="I1779" s="335" t="str">
        <f>IF(MAX(G1779:H1779)=0,"",SUMIF(B:B,D1779,H:H)+SUMIF(B1780:B$4004,D1779,I1780:I$4004))</f>
        <v/>
      </c>
      <c r="J1779" s="363" t="str">
        <f t="shared" si="108"/>
        <v/>
      </c>
      <c r="K1779" s="335" t="str">
        <f t="shared" si="110"/>
        <v/>
      </c>
      <c r="L1779" s="308" t="str">
        <f t="shared" si="111"/>
        <v/>
      </c>
      <c r="M1779" s="365">
        <f t="shared" si="109"/>
        <v>0</v>
      </c>
    </row>
    <row r="1780" spans="2:13" x14ac:dyDescent="0.3">
      <c r="B1780" s="245"/>
      <c r="C1780" s="260" t="str">
        <f>IFERROR(IF(ISBLANK(B1780),"",IFERROR(_xlfn.XLOOKUP(B1780,'First-Tier Entities'!B:B,'First-Tier Entities'!C:C),_xlfn.XLOOKUP(""&amp;'Downstream Reporting'!B1780,'Downstream Reporting'!D:D,'Downstream Reporting'!E:E))),"")</f>
        <v/>
      </c>
      <c r="D1780" s="306" t="str">
        <f>IF(ISBLANK(B1780),"",B1780&amp;"."&amp;COUNTIF(B$3:B1779,B1780)+1)</f>
        <v/>
      </c>
      <c r="E1780" s="129"/>
      <c r="F1780" s="248"/>
      <c r="G1780" s="302"/>
      <c r="H1780" s="329"/>
      <c r="I1780" s="335" t="str">
        <f>IF(MAX(G1780:H1780)=0,"",SUMIF(B:B,D1780,H:H)+SUMIF(B1781:B$4004,D1780,I1781:I$4004))</f>
        <v/>
      </c>
      <c r="J1780" s="363" t="str">
        <f t="shared" si="108"/>
        <v/>
      </c>
      <c r="K1780" s="335" t="str">
        <f t="shared" si="110"/>
        <v/>
      </c>
      <c r="L1780" s="308" t="str">
        <f t="shared" si="111"/>
        <v/>
      </c>
      <c r="M1780" s="365">
        <f t="shared" si="109"/>
        <v>0</v>
      </c>
    </row>
    <row r="1781" spans="2:13" x14ac:dyDescent="0.3">
      <c r="B1781" s="245"/>
      <c r="C1781" s="260" t="str">
        <f>IFERROR(IF(ISBLANK(B1781),"",IFERROR(_xlfn.XLOOKUP(B1781,'First-Tier Entities'!B:B,'First-Tier Entities'!C:C),_xlfn.XLOOKUP(""&amp;'Downstream Reporting'!B1781,'Downstream Reporting'!D:D,'Downstream Reporting'!E:E))),"")</f>
        <v/>
      </c>
      <c r="D1781" s="306" t="str">
        <f>IF(ISBLANK(B1781),"",B1781&amp;"."&amp;COUNTIF(B$3:B1780,B1781)+1)</f>
        <v/>
      </c>
      <c r="E1781" s="129"/>
      <c r="F1781" s="248"/>
      <c r="G1781" s="302"/>
      <c r="H1781" s="329"/>
      <c r="I1781" s="335" t="str">
        <f>IF(MAX(G1781:H1781)=0,"",SUMIF(B:B,D1781,H:H)+SUMIF(B1782:B$4004,D1781,I1782:I$4004))</f>
        <v/>
      </c>
      <c r="J1781" s="363" t="str">
        <f t="shared" si="108"/>
        <v/>
      </c>
      <c r="K1781" s="335" t="str">
        <f t="shared" si="110"/>
        <v/>
      </c>
      <c r="L1781" s="308" t="str">
        <f t="shared" si="111"/>
        <v/>
      </c>
      <c r="M1781" s="365">
        <f t="shared" si="109"/>
        <v>0</v>
      </c>
    </row>
    <row r="1782" spans="2:13" x14ac:dyDescent="0.3">
      <c r="B1782" s="245"/>
      <c r="C1782" s="260" t="str">
        <f>IFERROR(IF(ISBLANK(B1782),"",IFERROR(_xlfn.XLOOKUP(B1782,'First-Tier Entities'!B:B,'First-Tier Entities'!C:C),_xlfn.XLOOKUP(""&amp;'Downstream Reporting'!B1782,'Downstream Reporting'!D:D,'Downstream Reporting'!E:E))),"")</f>
        <v/>
      </c>
      <c r="D1782" s="306" t="str">
        <f>IF(ISBLANK(B1782),"",B1782&amp;"."&amp;COUNTIF(B$3:B1781,B1782)+1)</f>
        <v/>
      </c>
      <c r="E1782" s="129"/>
      <c r="F1782" s="248"/>
      <c r="G1782" s="302"/>
      <c r="H1782" s="329"/>
      <c r="I1782" s="335" t="str">
        <f>IF(MAX(G1782:H1782)=0,"",SUMIF(B:B,D1782,H:H)+SUMIF(B1783:B$4004,D1782,I1783:I$4004))</f>
        <v/>
      </c>
      <c r="J1782" s="363" t="str">
        <f t="shared" si="108"/>
        <v/>
      </c>
      <c r="K1782" s="335" t="str">
        <f t="shared" si="110"/>
        <v/>
      </c>
      <c r="L1782" s="308" t="str">
        <f t="shared" si="111"/>
        <v/>
      </c>
      <c r="M1782" s="365">
        <f t="shared" si="109"/>
        <v>0</v>
      </c>
    </row>
    <row r="1783" spans="2:13" x14ac:dyDescent="0.3">
      <c r="B1783" s="245"/>
      <c r="C1783" s="260" t="str">
        <f>IFERROR(IF(ISBLANK(B1783),"",IFERROR(_xlfn.XLOOKUP(B1783,'First-Tier Entities'!B:B,'First-Tier Entities'!C:C),_xlfn.XLOOKUP(""&amp;'Downstream Reporting'!B1783,'Downstream Reporting'!D:D,'Downstream Reporting'!E:E))),"")</f>
        <v/>
      </c>
      <c r="D1783" s="306" t="str">
        <f>IF(ISBLANK(B1783),"",B1783&amp;"."&amp;COUNTIF(B$3:B1782,B1783)+1)</f>
        <v/>
      </c>
      <c r="E1783" s="129"/>
      <c r="F1783" s="248"/>
      <c r="G1783" s="302"/>
      <c r="H1783" s="329"/>
      <c r="I1783" s="335" t="str">
        <f>IF(MAX(G1783:H1783)=0,"",SUMIF(B:B,D1783,H:H)+SUMIF(B1784:B$4004,D1783,I1784:I$4004))</f>
        <v/>
      </c>
      <c r="J1783" s="363" t="str">
        <f t="shared" si="108"/>
        <v/>
      </c>
      <c r="K1783" s="335" t="str">
        <f t="shared" si="110"/>
        <v/>
      </c>
      <c r="L1783" s="308" t="str">
        <f t="shared" si="111"/>
        <v/>
      </c>
      <c r="M1783" s="365">
        <f t="shared" si="109"/>
        <v>0</v>
      </c>
    </row>
    <row r="1784" spans="2:13" x14ac:dyDescent="0.3">
      <c r="B1784" s="245"/>
      <c r="C1784" s="260" t="str">
        <f>IFERROR(IF(ISBLANK(B1784),"",IFERROR(_xlfn.XLOOKUP(B1784,'First-Tier Entities'!B:B,'First-Tier Entities'!C:C),_xlfn.XLOOKUP(""&amp;'Downstream Reporting'!B1784,'Downstream Reporting'!D:D,'Downstream Reporting'!E:E))),"")</f>
        <v/>
      </c>
      <c r="D1784" s="306" t="str">
        <f>IF(ISBLANK(B1784),"",B1784&amp;"."&amp;COUNTIF(B$3:B1783,B1784)+1)</f>
        <v/>
      </c>
      <c r="E1784" s="129"/>
      <c r="F1784" s="248"/>
      <c r="G1784" s="302"/>
      <c r="H1784" s="329"/>
      <c r="I1784" s="335" t="str">
        <f>IF(MAX(G1784:H1784)=0,"",SUMIF(B:B,D1784,H:H)+SUMIF(B1785:B$4004,D1784,I1785:I$4004))</f>
        <v/>
      </c>
      <c r="J1784" s="363" t="str">
        <f t="shared" si="108"/>
        <v/>
      </c>
      <c r="K1784" s="335" t="str">
        <f t="shared" si="110"/>
        <v/>
      </c>
      <c r="L1784" s="308" t="str">
        <f t="shared" si="111"/>
        <v/>
      </c>
      <c r="M1784" s="365">
        <f t="shared" si="109"/>
        <v>0</v>
      </c>
    </row>
    <row r="1785" spans="2:13" x14ac:dyDescent="0.3">
      <c r="B1785" s="245"/>
      <c r="C1785" s="260" t="str">
        <f>IFERROR(IF(ISBLANK(B1785),"",IFERROR(_xlfn.XLOOKUP(B1785,'First-Tier Entities'!B:B,'First-Tier Entities'!C:C),_xlfn.XLOOKUP(""&amp;'Downstream Reporting'!B1785,'Downstream Reporting'!D:D,'Downstream Reporting'!E:E))),"")</f>
        <v/>
      </c>
      <c r="D1785" s="306" t="str">
        <f>IF(ISBLANK(B1785),"",B1785&amp;"."&amp;COUNTIF(B$3:B1784,B1785)+1)</f>
        <v/>
      </c>
      <c r="E1785" s="129"/>
      <c r="F1785" s="248"/>
      <c r="G1785" s="302"/>
      <c r="H1785" s="329"/>
      <c r="I1785" s="335" t="str">
        <f>IF(MAX(G1785:H1785)=0,"",SUMIF(B:B,D1785,H:H)+SUMIF(B1786:B$4004,D1785,I1786:I$4004))</f>
        <v/>
      </c>
      <c r="J1785" s="363" t="str">
        <f t="shared" si="108"/>
        <v/>
      </c>
      <c r="K1785" s="335" t="str">
        <f t="shared" si="110"/>
        <v/>
      </c>
      <c r="L1785" s="308" t="str">
        <f t="shared" si="111"/>
        <v/>
      </c>
      <c r="M1785" s="365">
        <f t="shared" si="109"/>
        <v>0</v>
      </c>
    </row>
    <row r="1786" spans="2:13" x14ac:dyDescent="0.3">
      <c r="B1786" s="245"/>
      <c r="C1786" s="260" t="str">
        <f>IFERROR(IF(ISBLANK(B1786),"",IFERROR(_xlfn.XLOOKUP(B1786,'First-Tier Entities'!B:B,'First-Tier Entities'!C:C),_xlfn.XLOOKUP(""&amp;'Downstream Reporting'!B1786,'Downstream Reporting'!D:D,'Downstream Reporting'!E:E))),"")</f>
        <v/>
      </c>
      <c r="D1786" s="306" t="str">
        <f>IF(ISBLANK(B1786),"",B1786&amp;"."&amp;COUNTIF(B$3:B1785,B1786)+1)</f>
        <v/>
      </c>
      <c r="E1786" s="129"/>
      <c r="F1786" s="248"/>
      <c r="G1786" s="302"/>
      <c r="H1786" s="329"/>
      <c r="I1786" s="335" t="str">
        <f>IF(MAX(G1786:H1786)=0,"",SUMIF(B:B,D1786,H:H)+SUMIF(B1787:B$4004,D1786,I1787:I$4004))</f>
        <v/>
      </c>
      <c r="J1786" s="363" t="str">
        <f t="shared" si="108"/>
        <v/>
      </c>
      <c r="K1786" s="335" t="str">
        <f t="shared" si="110"/>
        <v/>
      </c>
      <c r="L1786" s="308" t="str">
        <f t="shared" si="111"/>
        <v/>
      </c>
      <c r="M1786" s="365">
        <f t="shared" si="109"/>
        <v>0</v>
      </c>
    </row>
    <row r="1787" spans="2:13" x14ac:dyDescent="0.3">
      <c r="B1787" s="245"/>
      <c r="C1787" s="260" t="str">
        <f>IFERROR(IF(ISBLANK(B1787),"",IFERROR(_xlfn.XLOOKUP(B1787,'First-Tier Entities'!B:B,'First-Tier Entities'!C:C),_xlfn.XLOOKUP(""&amp;'Downstream Reporting'!B1787,'Downstream Reporting'!D:D,'Downstream Reporting'!E:E))),"")</f>
        <v/>
      </c>
      <c r="D1787" s="306" t="str">
        <f>IF(ISBLANK(B1787),"",B1787&amp;"."&amp;COUNTIF(B$3:B1786,B1787)+1)</f>
        <v/>
      </c>
      <c r="E1787" s="129"/>
      <c r="F1787" s="248"/>
      <c r="G1787" s="302"/>
      <c r="H1787" s="329"/>
      <c r="I1787" s="335" t="str">
        <f>IF(MAX(G1787:H1787)=0,"",SUMIF(B:B,D1787,H:H)+SUMIF(B1788:B$4004,D1787,I1788:I$4004))</f>
        <v/>
      </c>
      <c r="J1787" s="363" t="str">
        <f t="shared" si="108"/>
        <v/>
      </c>
      <c r="K1787" s="335" t="str">
        <f t="shared" si="110"/>
        <v/>
      </c>
      <c r="L1787" s="308" t="str">
        <f t="shared" si="111"/>
        <v/>
      </c>
      <c r="M1787" s="365">
        <f t="shared" si="109"/>
        <v>0</v>
      </c>
    </row>
    <row r="1788" spans="2:13" x14ac:dyDescent="0.3">
      <c r="B1788" s="245"/>
      <c r="C1788" s="260" t="str">
        <f>IFERROR(IF(ISBLANK(B1788),"",IFERROR(_xlfn.XLOOKUP(B1788,'First-Tier Entities'!B:B,'First-Tier Entities'!C:C),_xlfn.XLOOKUP(""&amp;'Downstream Reporting'!B1788,'Downstream Reporting'!D:D,'Downstream Reporting'!E:E))),"")</f>
        <v/>
      </c>
      <c r="D1788" s="306" t="str">
        <f>IF(ISBLANK(B1788),"",B1788&amp;"."&amp;COUNTIF(B$3:B1787,B1788)+1)</f>
        <v/>
      </c>
      <c r="E1788" s="129"/>
      <c r="F1788" s="248"/>
      <c r="G1788" s="302"/>
      <c r="H1788" s="329"/>
      <c r="I1788" s="335" t="str">
        <f>IF(MAX(G1788:H1788)=0,"",SUMIF(B:B,D1788,H:H)+SUMIF(B1789:B$4004,D1788,I1789:I$4004))</f>
        <v/>
      </c>
      <c r="J1788" s="363" t="str">
        <f t="shared" si="108"/>
        <v/>
      </c>
      <c r="K1788" s="335" t="str">
        <f t="shared" si="110"/>
        <v/>
      </c>
      <c r="L1788" s="308" t="str">
        <f t="shared" si="111"/>
        <v/>
      </c>
      <c r="M1788" s="365">
        <f t="shared" si="109"/>
        <v>0</v>
      </c>
    </row>
    <row r="1789" spans="2:13" x14ac:dyDescent="0.3">
      <c r="B1789" s="245"/>
      <c r="C1789" s="260" t="str">
        <f>IFERROR(IF(ISBLANK(B1789),"",IFERROR(_xlfn.XLOOKUP(B1789,'First-Tier Entities'!B:B,'First-Tier Entities'!C:C),_xlfn.XLOOKUP(""&amp;'Downstream Reporting'!B1789,'Downstream Reporting'!D:D,'Downstream Reporting'!E:E))),"")</f>
        <v/>
      </c>
      <c r="D1789" s="306" t="str">
        <f>IF(ISBLANK(B1789),"",B1789&amp;"."&amp;COUNTIF(B$3:B1788,B1789)+1)</f>
        <v/>
      </c>
      <c r="E1789" s="129"/>
      <c r="F1789" s="248"/>
      <c r="G1789" s="302"/>
      <c r="H1789" s="329"/>
      <c r="I1789" s="335" t="str">
        <f>IF(MAX(G1789:H1789)=0,"",SUMIF(B:B,D1789,H:H)+SUMIF(B1790:B$4004,D1789,I1790:I$4004))</f>
        <v/>
      </c>
      <c r="J1789" s="363" t="str">
        <f t="shared" si="108"/>
        <v/>
      </c>
      <c r="K1789" s="335" t="str">
        <f t="shared" si="110"/>
        <v/>
      </c>
      <c r="L1789" s="308" t="str">
        <f t="shared" si="111"/>
        <v/>
      </c>
      <c r="M1789" s="365">
        <f t="shared" si="109"/>
        <v>0</v>
      </c>
    </row>
    <row r="1790" spans="2:13" x14ac:dyDescent="0.3">
      <c r="B1790" s="245"/>
      <c r="C1790" s="260" t="str">
        <f>IFERROR(IF(ISBLANK(B1790),"",IFERROR(_xlfn.XLOOKUP(B1790,'First-Tier Entities'!B:B,'First-Tier Entities'!C:C),_xlfn.XLOOKUP(""&amp;'Downstream Reporting'!B1790,'Downstream Reporting'!D:D,'Downstream Reporting'!E:E))),"")</f>
        <v/>
      </c>
      <c r="D1790" s="306" t="str">
        <f>IF(ISBLANK(B1790),"",B1790&amp;"."&amp;COUNTIF(B$3:B1789,B1790)+1)</f>
        <v/>
      </c>
      <c r="E1790" s="129"/>
      <c r="F1790" s="248"/>
      <c r="G1790" s="302"/>
      <c r="H1790" s="329"/>
      <c r="I1790" s="335" t="str">
        <f>IF(MAX(G1790:H1790)=0,"",SUMIF(B:B,D1790,H:H)+SUMIF(B1791:B$4004,D1790,I1791:I$4004))</f>
        <v/>
      </c>
      <c r="J1790" s="363" t="str">
        <f t="shared" si="108"/>
        <v/>
      </c>
      <c r="K1790" s="335" t="str">
        <f t="shared" si="110"/>
        <v/>
      </c>
      <c r="L1790" s="308" t="str">
        <f t="shared" si="111"/>
        <v/>
      </c>
      <c r="M1790" s="365">
        <f t="shared" si="109"/>
        <v>0</v>
      </c>
    </row>
    <row r="1791" spans="2:13" x14ac:dyDescent="0.3">
      <c r="B1791" s="245"/>
      <c r="C1791" s="260" t="str">
        <f>IFERROR(IF(ISBLANK(B1791),"",IFERROR(_xlfn.XLOOKUP(B1791,'First-Tier Entities'!B:B,'First-Tier Entities'!C:C),_xlfn.XLOOKUP(""&amp;'Downstream Reporting'!B1791,'Downstream Reporting'!D:D,'Downstream Reporting'!E:E))),"")</f>
        <v/>
      </c>
      <c r="D1791" s="306" t="str">
        <f>IF(ISBLANK(B1791),"",B1791&amp;"."&amp;COUNTIF(B$3:B1790,B1791)+1)</f>
        <v/>
      </c>
      <c r="E1791" s="129"/>
      <c r="F1791" s="248"/>
      <c r="G1791" s="302"/>
      <c r="H1791" s="329"/>
      <c r="I1791" s="335" t="str">
        <f>IF(MAX(G1791:H1791)=0,"",SUMIF(B:B,D1791,H:H)+SUMIF(B1792:B$4004,D1791,I1792:I$4004))</f>
        <v/>
      </c>
      <c r="J1791" s="363" t="str">
        <f t="shared" si="108"/>
        <v/>
      </c>
      <c r="K1791" s="335" t="str">
        <f t="shared" si="110"/>
        <v/>
      </c>
      <c r="L1791" s="308" t="str">
        <f t="shared" si="111"/>
        <v/>
      </c>
      <c r="M1791" s="365">
        <f t="shared" si="109"/>
        <v>0</v>
      </c>
    </row>
    <row r="1792" spans="2:13" x14ac:dyDescent="0.3">
      <c r="B1792" s="245"/>
      <c r="C1792" s="260" t="str">
        <f>IFERROR(IF(ISBLANK(B1792),"",IFERROR(_xlfn.XLOOKUP(B1792,'First-Tier Entities'!B:B,'First-Tier Entities'!C:C),_xlfn.XLOOKUP(""&amp;'Downstream Reporting'!B1792,'Downstream Reporting'!D:D,'Downstream Reporting'!E:E))),"")</f>
        <v/>
      </c>
      <c r="D1792" s="306" t="str">
        <f>IF(ISBLANK(B1792),"",B1792&amp;"."&amp;COUNTIF(B$3:B1791,B1792)+1)</f>
        <v/>
      </c>
      <c r="E1792" s="129"/>
      <c r="F1792" s="248"/>
      <c r="G1792" s="302"/>
      <c r="H1792" s="329"/>
      <c r="I1792" s="335" t="str">
        <f>IF(MAX(G1792:H1792)=0,"",SUMIF(B:B,D1792,H:H)+SUMIF(B1793:B$4004,D1792,I1793:I$4004))</f>
        <v/>
      </c>
      <c r="J1792" s="363" t="str">
        <f t="shared" si="108"/>
        <v/>
      </c>
      <c r="K1792" s="335" t="str">
        <f t="shared" si="110"/>
        <v/>
      </c>
      <c r="L1792" s="308" t="str">
        <f t="shared" si="111"/>
        <v/>
      </c>
      <c r="M1792" s="365">
        <f t="shared" si="109"/>
        <v>0</v>
      </c>
    </row>
    <row r="1793" spans="2:13" x14ac:dyDescent="0.3">
      <c r="B1793" s="245"/>
      <c r="C1793" s="260" t="str">
        <f>IFERROR(IF(ISBLANK(B1793),"",IFERROR(_xlfn.XLOOKUP(B1793,'First-Tier Entities'!B:B,'First-Tier Entities'!C:C),_xlfn.XLOOKUP(""&amp;'Downstream Reporting'!B1793,'Downstream Reporting'!D:D,'Downstream Reporting'!E:E))),"")</f>
        <v/>
      </c>
      <c r="D1793" s="306" t="str">
        <f>IF(ISBLANK(B1793),"",B1793&amp;"."&amp;COUNTIF(B$3:B1792,B1793)+1)</f>
        <v/>
      </c>
      <c r="E1793" s="129"/>
      <c r="F1793" s="248"/>
      <c r="G1793" s="302"/>
      <c r="H1793" s="329"/>
      <c r="I1793" s="335" t="str">
        <f>IF(MAX(G1793:H1793)=0,"",SUMIF(B:B,D1793,H:H)+SUMIF(B1794:B$4004,D1793,I1794:I$4004))</f>
        <v/>
      </c>
      <c r="J1793" s="363" t="str">
        <f t="shared" si="108"/>
        <v/>
      </c>
      <c r="K1793" s="335" t="str">
        <f t="shared" si="110"/>
        <v/>
      </c>
      <c r="L1793" s="308" t="str">
        <f t="shared" si="111"/>
        <v/>
      </c>
      <c r="M1793" s="365">
        <f t="shared" si="109"/>
        <v>0</v>
      </c>
    </row>
    <row r="1794" spans="2:13" x14ac:dyDescent="0.3">
      <c r="B1794" s="245"/>
      <c r="C1794" s="260" t="str">
        <f>IFERROR(IF(ISBLANK(B1794),"",IFERROR(_xlfn.XLOOKUP(B1794,'First-Tier Entities'!B:B,'First-Tier Entities'!C:C),_xlfn.XLOOKUP(""&amp;'Downstream Reporting'!B1794,'Downstream Reporting'!D:D,'Downstream Reporting'!E:E))),"")</f>
        <v/>
      </c>
      <c r="D1794" s="306" t="str">
        <f>IF(ISBLANK(B1794),"",B1794&amp;"."&amp;COUNTIF(B$3:B1793,B1794)+1)</f>
        <v/>
      </c>
      <c r="E1794" s="129"/>
      <c r="F1794" s="248"/>
      <c r="G1794" s="302"/>
      <c r="H1794" s="329"/>
      <c r="I1794" s="335" t="str">
        <f>IF(MAX(G1794:H1794)=0,"",SUMIF(B:B,D1794,H:H)+SUMIF(B1795:B$4004,D1794,I1795:I$4004))</f>
        <v/>
      </c>
      <c r="J1794" s="363" t="str">
        <f t="shared" si="108"/>
        <v/>
      </c>
      <c r="K1794" s="335" t="str">
        <f t="shared" si="110"/>
        <v/>
      </c>
      <c r="L1794" s="308" t="str">
        <f t="shared" si="111"/>
        <v/>
      </c>
      <c r="M1794" s="365">
        <f t="shared" si="109"/>
        <v>0</v>
      </c>
    </row>
    <row r="1795" spans="2:13" x14ac:dyDescent="0.3">
      <c r="B1795" s="245"/>
      <c r="C1795" s="260" t="str">
        <f>IFERROR(IF(ISBLANK(B1795),"",IFERROR(_xlfn.XLOOKUP(B1795,'First-Tier Entities'!B:B,'First-Tier Entities'!C:C),_xlfn.XLOOKUP(""&amp;'Downstream Reporting'!B1795,'Downstream Reporting'!D:D,'Downstream Reporting'!E:E))),"")</f>
        <v/>
      </c>
      <c r="D1795" s="306" t="str">
        <f>IF(ISBLANK(B1795),"",B1795&amp;"."&amp;COUNTIF(B$3:B1794,B1795)+1)</f>
        <v/>
      </c>
      <c r="E1795" s="129"/>
      <c r="F1795" s="248"/>
      <c r="G1795" s="302"/>
      <c r="H1795" s="329"/>
      <c r="I1795" s="335" t="str">
        <f>IF(MAX(G1795:H1795)=0,"",SUMIF(B:B,D1795,H:H)+SUMIF(B1796:B$4004,D1795,I1796:I$4004))</f>
        <v/>
      </c>
      <c r="J1795" s="363" t="str">
        <f t="shared" si="108"/>
        <v/>
      </c>
      <c r="K1795" s="335" t="str">
        <f t="shared" si="110"/>
        <v/>
      </c>
      <c r="L1795" s="308" t="str">
        <f t="shared" si="111"/>
        <v/>
      </c>
      <c r="M1795" s="365">
        <f t="shared" si="109"/>
        <v>0</v>
      </c>
    </row>
    <row r="1796" spans="2:13" x14ac:dyDescent="0.3">
      <c r="B1796" s="245"/>
      <c r="C1796" s="260" t="str">
        <f>IFERROR(IF(ISBLANK(B1796),"",IFERROR(_xlfn.XLOOKUP(B1796,'First-Tier Entities'!B:B,'First-Tier Entities'!C:C),_xlfn.XLOOKUP(""&amp;'Downstream Reporting'!B1796,'Downstream Reporting'!D:D,'Downstream Reporting'!E:E))),"")</f>
        <v/>
      </c>
      <c r="D1796" s="306" t="str">
        <f>IF(ISBLANK(B1796),"",B1796&amp;"."&amp;COUNTIF(B$3:B1795,B1796)+1)</f>
        <v/>
      </c>
      <c r="E1796" s="129"/>
      <c r="F1796" s="248"/>
      <c r="G1796" s="302"/>
      <c r="H1796" s="329"/>
      <c r="I1796" s="335" t="str">
        <f>IF(MAX(G1796:H1796)=0,"",SUMIF(B:B,D1796,H:H)+SUMIF(B1797:B$4004,D1796,I1797:I$4004))</f>
        <v/>
      </c>
      <c r="J1796" s="363" t="str">
        <f t="shared" si="108"/>
        <v/>
      </c>
      <c r="K1796" s="335" t="str">
        <f t="shared" si="110"/>
        <v/>
      </c>
      <c r="L1796" s="308" t="str">
        <f t="shared" si="111"/>
        <v/>
      </c>
      <c r="M1796" s="365">
        <f t="shared" si="109"/>
        <v>0</v>
      </c>
    </row>
    <row r="1797" spans="2:13" x14ac:dyDescent="0.3">
      <c r="B1797" s="245"/>
      <c r="C1797" s="260" t="str">
        <f>IFERROR(IF(ISBLANK(B1797),"",IFERROR(_xlfn.XLOOKUP(B1797,'First-Tier Entities'!B:B,'First-Tier Entities'!C:C),_xlfn.XLOOKUP(""&amp;'Downstream Reporting'!B1797,'Downstream Reporting'!D:D,'Downstream Reporting'!E:E))),"")</f>
        <v/>
      </c>
      <c r="D1797" s="306" t="str">
        <f>IF(ISBLANK(B1797),"",B1797&amp;"."&amp;COUNTIF(B$3:B1796,B1797)+1)</f>
        <v/>
      </c>
      <c r="E1797" s="129"/>
      <c r="F1797" s="248"/>
      <c r="G1797" s="302"/>
      <c r="H1797" s="329"/>
      <c r="I1797" s="335" t="str">
        <f>IF(MAX(G1797:H1797)=0,"",SUMIF(B:B,D1797,H:H)+SUMIF(B1798:B$4004,D1797,I1798:I$4004))</f>
        <v/>
      </c>
      <c r="J1797" s="363" t="str">
        <f t="shared" ref="J1797:J1860" si="112">IF(MAX(G1797:H1797)=0,"",H1797+I1797)</f>
        <v/>
      </c>
      <c r="K1797" s="335" t="str">
        <f t="shared" si="110"/>
        <v/>
      </c>
      <c r="L1797" s="308" t="str">
        <f t="shared" si="111"/>
        <v/>
      </c>
      <c r="M1797" s="365">
        <f t="shared" ref="M1797:M1860" si="113">IF(ISERROR(SEARCH(".",B1797)),B1797,LEFT(B1797,SEARCH(".",B1797)-1))</f>
        <v>0</v>
      </c>
    </row>
    <row r="1798" spans="2:13" x14ac:dyDescent="0.3">
      <c r="B1798" s="245"/>
      <c r="C1798" s="260" t="str">
        <f>IFERROR(IF(ISBLANK(B1798),"",IFERROR(_xlfn.XLOOKUP(B1798,'First-Tier Entities'!B:B,'First-Tier Entities'!C:C),_xlfn.XLOOKUP(""&amp;'Downstream Reporting'!B1798,'Downstream Reporting'!D:D,'Downstream Reporting'!E:E))),"")</f>
        <v/>
      </c>
      <c r="D1798" s="306" t="str">
        <f>IF(ISBLANK(B1798),"",B1798&amp;"."&amp;COUNTIF(B$3:B1797,B1798)+1)</f>
        <v/>
      </c>
      <c r="E1798" s="129"/>
      <c r="F1798" s="248"/>
      <c r="G1798" s="302"/>
      <c r="H1798" s="329"/>
      <c r="I1798" s="335" t="str">
        <f>IF(MAX(G1798:H1798)=0,"",SUMIF(B:B,D1798,H:H)+SUMIF(B1799:B$4004,D1798,I1799:I$4004))</f>
        <v/>
      </c>
      <c r="J1798" s="363" t="str">
        <f t="shared" si="112"/>
        <v/>
      </c>
      <c r="K1798" s="335" t="str">
        <f t="shared" ref="K1798:K1861" si="114">IF(G1798=0,"",SUMIF(B:B,D1798,G:G)-I1798)</f>
        <v/>
      </c>
      <c r="L1798" s="308" t="str">
        <f t="shared" ref="L1798:L1861" si="115">IF(G1798=0,"",G1798-J1798-K1798)</f>
        <v/>
      </c>
      <c r="M1798" s="365">
        <f t="shared" si="113"/>
        <v>0</v>
      </c>
    </row>
    <row r="1799" spans="2:13" x14ac:dyDescent="0.3">
      <c r="B1799" s="245"/>
      <c r="C1799" s="260" t="str">
        <f>IFERROR(IF(ISBLANK(B1799),"",IFERROR(_xlfn.XLOOKUP(B1799,'First-Tier Entities'!B:B,'First-Tier Entities'!C:C),_xlfn.XLOOKUP(""&amp;'Downstream Reporting'!B1799,'Downstream Reporting'!D:D,'Downstream Reporting'!E:E))),"")</f>
        <v/>
      </c>
      <c r="D1799" s="306" t="str">
        <f>IF(ISBLANK(B1799),"",B1799&amp;"."&amp;COUNTIF(B$3:B1798,B1799)+1)</f>
        <v/>
      </c>
      <c r="E1799" s="129"/>
      <c r="F1799" s="248"/>
      <c r="G1799" s="302"/>
      <c r="H1799" s="329"/>
      <c r="I1799" s="335" t="str">
        <f>IF(MAX(G1799:H1799)=0,"",SUMIF(B:B,D1799,H:H)+SUMIF(B1800:B$4004,D1799,I1800:I$4004))</f>
        <v/>
      </c>
      <c r="J1799" s="363" t="str">
        <f t="shared" si="112"/>
        <v/>
      </c>
      <c r="K1799" s="335" t="str">
        <f t="shared" si="114"/>
        <v/>
      </c>
      <c r="L1799" s="308" t="str">
        <f t="shared" si="115"/>
        <v/>
      </c>
      <c r="M1799" s="365">
        <f t="shared" si="113"/>
        <v>0</v>
      </c>
    </row>
    <row r="1800" spans="2:13" x14ac:dyDescent="0.3">
      <c r="B1800" s="245"/>
      <c r="C1800" s="260" t="str">
        <f>IFERROR(IF(ISBLANK(B1800),"",IFERROR(_xlfn.XLOOKUP(B1800,'First-Tier Entities'!B:B,'First-Tier Entities'!C:C),_xlfn.XLOOKUP(""&amp;'Downstream Reporting'!B1800,'Downstream Reporting'!D:D,'Downstream Reporting'!E:E))),"")</f>
        <v/>
      </c>
      <c r="D1800" s="306" t="str">
        <f>IF(ISBLANK(B1800),"",B1800&amp;"."&amp;COUNTIF(B$3:B1799,B1800)+1)</f>
        <v/>
      </c>
      <c r="E1800" s="129"/>
      <c r="F1800" s="248"/>
      <c r="G1800" s="302"/>
      <c r="H1800" s="329"/>
      <c r="I1800" s="335" t="str">
        <f>IF(MAX(G1800:H1800)=0,"",SUMIF(B:B,D1800,H:H)+SUMIF(B1801:B$4004,D1800,I1801:I$4004))</f>
        <v/>
      </c>
      <c r="J1800" s="363" t="str">
        <f t="shared" si="112"/>
        <v/>
      </c>
      <c r="K1800" s="335" t="str">
        <f t="shared" si="114"/>
        <v/>
      </c>
      <c r="L1800" s="308" t="str">
        <f t="shared" si="115"/>
        <v/>
      </c>
      <c r="M1800" s="365">
        <f t="shared" si="113"/>
        <v>0</v>
      </c>
    </row>
    <row r="1801" spans="2:13" x14ac:dyDescent="0.3">
      <c r="B1801" s="245"/>
      <c r="C1801" s="260" t="str">
        <f>IFERROR(IF(ISBLANK(B1801),"",IFERROR(_xlfn.XLOOKUP(B1801,'First-Tier Entities'!B:B,'First-Tier Entities'!C:C),_xlfn.XLOOKUP(""&amp;'Downstream Reporting'!B1801,'Downstream Reporting'!D:D,'Downstream Reporting'!E:E))),"")</f>
        <v/>
      </c>
      <c r="D1801" s="306" t="str">
        <f>IF(ISBLANK(B1801),"",B1801&amp;"."&amp;COUNTIF(B$3:B1800,B1801)+1)</f>
        <v/>
      </c>
      <c r="E1801" s="129"/>
      <c r="F1801" s="248"/>
      <c r="G1801" s="302"/>
      <c r="H1801" s="329"/>
      <c r="I1801" s="335" t="str">
        <f>IF(MAX(G1801:H1801)=0,"",SUMIF(B:B,D1801,H:H)+SUMIF(B1802:B$4004,D1801,I1802:I$4004))</f>
        <v/>
      </c>
      <c r="J1801" s="363" t="str">
        <f t="shared" si="112"/>
        <v/>
      </c>
      <c r="K1801" s="335" t="str">
        <f t="shared" si="114"/>
        <v/>
      </c>
      <c r="L1801" s="308" t="str">
        <f t="shared" si="115"/>
        <v/>
      </c>
      <c r="M1801" s="365">
        <f t="shared" si="113"/>
        <v>0</v>
      </c>
    </row>
    <row r="1802" spans="2:13" x14ac:dyDescent="0.3">
      <c r="B1802" s="245"/>
      <c r="C1802" s="260" t="str">
        <f>IFERROR(IF(ISBLANK(B1802),"",IFERROR(_xlfn.XLOOKUP(B1802,'First-Tier Entities'!B:B,'First-Tier Entities'!C:C),_xlfn.XLOOKUP(""&amp;'Downstream Reporting'!B1802,'Downstream Reporting'!D:D,'Downstream Reporting'!E:E))),"")</f>
        <v/>
      </c>
      <c r="D1802" s="306" t="str">
        <f>IF(ISBLANK(B1802),"",B1802&amp;"."&amp;COUNTIF(B$3:B1801,B1802)+1)</f>
        <v/>
      </c>
      <c r="E1802" s="129"/>
      <c r="F1802" s="248"/>
      <c r="G1802" s="302"/>
      <c r="H1802" s="329"/>
      <c r="I1802" s="335" t="str">
        <f>IF(MAX(G1802:H1802)=0,"",SUMIF(B:B,D1802,H:H)+SUMIF(B1803:B$4004,D1802,I1803:I$4004))</f>
        <v/>
      </c>
      <c r="J1802" s="363" t="str">
        <f t="shared" si="112"/>
        <v/>
      </c>
      <c r="K1802" s="335" t="str">
        <f t="shared" si="114"/>
        <v/>
      </c>
      <c r="L1802" s="308" t="str">
        <f t="shared" si="115"/>
        <v/>
      </c>
      <c r="M1802" s="365">
        <f t="shared" si="113"/>
        <v>0</v>
      </c>
    </row>
    <row r="1803" spans="2:13" x14ac:dyDescent="0.3">
      <c r="B1803" s="245"/>
      <c r="C1803" s="260" t="str">
        <f>IFERROR(IF(ISBLANK(B1803),"",IFERROR(_xlfn.XLOOKUP(B1803,'First-Tier Entities'!B:B,'First-Tier Entities'!C:C),_xlfn.XLOOKUP(""&amp;'Downstream Reporting'!B1803,'Downstream Reporting'!D:D,'Downstream Reporting'!E:E))),"")</f>
        <v/>
      </c>
      <c r="D1803" s="306" t="str">
        <f>IF(ISBLANK(B1803),"",B1803&amp;"."&amp;COUNTIF(B$3:B1802,B1803)+1)</f>
        <v/>
      </c>
      <c r="E1803" s="129"/>
      <c r="F1803" s="248"/>
      <c r="G1803" s="302"/>
      <c r="H1803" s="329"/>
      <c r="I1803" s="335" t="str">
        <f>IF(MAX(G1803:H1803)=0,"",SUMIF(B:B,D1803,H:H)+SUMIF(B1804:B$4004,D1803,I1804:I$4004))</f>
        <v/>
      </c>
      <c r="J1803" s="363" t="str">
        <f t="shared" si="112"/>
        <v/>
      </c>
      <c r="K1803" s="335" t="str">
        <f t="shared" si="114"/>
        <v/>
      </c>
      <c r="L1803" s="308" t="str">
        <f t="shared" si="115"/>
        <v/>
      </c>
      <c r="M1803" s="365">
        <f t="shared" si="113"/>
        <v>0</v>
      </c>
    </row>
    <row r="1804" spans="2:13" x14ac:dyDescent="0.3">
      <c r="B1804" s="245"/>
      <c r="C1804" s="260" t="str">
        <f>IFERROR(IF(ISBLANK(B1804),"",IFERROR(_xlfn.XLOOKUP(B1804,'First-Tier Entities'!B:B,'First-Tier Entities'!C:C),_xlfn.XLOOKUP(""&amp;'Downstream Reporting'!B1804,'Downstream Reporting'!D:D,'Downstream Reporting'!E:E))),"")</f>
        <v/>
      </c>
      <c r="D1804" s="306" t="str">
        <f>IF(ISBLANK(B1804),"",B1804&amp;"."&amp;COUNTIF(B$3:B1803,B1804)+1)</f>
        <v/>
      </c>
      <c r="E1804" s="129"/>
      <c r="F1804" s="248"/>
      <c r="G1804" s="302"/>
      <c r="H1804" s="329"/>
      <c r="I1804" s="335" t="str">
        <f>IF(MAX(G1804:H1804)=0,"",SUMIF(B:B,D1804,H:H)+SUMIF(B1805:B$4004,D1804,I1805:I$4004))</f>
        <v/>
      </c>
      <c r="J1804" s="363" t="str">
        <f t="shared" si="112"/>
        <v/>
      </c>
      <c r="K1804" s="335" t="str">
        <f t="shared" si="114"/>
        <v/>
      </c>
      <c r="L1804" s="308" t="str">
        <f t="shared" si="115"/>
        <v/>
      </c>
      <c r="M1804" s="365">
        <f t="shared" si="113"/>
        <v>0</v>
      </c>
    </row>
    <row r="1805" spans="2:13" x14ac:dyDescent="0.3">
      <c r="B1805" s="245"/>
      <c r="C1805" s="260" t="str">
        <f>IFERROR(IF(ISBLANK(B1805),"",IFERROR(_xlfn.XLOOKUP(B1805,'First-Tier Entities'!B:B,'First-Tier Entities'!C:C),_xlfn.XLOOKUP(""&amp;'Downstream Reporting'!B1805,'Downstream Reporting'!D:D,'Downstream Reporting'!E:E))),"")</f>
        <v/>
      </c>
      <c r="D1805" s="306" t="str">
        <f>IF(ISBLANK(B1805),"",B1805&amp;"."&amp;COUNTIF(B$3:B1804,B1805)+1)</f>
        <v/>
      </c>
      <c r="E1805" s="129"/>
      <c r="F1805" s="248"/>
      <c r="G1805" s="302"/>
      <c r="H1805" s="329"/>
      <c r="I1805" s="335" t="str">
        <f>IF(MAX(G1805:H1805)=0,"",SUMIF(B:B,D1805,H:H)+SUMIF(B1806:B$4004,D1805,I1806:I$4004))</f>
        <v/>
      </c>
      <c r="J1805" s="363" t="str">
        <f t="shared" si="112"/>
        <v/>
      </c>
      <c r="K1805" s="335" t="str">
        <f t="shared" si="114"/>
        <v/>
      </c>
      <c r="L1805" s="308" t="str">
        <f t="shared" si="115"/>
        <v/>
      </c>
      <c r="M1805" s="365">
        <f t="shared" si="113"/>
        <v>0</v>
      </c>
    </row>
    <row r="1806" spans="2:13" x14ac:dyDescent="0.3">
      <c r="B1806" s="245"/>
      <c r="C1806" s="260" t="str">
        <f>IFERROR(IF(ISBLANK(B1806),"",IFERROR(_xlfn.XLOOKUP(B1806,'First-Tier Entities'!B:B,'First-Tier Entities'!C:C),_xlfn.XLOOKUP(""&amp;'Downstream Reporting'!B1806,'Downstream Reporting'!D:D,'Downstream Reporting'!E:E))),"")</f>
        <v/>
      </c>
      <c r="D1806" s="306" t="str">
        <f>IF(ISBLANK(B1806),"",B1806&amp;"."&amp;COUNTIF(B$3:B1805,B1806)+1)</f>
        <v/>
      </c>
      <c r="E1806" s="129"/>
      <c r="F1806" s="248"/>
      <c r="G1806" s="302"/>
      <c r="H1806" s="329"/>
      <c r="I1806" s="335" t="str">
        <f>IF(MAX(G1806:H1806)=0,"",SUMIF(B:B,D1806,H:H)+SUMIF(B1807:B$4004,D1806,I1807:I$4004))</f>
        <v/>
      </c>
      <c r="J1806" s="363" t="str">
        <f t="shared" si="112"/>
        <v/>
      </c>
      <c r="K1806" s="335" t="str">
        <f t="shared" si="114"/>
        <v/>
      </c>
      <c r="L1806" s="308" t="str">
        <f t="shared" si="115"/>
        <v/>
      </c>
      <c r="M1806" s="365">
        <f t="shared" si="113"/>
        <v>0</v>
      </c>
    </row>
    <row r="1807" spans="2:13" x14ac:dyDescent="0.3">
      <c r="B1807" s="245"/>
      <c r="C1807" s="260" t="str">
        <f>IFERROR(IF(ISBLANK(B1807),"",IFERROR(_xlfn.XLOOKUP(B1807,'First-Tier Entities'!B:B,'First-Tier Entities'!C:C),_xlfn.XLOOKUP(""&amp;'Downstream Reporting'!B1807,'Downstream Reporting'!D:D,'Downstream Reporting'!E:E))),"")</f>
        <v/>
      </c>
      <c r="D1807" s="306" t="str">
        <f>IF(ISBLANK(B1807),"",B1807&amp;"."&amp;COUNTIF(B$3:B1806,B1807)+1)</f>
        <v/>
      </c>
      <c r="E1807" s="129"/>
      <c r="F1807" s="248"/>
      <c r="G1807" s="302"/>
      <c r="H1807" s="329"/>
      <c r="I1807" s="335" t="str">
        <f>IF(MAX(G1807:H1807)=0,"",SUMIF(B:B,D1807,H:H)+SUMIF(B1808:B$4004,D1807,I1808:I$4004))</f>
        <v/>
      </c>
      <c r="J1807" s="363" t="str">
        <f t="shared" si="112"/>
        <v/>
      </c>
      <c r="K1807" s="335" t="str">
        <f t="shared" si="114"/>
        <v/>
      </c>
      <c r="L1807" s="308" t="str">
        <f t="shared" si="115"/>
        <v/>
      </c>
      <c r="M1807" s="365">
        <f t="shared" si="113"/>
        <v>0</v>
      </c>
    </row>
    <row r="1808" spans="2:13" x14ac:dyDescent="0.3">
      <c r="B1808" s="245"/>
      <c r="C1808" s="260" t="str">
        <f>IFERROR(IF(ISBLANK(B1808),"",IFERROR(_xlfn.XLOOKUP(B1808,'First-Tier Entities'!B:B,'First-Tier Entities'!C:C),_xlfn.XLOOKUP(""&amp;'Downstream Reporting'!B1808,'Downstream Reporting'!D:D,'Downstream Reporting'!E:E))),"")</f>
        <v/>
      </c>
      <c r="D1808" s="306" t="str">
        <f>IF(ISBLANK(B1808),"",B1808&amp;"."&amp;COUNTIF(B$3:B1807,B1808)+1)</f>
        <v/>
      </c>
      <c r="E1808" s="129"/>
      <c r="F1808" s="248"/>
      <c r="G1808" s="302"/>
      <c r="H1808" s="329"/>
      <c r="I1808" s="335" t="str">
        <f>IF(MAX(G1808:H1808)=0,"",SUMIF(B:B,D1808,H:H)+SUMIF(B1809:B$4004,D1808,I1809:I$4004))</f>
        <v/>
      </c>
      <c r="J1808" s="363" t="str">
        <f t="shared" si="112"/>
        <v/>
      </c>
      <c r="K1808" s="335" t="str">
        <f t="shared" si="114"/>
        <v/>
      </c>
      <c r="L1808" s="308" t="str">
        <f t="shared" si="115"/>
        <v/>
      </c>
      <c r="M1808" s="365">
        <f t="shared" si="113"/>
        <v>0</v>
      </c>
    </row>
    <row r="1809" spans="2:13" x14ac:dyDescent="0.3">
      <c r="B1809" s="245"/>
      <c r="C1809" s="260" t="str">
        <f>IFERROR(IF(ISBLANK(B1809),"",IFERROR(_xlfn.XLOOKUP(B1809,'First-Tier Entities'!B:B,'First-Tier Entities'!C:C),_xlfn.XLOOKUP(""&amp;'Downstream Reporting'!B1809,'Downstream Reporting'!D:D,'Downstream Reporting'!E:E))),"")</f>
        <v/>
      </c>
      <c r="D1809" s="306" t="str">
        <f>IF(ISBLANK(B1809),"",B1809&amp;"."&amp;COUNTIF(B$3:B1808,B1809)+1)</f>
        <v/>
      </c>
      <c r="E1809" s="129"/>
      <c r="F1809" s="248"/>
      <c r="G1809" s="302"/>
      <c r="H1809" s="329"/>
      <c r="I1809" s="335" t="str">
        <f>IF(MAX(G1809:H1809)=0,"",SUMIF(B:B,D1809,H:H)+SUMIF(B1810:B$4004,D1809,I1810:I$4004))</f>
        <v/>
      </c>
      <c r="J1809" s="363" t="str">
        <f t="shared" si="112"/>
        <v/>
      </c>
      <c r="K1809" s="335" t="str">
        <f t="shared" si="114"/>
        <v/>
      </c>
      <c r="L1809" s="308" t="str">
        <f t="shared" si="115"/>
        <v/>
      </c>
      <c r="M1809" s="365">
        <f t="shared" si="113"/>
        <v>0</v>
      </c>
    </row>
    <row r="1810" spans="2:13" x14ac:dyDescent="0.3">
      <c r="B1810" s="245"/>
      <c r="C1810" s="260" t="str">
        <f>IFERROR(IF(ISBLANK(B1810),"",IFERROR(_xlfn.XLOOKUP(B1810,'First-Tier Entities'!B:B,'First-Tier Entities'!C:C),_xlfn.XLOOKUP(""&amp;'Downstream Reporting'!B1810,'Downstream Reporting'!D:D,'Downstream Reporting'!E:E))),"")</f>
        <v/>
      </c>
      <c r="D1810" s="306" t="str">
        <f>IF(ISBLANK(B1810),"",B1810&amp;"."&amp;COUNTIF(B$3:B1809,B1810)+1)</f>
        <v/>
      </c>
      <c r="E1810" s="129"/>
      <c r="F1810" s="248"/>
      <c r="G1810" s="302"/>
      <c r="H1810" s="329"/>
      <c r="I1810" s="335" t="str">
        <f>IF(MAX(G1810:H1810)=0,"",SUMIF(B:B,D1810,H:H)+SUMIF(B1811:B$4004,D1810,I1811:I$4004))</f>
        <v/>
      </c>
      <c r="J1810" s="363" t="str">
        <f t="shared" si="112"/>
        <v/>
      </c>
      <c r="K1810" s="335" t="str">
        <f t="shared" si="114"/>
        <v/>
      </c>
      <c r="L1810" s="308" t="str">
        <f t="shared" si="115"/>
        <v/>
      </c>
      <c r="M1810" s="365">
        <f t="shared" si="113"/>
        <v>0</v>
      </c>
    </row>
    <row r="1811" spans="2:13" x14ac:dyDescent="0.3">
      <c r="B1811" s="245"/>
      <c r="C1811" s="260" t="str">
        <f>IFERROR(IF(ISBLANK(B1811),"",IFERROR(_xlfn.XLOOKUP(B1811,'First-Tier Entities'!B:B,'First-Tier Entities'!C:C),_xlfn.XLOOKUP(""&amp;'Downstream Reporting'!B1811,'Downstream Reporting'!D:D,'Downstream Reporting'!E:E))),"")</f>
        <v/>
      </c>
      <c r="D1811" s="306" t="str">
        <f>IF(ISBLANK(B1811),"",B1811&amp;"."&amp;COUNTIF(B$3:B1810,B1811)+1)</f>
        <v/>
      </c>
      <c r="E1811" s="129"/>
      <c r="F1811" s="248"/>
      <c r="G1811" s="302"/>
      <c r="H1811" s="329"/>
      <c r="I1811" s="335" t="str">
        <f>IF(MAX(G1811:H1811)=0,"",SUMIF(B:B,D1811,H:H)+SUMIF(B1812:B$4004,D1811,I1812:I$4004))</f>
        <v/>
      </c>
      <c r="J1811" s="363" t="str">
        <f t="shared" si="112"/>
        <v/>
      </c>
      <c r="K1811" s="335" t="str">
        <f t="shared" si="114"/>
        <v/>
      </c>
      <c r="L1811" s="308" t="str">
        <f t="shared" si="115"/>
        <v/>
      </c>
      <c r="M1811" s="365">
        <f t="shared" si="113"/>
        <v>0</v>
      </c>
    </row>
    <row r="1812" spans="2:13" x14ac:dyDescent="0.3">
      <c r="B1812" s="245"/>
      <c r="C1812" s="260" t="str">
        <f>IFERROR(IF(ISBLANK(B1812),"",IFERROR(_xlfn.XLOOKUP(B1812,'First-Tier Entities'!B:B,'First-Tier Entities'!C:C),_xlfn.XLOOKUP(""&amp;'Downstream Reporting'!B1812,'Downstream Reporting'!D:D,'Downstream Reporting'!E:E))),"")</f>
        <v/>
      </c>
      <c r="D1812" s="306" t="str">
        <f>IF(ISBLANK(B1812),"",B1812&amp;"."&amp;COUNTIF(B$3:B1811,B1812)+1)</f>
        <v/>
      </c>
      <c r="E1812" s="129"/>
      <c r="F1812" s="248"/>
      <c r="G1812" s="302"/>
      <c r="H1812" s="329"/>
      <c r="I1812" s="335" t="str">
        <f>IF(MAX(G1812:H1812)=0,"",SUMIF(B:B,D1812,H:H)+SUMIF(B1813:B$4004,D1812,I1813:I$4004))</f>
        <v/>
      </c>
      <c r="J1812" s="363" t="str">
        <f t="shared" si="112"/>
        <v/>
      </c>
      <c r="K1812" s="335" t="str">
        <f t="shared" si="114"/>
        <v/>
      </c>
      <c r="L1812" s="308" t="str">
        <f t="shared" si="115"/>
        <v/>
      </c>
      <c r="M1812" s="365">
        <f t="shared" si="113"/>
        <v>0</v>
      </c>
    </row>
    <row r="1813" spans="2:13" x14ac:dyDescent="0.3">
      <c r="B1813" s="245"/>
      <c r="C1813" s="260" t="str">
        <f>IFERROR(IF(ISBLANK(B1813),"",IFERROR(_xlfn.XLOOKUP(B1813,'First-Tier Entities'!B:B,'First-Tier Entities'!C:C),_xlfn.XLOOKUP(""&amp;'Downstream Reporting'!B1813,'Downstream Reporting'!D:D,'Downstream Reporting'!E:E))),"")</f>
        <v/>
      </c>
      <c r="D1813" s="306" t="str">
        <f>IF(ISBLANK(B1813),"",B1813&amp;"."&amp;COUNTIF(B$3:B1812,B1813)+1)</f>
        <v/>
      </c>
      <c r="E1813" s="129"/>
      <c r="F1813" s="248"/>
      <c r="G1813" s="302"/>
      <c r="H1813" s="329"/>
      <c r="I1813" s="335" t="str">
        <f>IF(MAX(G1813:H1813)=0,"",SUMIF(B:B,D1813,H:H)+SUMIF(B1814:B$4004,D1813,I1814:I$4004))</f>
        <v/>
      </c>
      <c r="J1813" s="363" t="str">
        <f t="shared" si="112"/>
        <v/>
      </c>
      <c r="K1813" s="335" t="str">
        <f t="shared" si="114"/>
        <v/>
      </c>
      <c r="L1813" s="308" t="str">
        <f t="shared" si="115"/>
        <v/>
      </c>
      <c r="M1813" s="365">
        <f t="shared" si="113"/>
        <v>0</v>
      </c>
    </row>
    <row r="1814" spans="2:13" x14ac:dyDescent="0.3">
      <c r="B1814" s="245"/>
      <c r="C1814" s="260" t="str">
        <f>IFERROR(IF(ISBLANK(B1814),"",IFERROR(_xlfn.XLOOKUP(B1814,'First-Tier Entities'!B:B,'First-Tier Entities'!C:C),_xlfn.XLOOKUP(""&amp;'Downstream Reporting'!B1814,'Downstream Reporting'!D:D,'Downstream Reporting'!E:E))),"")</f>
        <v/>
      </c>
      <c r="D1814" s="306" t="str">
        <f>IF(ISBLANK(B1814),"",B1814&amp;"."&amp;COUNTIF(B$3:B1813,B1814)+1)</f>
        <v/>
      </c>
      <c r="E1814" s="129"/>
      <c r="F1814" s="248"/>
      <c r="G1814" s="302"/>
      <c r="H1814" s="329"/>
      <c r="I1814" s="335" t="str">
        <f>IF(MAX(G1814:H1814)=0,"",SUMIF(B:B,D1814,H:H)+SUMIF(B1815:B$4004,D1814,I1815:I$4004))</f>
        <v/>
      </c>
      <c r="J1814" s="363" t="str">
        <f t="shared" si="112"/>
        <v/>
      </c>
      <c r="K1814" s="335" t="str">
        <f t="shared" si="114"/>
        <v/>
      </c>
      <c r="L1814" s="308" t="str">
        <f t="shared" si="115"/>
        <v/>
      </c>
      <c r="M1814" s="365">
        <f t="shared" si="113"/>
        <v>0</v>
      </c>
    </row>
    <row r="1815" spans="2:13" x14ac:dyDescent="0.3">
      <c r="B1815" s="245"/>
      <c r="C1815" s="260" t="str">
        <f>IFERROR(IF(ISBLANK(B1815),"",IFERROR(_xlfn.XLOOKUP(B1815,'First-Tier Entities'!B:B,'First-Tier Entities'!C:C),_xlfn.XLOOKUP(""&amp;'Downstream Reporting'!B1815,'Downstream Reporting'!D:D,'Downstream Reporting'!E:E))),"")</f>
        <v/>
      </c>
      <c r="D1815" s="306" t="str">
        <f>IF(ISBLANK(B1815),"",B1815&amp;"."&amp;COUNTIF(B$3:B1814,B1815)+1)</f>
        <v/>
      </c>
      <c r="E1815" s="129"/>
      <c r="F1815" s="248"/>
      <c r="G1815" s="302"/>
      <c r="H1815" s="329"/>
      <c r="I1815" s="335" t="str">
        <f>IF(MAX(G1815:H1815)=0,"",SUMIF(B:B,D1815,H:H)+SUMIF(B1816:B$4004,D1815,I1816:I$4004))</f>
        <v/>
      </c>
      <c r="J1815" s="363" t="str">
        <f t="shared" si="112"/>
        <v/>
      </c>
      <c r="K1815" s="335" t="str">
        <f t="shared" si="114"/>
        <v/>
      </c>
      <c r="L1815" s="308" t="str">
        <f t="shared" si="115"/>
        <v/>
      </c>
      <c r="M1815" s="365">
        <f t="shared" si="113"/>
        <v>0</v>
      </c>
    </row>
    <row r="1816" spans="2:13" x14ac:dyDescent="0.3">
      <c r="B1816" s="245"/>
      <c r="C1816" s="260" t="str">
        <f>IFERROR(IF(ISBLANK(B1816),"",IFERROR(_xlfn.XLOOKUP(B1816,'First-Tier Entities'!B:B,'First-Tier Entities'!C:C),_xlfn.XLOOKUP(""&amp;'Downstream Reporting'!B1816,'Downstream Reporting'!D:D,'Downstream Reporting'!E:E))),"")</f>
        <v/>
      </c>
      <c r="D1816" s="306" t="str">
        <f>IF(ISBLANK(B1816),"",B1816&amp;"."&amp;COUNTIF(B$3:B1815,B1816)+1)</f>
        <v/>
      </c>
      <c r="E1816" s="129"/>
      <c r="F1816" s="248"/>
      <c r="G1816" s="302"/>
      <c r="H1816" s="329"/>
      <c r="I1816" s="335" t="str">
        <f>IF(MAX(G1816:H1816)=0,"",SUMIF(B:B,D1816,H:H)+SUMIF(B1817:B$4004,D1816,I1817:I$4004))</f>
        <v/>
      </c>
      <c r="J1816" s="363" t="str">
        <f t="shared" si="112"/>
        <v/>
      </c>
      <c r="K1816" s="335" t="str">
        <f t="shared" si="114"/>
        <v/>
      </c>
      <c r="L1816" s="308" t="str">
        <f t="shared" si="115"/>
        <v/>
      </c>
      <c r="M1816" s="365">
        <f t="shared" si="113"/>
        <v>0</v>
      </c>
    </row>
    <row r="1817" spans="2:13" x14ac:dyDescent="0.3">
      <c r="B1817" s="245"/>
      <c r="C1817" s="260" t="str">
        <f>IFERROR(IF(ISBLANK(B1817),"",IFERROR(_xlfn.XLOOKUP(B1817,'First-Tier Entities'!B:B,'First-Tier Entities'!C:C),_xlfn.XLOOKUP(""&amp;'Downstream Reporting'!B1817,'Downstream Reporting'!D:D,'Downstream Reporting'!E:E))),"")</f>
        <v/>
      </c>
      <c r="D1817" s="306" t="str">
        <f>IF(ISBLANK(B1817),"",B1817&amp;"."&amp;COUNTIF(B$3:B1816,B1817)+1)</f>
        <v/>
      </c>
      <c r="E1817" s="129"/>
      <c r="F1817" s="248"/>
      <c r="G1817" s="302"/>
      <c r="H1817" s="329"/>
      <c r="I1817" s="335" t="str">
        <f>IF(MAX(G1817:H1817)=0,"",SUMIF(B:B,D1817,H:H)+SUMIF(B1818:B$4004,D1817,I1818:I$4004))</f>
        <v/>
      </c>
      <c r="J1817" s="363" t="str">
        <f t="shared" si="112"/>
        <v/>
      </c>
      <c r="K1817" s="335" t="str">
        <f t="shared" si="114"/>
        <v/>
      </c>
      <c r="L1817" s="308" t="str">
        <f t="shared" si="115"/>
        <v/>
      </c>
      <c r="M1817" s="365">
        <f t="shared" si="113"/>
        <v>0</v>
      </c>
    </row>
    <row r="1818" spans="2:13" x14ac:dyDescent="0.3">
      <c r="B1818" s="245"/>
      <c r="C1818" s="260" t="str">
        <f>IFERROR(IF(ISBLANK(B1818),"",IFERROR(_xlfn.XLOOKUP(B1818,'First-Tier Entities'!B:B,'First-Tier Entities'!C:C),_xlfn.XLOOKUP(""&amp;'Downstream Reporting'!B1818,'Downstream Reporting'!D:D,'Downstream Reporting'!E:E))),"")</f>
        <v/>
      </c>
      <c r="D1818" s="306" t="str">
        <f>IF(ISBLANK(B1818),"",B1818&amp;"."&amp;COUNTIF(B$3:B1817,B1818)+1)</f>
        <v/>
      </c>
      <c r="E1818" s="129"/>
      <c r="F1818" s="248"/>
      <c r="G1818" s="302"/>
      <c r="H1818" s="329"/>
      <c r="I1818" s="335" t="str">
        <f>IF(MAX(G1818:H1818)=0,"",SUMIF(B:B,D1818,H:H)+SUMIF(B1819:B$4004,D1818,I1819:I$4004))</f>
        <v/>
      </c>
      <c r="J1818" s="363" t="str">
        <f t="shared" si="112"/>
        <v/>
      </c>
      <c r="K1818" s="335" t="str">
        <f t="shared" si="114"/>
        <v/>
      </c>
      <c r="L1818" s="308" t="str">
        <f t="shared" si="115"/>
        <v/>
      </c>
      <c r="M1818" s="365">
        <f t="shared" si="113"/>
        <v>0</v>
      </c>
    </row>
    <row r="1819" spans="2:13" x14ac:dyDescent="0.3">
      <c r="B1819" s="245"/>
      <c r="C1819" s="260" t="str">
        <f>IFERROR(IF(ISBLANK(B1819),"",IFERROR(_xlfn.XLOOKUP(B1819,'First-Tier Entities'!B:B,'First-Tier Entities'!C:C),_xlfn.XLOOKUP(""&amp;'Downstream Reporting'!B1819,'Downstream Reporting'!D:D,'Downstream Reporting'!E:E))),"")</f>
        <v/>
      </c>
      <c r="D1819" s="306" t="str">
        <f>IF(ISBLANK(B1819),"",B1819&amp;"."&amp;COUNTIF(B$3:B1818,B1819)+1)</f>
        <v/>
      </c>
      <c r="E1819" s="129"/>
      <c r="F1819" s="248"/>
      <c r="G1819" s="302"/>
      <c r="H1819" s="329"/>
      <c r="I1819" s="335" t="str">
        <f>IF(MAX(G1819:H1819)=0,"",SUMIF(B:B,D1819,H:H)+SUMIF(B1820:B$4004,D1819,I1820:I$4004))</f>
        <v/>
      </c>
      <c r="J1819" s="363" t="str">
        <f t="shared" si="112"/>
        <v/>
      </c>
      <c r="K1819" s="335" t="str">
        <f t="shared" si="114"/>
        <v/>
      </c>
      <c r="L1819" s="308" t="str">
        <f t="shared" si="115"/>
        <v/>
      </c>
      <c r="M1819" s="365">
        <f t="shared" si="113"/>
        <v>0</v>
      </c>
    </row>
    <row r="1820" spans="2:13" x14ac:dyDescent="0.3">
      <c r="B1820" s="245"/>
      <c r="C1820" s="260" t="str">
        <f>IFERROR(IF(ISBLANK(B1820),"",IFERROR(_xlfn.XLOOKUP(B1820,'First-Tier Entities'!B:B,'First-Tier Entities'!C:C),_xlfn.XLOOKUP(""&amp;'Downstream Reporting'!B1820,'Downstream Reporting'!D:D,'Downstream Reporting'!E:E))),"")</f>
        <v/>
      </c>
      <c r="D1820" s="306" t="str">
        <f>IF(ISBLANK(B1820),"",B1820&amp;"."&amp;COUNTIF(B$3:B1819,B1820)+1)</f>
        <v/>
      </c>
      <c r="E1820" s="129"/>
      <c r="F1820" s="248"/>
      <c r="G1820" s="302"/>
      <c r="H1820" s="329"/>
      <c r="I1820" s="335" t="str">
        <f>IF(MAX(G1820:H1820)=0,"",SUMIF(B:B,D1820,H:H)+SUMIF(B1821:B$4004,D1820,I1821:I$4004))</f>
        <v/>
      </c>
      <c r="J1820" s="363" t="str">
        <f t="shared" si="112"/>
        <v/>
      </c>
      <c r="K1820" s="335" t="str">
        <f t="shared" si="114"/>
        <v/>
      </c>
      <c r="L1820" s="308" t="str">
        <f t="shared" si="115"/>
        <v/>
      </c>
      <c r="M1820" s="365">
        <f t="shared" si="113"/>
        <v>0</v>
      </c>
    </row>
    <row r="1821" spans="2:13" x14ac:dyDescent="0.3">
      <c r="B1821" s="245"/>
      <c r="C1821" s="260" t="str">
        <f>IFERROR(IF(ISBLANK(B1821),"",IFERROR(_xlfn.XLOOKUP(B1821,'First-Tier Entities'!B:B,'First-Tier Entities'!C:C),_xlfn.XLOOKUP(""&amp;'Downstream Reporting'!B1821,'Downstream Reporting'!D:D,'Downstream Reporting'!E:E))),"")</f>
        <v/>
      </c>
      <c r="D1821" s="306" t="str">
        <f>IF(ISBLANK(B1821),"",B1821&amp;"."&amp;COUNTIF(B$3:B1820,B1821)+1)</f>
        <v/>
      </c>
      <c r="E1821" s="129"/>
      <c r="F1821" s="248"/>
      <c r="G1821" s="302"/>
      <c r="H1821" s="329"/>
      <c r="I1821" s="335" t="str">
        <f>IF(MAX(G1821:H1821)=0,"",SUMIF(B:B,D1821,H:H)+SUMIF(B1822:B$4004,D1821,I1822:I$4004))</f>
        <v/>
      </c>
      <c r="J1821" s="363" t="str">
        <f t="shared" si="112"/>
        <v/>
      </c>
      <c r="K1821" s="335" t="str">
        <f t="shared" si="114"/>
        <v/>
      </c>
      <c r="L1821" s="308" t="str">
        <f t="shared" si="115"/>
        <v/>
      </c>
      <c r="M1821" s="365">
        <f t="shared" si="113"/>
        <v>0</v>
      </c>
    </row>
    <row r="1822" spans="2:13" x14ac:dyDescent="0.3">
      <c r="B1822" s="245"/>
      <c r="C1822" s="260" t="str">
        <f>IFERROR(IF(ISBLANK(B1822),"",IFERROR(_xlfn.XLOOKUP(B1822,'First-Tier Entities'!B:B,'First-Tier Entities'!C:C),_xlfn.XLOOKUP(""&amp;'Downstream Reporting'!B1822,'Downstream Reporting'!D:D,'Downstream Reporting'!E:E))),"")</f>
        <v/>
      </c>
      <c r="D1822" s="306" t="str">
        <f>IF(ISBLANK(B1822),"",B1822&amp;"."&amp;COUNTIF(B$3:B1821,B1822)+1)</f>
        <v/>
      </c>
      <c r="E1822" s="129"/>
      <c r="F1822" s="248"/>
      <c r="G1822" s="302"/>
      <c r="H1822" s="329"/>
      <c r="I1822" s="335" t="str">
        <f>IF(MAX(G1822:H1822)=0,"",SUMIF(B:B,D1822,H:H)+SUMIF(B1823:B$4004,D1822,I1823:I$4004))</f>
        <v/>
      </c>
      <c r="J1822" s="363" t="str">
        <f t="shared" si="112"/>
        <v/>
      </c>
      <c r="K1822" s="335" t="str">
        <f t="shared" si="114"/>
        <v/>
      </c>
      <c r="L1822" s="308" t="str">
        <f t="shared" si="115"/>
        <v/>
      </c>
      <c r="M1822" s="365">
        <f t="shared" si="113"/>
        <v>0</v>
      </c>
    </row>
    <row r="1823" spans="2:13" x14ac:dyDescent="0.3">
      <c r="B1823" s="245"/>
      <c r="C1823" s="260" t="str">
        <f>IFERROR(IF(ISBLANK(B1823),"",IFERROR(_xlfn.XLOOKUP(B1823,'First-Tier Entities'!B:B,'First-Tier Entities'!C:C),_xlfn.XLOOKUP(""&amp;'Downstream Reporting'!B1823,'Downstream Reporting'!D:D,'Downstream Reporting'!E:E))),"")</f>
        <v/>
      </c>
      <c r="D1823" s="306" t="str">
        <f>IF(ISBLANK(B1823),"",B1823&amp;"."&amp;COUNTIF(B$3:B1822,B1823)+1)</f>
        <v/>
      </c>
      <c r="E1823" s="129"/>
      <c r="F1823" s="248"/>
      <c r="G1823" s="302"/>
      <c r="H1823" s="329"/>
      <c r="I1823" s="335" t="str">
        <f>IF(MAX(G1823:H1823)=0,"",SUMIF(B:B,D1823,H:H)+SUMIF(B1824:B$4004,D1823,I1824:I$4004))</f>
        <v/>
      </c>
      <c r="J1823" s="363" t="str">
        <f t="shared" si="112"/>
        <v/>
      </c>
      <c r="K1823" s="335" t="str">
        <f t="shared" si="114"/>
        <v/>
      </c>
      <c r="L1823" s="308" t="str">
        <f t="shared" si="115"/>
        <v/>
      </c>
      <c r="M1823" s="365">
        <f t="shared" si="113"/>
        <v>0</v>
      </c>
    </row>
    <row r="1824" spans="2:13" x14ac:dyDescent="0.3">
      <c r="B1824" s="245"/>
      <c r="C1824" s="260" t="str">
        <f>IFERROR(IF(ISBLANK(B1824),"",IFERROR(_xlfn.XLOOKUP(B1824,'First-Tier Entities'!B:B,'First-Tier Entities'!C:C),_xlfn.XLOOKUP(""&amp;'Downstream Reporting'!B1824,'Downstream Reporting'!D:D,'Downstream Reporting'!E:E))),"")</f>
        <v/>
      </c>
      <c r="D1824" s="306" t="str">
        <f>IF(ISBLANK(B1824),"",B1824&amp;"."&amp;COUNTIF(B$3:B1823,B1824)+1)</f>
        <v/>
      </c>
      <c r="E1824" s="129"/>
      <c r="F1824" s="248"/>
      <c r="G1824" s="302"/>
      <c r="H1824" s="329"/>
      <c r="I1824" s="335" t="str">
        <f>IF(MAX(G1824:H1824)=0,"",SUMIF(B:B,D1824,H:H)+SUMIF(B1825:B$4004,D1824,I1825:I$4004))</f>
        <v/>
      </c>
      <c r="J1824" s="363" t="str">
        <f t="shared" si="112"/>
        <v/>
      </c>
      <c r="K1824" s="335" t="str">
        <f t="shared" si="114"/>
        <v/>
      </c>
      <c r="L1824" s="308" t="str">
        <f t="shared" si="115"/>
        <v/>
      </c>
      <c r="M1824" s="365">
        <f t="shared" si="113"/>
        <v>0</v>
      </c>
    </row>
    <row r="1825" spans="2:13" x14ac:dyDescent="0.3">
      <c r="B1825" s="245"/>
      <c r="C1825" s="260" t="str">
        <f>IFERROR(IF(ISBLANK(B1825),"",IFERROR(_xlfn.XLOOKUP(B1825,'First-Tier Entities'!B:B,'First-Tier Entities'!C:C),_xlfn.XLOOKUP(""&amp;'Downstream Reporting'!B1825,'Downstream Reporting'!D:D,'Downstream Reporting'!E:E))),"")</f>
        <v/>
      </c>
      <c r="D1825" s="306" t="str">
        <f>IF(ISBLANK(B1825),"",B1825&amp;"."&amp;COUNTIF(B$3:B1824,B1825)+1)</f>
        <v/>
      </c>
      <c r="E1825" s="129"/>
      <c r="F1825" s="248"/>
      <c r="G1825" s="302"/>
      <c r="H1825" s="329"/>
      <c r="I1825" s="335" t="str">
        <f>IF(MAX(G1825:H1825)=0,"",SUMIF(B:B,D1825,H:H)+SUMIF(B1826:B$4004,D1825,I1826:I$4004))</f>
        <v/>
      </c>
      <c r="J1825" s="363" t="str">
        <f t="shared" si="112"/>
        <v/>
      </c>
      <c r="K1825" s="335" t="str">
        <f t="shared" si="114"/>
        <v/>
      </c>
      <c r="L1825" s="308" t="str">
        <f t="shared" si="115"/>
        <v/>
      </c>
      <c r="M1825" s="365">
        <f t="shared" si="113"/>
        <v>0</v>
      </c>
    </row>
    <row r="1826" spans="2:13" x14ac:dyDescent="0.3">
      <c r="B1826" s="245"/>
      <c r="C1826" s="260" t="str">
        <f>IFERROR(IF(ISBLANK(B1826),"",IFERROR(_xlfn.XLOOKUP(B1826,'First-Tier Entities'!B:B,'First-Tier Entities'!C:C),_xlfn.XLOOKUP(""&amp;'Downstream Reporting'!B1826,'Downstream Reporting'!D:D,'Downstream Reporting'!E:E))),"")</f>
        <v/>
      </c>
      <c r="D1826" s="306" t="str">
        <f>IF(ISBLANK(B1826),"",B1826&amp;"."&amp;COUNTIF(B$3:B1825,B1826)+1)</f>
        <v/>
      </c>
      <c r="E1826" s="129"/>
      <c r="F1826" s="248"/>
      <c r="G1826" s="302"/>
      <c r="H1826" s="329"/>
      <c r="I1826" s="335" t="str">
        <f>IF(MAX(G1826:H1826)=0,"",SUMIF(B:B,D1826,H:H)+SUMIF(B1827:B$4004,D1826,I1827:I$4004))</f>
        <v/>
      </c>
      <c r="J1826" s="363" t="str">
        <f t="shared" si="112"/>
        <v/>
      </c>
      <c r="K1826" s="335" t="str">
        <f t="shared" si="114"/>
        <v/>
      </c>
      <c r="L1826" s="308" t="str">
        <f t="shared" si="115"/>
        <v/>
      </c>
      <c r="M1826" s="365">
        <f t="shared" si="113"/>
        <v>0</v>
      </c>
    </row>
    <row r="1827" spans="2:13" x14ac:dyDescent="0.3">
      <c r="B1827" s="245"/>
      <c r="C1827" s="260" t="str">
        <f>IFERROR(IF(ISBLANK(B1827),"",IFERROR(_xlfn.XLOOKUP(B1827,'First-Tier Entities'!B:B,'First-Tier Entities'!C:C),_xlfn.XLOOKUP(""&amp;'Downstream Reporting'!B1827,'Downstream Reporting'!D:D,'Downstream Reporting'!E:E))),"")</f>
        <v/>
      </c>
      <c r="D1827" s="306" t="str">
        <f>IF(ISBLANK(B1827),"",B1827&amp;"."&amp;COUNTIF(B$3:B1826,B1827)+1)</f>
        <v/>
      </c>
      <c r="E1827" s="129"/>
      <c r="F1827" s="248"/>
      <c r="G1827" s="302"/>
      <c r="H1827" s="329"/>
      <c r="I1827" s="335" t="str">
        <f>IF(MAX(G1827:H1827)=0,"",SUMIF(B:B,D1827,H:H)+SUMIF(B1828:B$4004,D1827,I1828:I$4004))</f>
        <v/>
      </c>
      <c r="J1827" s="363" t="str">
        <f t="shared" si="112"/>
        <v/>
      </c>
      <c r="K1827" s="335" t="str">
        <f t="shared" si="114"/>
        <v/>
      </c>
      <c r="L1827" s="308" t="str">
        <f t="shared" si="115"/>
        <v/>
      </c>
      <c r="M1827" s="365">
        <f t="shared" si="113"/>
        <v>0</v>
      </c>
    </row>
    <row r="1828" spans="2:13" x14ac:dyDescent="0.3">
      <c r="B1828" s="245"/>
      <c r="C1828" s="260" t="str">
        <f>IFERROR(IF(ISBLANK(B1828),"",IFERROR(_xlfn.XLOOKUP(B1828,'First-Tier Entities'!B:B,'First-Tier Entities'!C:C),_xlfn.XLOOKUP(""&amp;'Downstream Reporting'!B1828,'Downstream Reporting'!D:D,'Downstream Reporting'!E:E))),"")</f>
        <v/>
      </c>
      <c r="D1828" s="306" t="str">
        <f>IF(ISBLANK(B1828),"",B1828&amp;"."&amp;COUNTIF(B$3:B1827,B1828)+1)</f>
        <v/>
      </c>
      <c r="E1828" s="129"/>
      <c r="F1828" s="248"/>
      <c r="G1828" s="302"/>
      <c r="H1828" s="329"/>
      <c r="I1828" s="335" t="str">
        <f>IF(MAX(G1828:H1828)=0,"",SUMIF(B:B,D1828,H:H)+SUMIF(B1829:B$4004,D1828,I1829:I$4004))</f>
        <v/>
      </c>
      <c r="J1828" s="363" t="str">
        <f t="shared" si="112"/>
        <v/>
      </c>
      <c r="K1828" s="335" t="str">
        <f t="shared" si="114"/>
        <v/>
      </c>
      <c r="L1828" s="308" t="str">
        <f t="shared" si="115"/>
        <v/>
      </c>
      <c r="M1828" s="365">
        <f t="shared" si="113"/>
        <v>0</v>
      </c>
    </row>
    <row r="1829" spans="2:13" x14ac:dyDescent="0.3">
      <c r="B1829" s="245"/>
      <c r="C1829" s="260" t="str">
        <f>IFERROR(IF(ISBLANK(B1829),"",IFERROR(_xlfn.XLOOKUP(B1829,'First-Tier Entities'!B:B,'First-Tier Entities'!C:C),_xlfn.XLOOKUP(""&amp;'Downstream Reporting'!B1829,'Downstream Reporting'!D:D,'Downstream Reporting'!E:E))),"")</f>
        <v/>
      </c>
      <c r="D1829" s="306" t="str">
        <f>IF(ISBLANK(B1829),"",B1829&amp;"."&amp;COUNTIF(B$3:B1828,B1829)+1)</f>
        <v/>
      </c>
      <c r="E1829" s="129"/>
      <c r="F1829" s="248"/>
      <c r="G1829" s="302"/>
      <c r="H1829" s="329"/>
      <c r="I1829" s="335" t="str">
        <f>IF(MAX(G1829:H1829)=0,"",SUMIF(B:B,D1829,H:H)+SUMIF(B1830:B$4004,D1829,I1830:I$4004))</f>
        <v/>
      </c>
      <c r="J1829" s="363" t="str">
        <f t="shared" si="112"/>
        <v/>
      </c>
      <c r="K1829" s="335" t="str">
        <f t="shared" si="114"/>
        <v/>
      </c>
      <c r="L1829" s="308" t="str">
        <f t="shared" si="115"/>
        <v/>
      </c>
      <c r="M1829" s="365">
        <f t="shared" si="113"/>
        <v>0</v>
      </c>
    </row>
    <row r="1830" spans="2:13" x14ac:dyDescent="0.3">
      <c r="B1830" s="245"/>
      <c r="C1830" s="260" t="str">
        <f>IFERROR(IF(ISBLANK(B1830),"",IFERROR(_xlfn.XLOOKUP(B1830,'First-Tier Entities'!B:B,'First-Tier Entities'!C:C),_xlfn.XLOOKUP(""&amp;'Downstream Reporting'!B1830,'Downstream Reporting'!D:D,'Downstream Reporting'!E:E))),"")</f>
        <v/>
      </c>
      <c r="D1830" s="306" t="str">
        <f>IF(ISBLANK(B1830),"",B1830&amp;"."&amp;COUNTIF(B$3:B1829,B1830)+1)</f>
        <v/>
      </c>
      <c r="E1830" s="129"/>
      <c r="F1830" s="248"/>
      <c r="G1830" s="302"/>
      <c r="H1830" s="329"/>
      <c r="I1830" s="335" t="str">
        <f>IF(MAX(G1830:H1830)=0,"",SUMIF(B:B,D1830,H:H)+SUMIF(B1831:B$4004,D1830,I1831:I$4004))</f>
        <v/>
      </c>
      <c r="J1830" s="363" t="str">
        <f t="shared" si="112"/>
        <v/>
      </c>
      <c r="K1830" s="335" t="str">
        <f t="shared" si="114"/>
        <v/>
      </c>
      <c r="L1830" s="308" t="str">
        <f t="shared" si="115"/>
        <v/>
      </c>
      <c r="M1830" s="365">
        <f t="shared" si="113"/>
        <v>0</v>
      </c>
    </row>
    <row r="1831" spans="2:13" x14ac:dyDescent="0.3">
      <c r="B1831" s="245"/>
      <c r="C1831" s="260" t="str">
        <f>IFERROR(IF(ISBLANK(B1831),"",IFERROR(_xlfn.XLOOKUP(B1831,'First-Tier Entities'!B:B,'First-Tier Entities'!C:C),_xlfn.XLOOKUP(""&amp;'Downstream Reporting'!B1831,'Downstream Reporting'!D:D,'Downstream Reporting'!E:E))),"")</f>
        <v/>
      </c>
      <c r="D1831" s="306" t="str">
        <f>IF(ISBLANK(B1831),"",B1831&amp;"."&amp;COUNTIF(B$3:B1830,B1831)+1)</f>
        <v/>
      </c>
      <c r="E1831" s="129"/>
      <c r="F1831" s="248"/>
      <c r="G1831" s="302"/>
      <c r="H1831" s="329"/>
      <c r="I1831" s="335" t="str">
        <f>IF(MAX(G1831:H1831)=0,"",SUMIF(B:B,D1831,H:H)+SUMIF(B1832:B$4004,D1831,I1832:I$4004))</f>
        <v/>
      </c>
      <c r="J1831" s="363" t="str">
        <f t="shared" si="112"/>
        <v/>
      </c>
      <c r="K1831" s="335" t="str">
        <f t="shared" si="114"/>
        <v/>
      </c>
      <c r="L1831" s="308" t="str">
        <f t="shared" si="115"/>
        <v/>
      </c>
      <c r="M1831" s="365">
        <f t="shared" si="113"/>
        <v>0</v>
      </c>
    </row>
    <row r="1832" spans="2:13" x14ac:dyDescent="0.3">
      <c r="B1832" s="245"/>
      <c r="C1832" s="260" t="str">
        <f>IFERROR(IF(ISBLANK(B1832),"",IFERROR(_xlfn.XLOOKUP(B1832,'First-Tier Entities'!B:B,'First-Tier Entities'!C:C),_xlfn.XLOOKUP(""&amp;'Downstream Reporting'!B1832,'Downstream Reporting'!D:D,'Downstream Reporting'!E:E))),"")</f>
        <v/>
      </c>
      <c r="D1832" s="306" t="str">
        <f>IF(ISBLANK(B1832),"",B1832&amp;"."&amp;COUNTIF(B$3:B1831,B1832)+1)</f>
        <v/>
      </c>
      <c r="E1832" s="129"/>
      <c r="F1832" s="248"/>
      <c r="G1832" s="302"/>
      <c r="H1832" s="329"/>
      <c r="I1832" s="335" t="str">
        <f>IF(MAX(G1832:H1832)=0,"",SUMIF(B:B,D1832,H:H)+SUMIF(B1833:B$4004,D1832,I1833:I$4004))</f>
        <v/>
      </c>
      <c r="J1832" s="363" t="str">
        <f t="shared" si="112"/>
        <v/>
      </c>
      <c r="K1832" s="335" t="str">
        <f t="shared" si="114"/>
        <v/>
      </c>
      <c r="L1832" s="308" t="str">
        <f t="shared" si="115"/>
        <v/>
      </c>
      <c r="M1832" s="365">
        <f t="shared" si="113"/>
        <v>0</v>
      </c>
    </row>
    <row r="1833" spans="2:13" x14ac:dyDescent="0.3">
      <c r="B1833" s="245"/>
      <c r="C1833" s="260" t="str">
        <f>IFERROR(IF(ISBLANK(B1833),"",IFERROR(_xlfn.XLOOKUP(B1833,'First-Tier Entities'!B:B,'First-Tier Entities'!C:C),_xlfn.XLOOKUP(""&amp;'Downstream Reporting'!B1833,'Downstream Reporting'!D:D,'Downstream Reporting'!E:E))),"")</f>
        <v/>
      </c>
      <c r="D1833" s="306" t="str">
        <f>IF(ISBLANK(B1833),"",B1833&amp;"."&amp;COUNTIF(B$3:B1832,B1833)+1)</f>
        <v/>
      </c>
      <c r="E1833" s="129"/>
      <c r="F1833" s="248"/>
      <c r="G1833" s="302"/>
      <c r="H1833" s="329"/>
      <c r="I1833" s="335" t="str">
        <f>IF(MAX(G1833:H1833)=0,"",SUMIF(B:B,D1833,H:H)+SUMIF(B1834:B$4004,D1833,I1834:I$4004))</f>
        <v/>
      </c>
      <c r="J1833" s="363" t="str">
        <f t="shared" si="112"/>
        <v/>
      </c>
      <c r="K1833" s="335" t="str">
        <f t="shared" si="114"/>
        <v/>
      </c>
      <c r="L1833" s="308" t="str">
        <f t="shared" si="115"/>
        <v/>
      </c>
      <c r="M1833" s="365">
        <f t="shared" si="113"/>
        <v>0</v>
      </c>
    </row>
    <row r="1834" spans="2:13" x14ac:dyDescent="0.3">
      <c r="B1834" s="245"/>
      <c r="C1834" s="260" t="str">
        <f>IFERROR(IF(ISBLANK(B1834),"",IFERROR(_xlfn.XLOOKUP(B1834,'First-Tier Entities'!B:B,'First-Tier Entities'!C:C),_xlfn.XLOOKUP(""&amp;'Downstream Reporting'!B1834,'Downstream Reporting'!D:D,'Downstream Reporting'!E:E))),"")</f>
        <v/>
      </c>
      <c r="D1834" s="306" t="str">
        <f>IF(ISBLANK(B1834),"",B1834&amp;"."&amp;COUNTIF(B$3:B1833,B1834)+1)</f>
        <v/>
      </c>
      <c r="E1834" s="129"/>
      <c r="F1834" s="248"/>
      <c r="G1834" s="302"/>
      <c r="H1834" s="329"/>
      <c r="I1834" s="335" t="str">
        <f>IF(MAX(G1834:H1834)=0,"",SUMIF(B:B,D1834,H:H)+SUMIF(B1835:B$4004,D1834,I1835:I$4004))</f>
        <v/>
      </c>
      <c r="J1834" s="363" t="str">
        <f t="shared" si="112"/>
        <v/>
      </c>
      <c r="K1834" s="335" t="str">
        <f t="shared" si="114"/>
        <v/>
      </c>
      <c r="L1834" s="308" t="str">
        <f t="shared" si="115"/>
        <v/>
      </c>
      <c r="M1834" s="365">
        <f t="shared" si="113"/>
        <v>0</v>
      </c>
    </row>
    <row r="1835" spans="2:13" x14ac:dyDescent="0.3">
      <c r="B1835" s="245"/>
      <c r="C1835" s="260" t="str">
        <f>IFERROR(IF(ISBLANK(B1835),"",IFERROR(_xlfn.XLOOKUP(B1835,'First-Tier Entities'!B:B,'First-Tier Entities'!C:C),_xlfn.XLOOKUP(""&amp;'Downstream Reporting'!B1835,'Downstream Reporting'!D:D,'Downstream Reporting'!E:E))),"")</f>
        <v/>
      </c>
      <c r="D1835" s="306" t="str">
        <f>IF(ISBLANK(B1835),"",B1835&amp;"."&amp;COUNTIF(B$3:B1834,B1835)+1)</f>
        <v/>
      </c>
      <c r="E1835" s="129"/>
      <c r="F1835" s="248"/>
      <c r="G1835" s="302"/>
      <c r="H1835" s="329"/>
      <c r="I1835" s="335" t="str">
        <f>IF(MAX(G1835:H1835)=0,"",SUMIF(B:B,D1835,H:H)+SUMIF(B1836:B$4004,D1835,I1836:I$4004))</f>
        <v/>
      </c>
      <c r="J1835" s="363" t="str">
        <f t="shared" si="112"/>
        <v/>
      </c>
      <c r="K1835" s="335" t="str">
        <f t="shared" si="114"/>
        <v/>
      </c>
      <c r="L1835" s="308" t="str">
        <f t="shared" si="115"/>
        <v/>
      </c>
      <c r="M1835" s="365">
        <f t="shared" si="113"/>
        <v>0</v>
      </c>
    </row>
    <row r="1836" spans="2:13" x14ac:dyDescent="0.3">
      <c r="B1836" s="245"/>
      <c r="C1836" s="260" t="str">
        <f>IFERROR(IF(ISBLANK(B1836),"",IFERROR(_xlfn.XLOOKUP(B1836,'First-Tier Entities'!B:B,'First-Tier Entities'!C:C),_xlfn.XLOOKUP(""&amp;'Downstream Reporting'!B1836,'Downstream Reporting'!D:D,'Downstream Reporting'!E:E))),"")</f>
        <v/>
      </c>
      <c r="D1836" s="306" t="str">
        <f>IF(ISBLANK(B1836),"",B1836&amp;"."&amp;COUNTIF(B$3:B1835,B1836)+1)</f>
        <v/>
      </c>
      <c r="E1836" s="129"/>
      <c r="F1836" s="248"/>
      <c r="G1836" s="302"/>
      <c r="H1836" s="329"/>
      <c r="I1836" s="335" t="str">
        <f>IF(MAX(G1836:H1836)=0,"",SUMIF(B:B,D1836,H:H)+SUMIF(B1837:B$4004,D1836,I1837:I$4004))</f>
        <v/>
      </c>
      <c r="J1836" s="363" t="str">
        <f t="shared" si="112"/>
        <v/>
      </c>
      <c r="K1836" s="335" t="str">
        <f t="shared" si="114"/>
        <v/>
      </c>
      <c r="L1836" s="308" t="str">
        <f t="shared" si="115"/>
        <v/>
      </c>
      <c r="M1836" s="365">
        <f t="shared" si="113"/>
        <v>0</v>
      </c>
    </row>
    <row r="1837" spans="2:13" x14ac:dyDescent="0.3">
      <c r="B1837" s="245"/>
      <c r="C1837" s="260" t="str">
        <f>IFERROR(IF(ISBLANK(B1837),"",IFERROR(_xlfn.XLOOKUP(B1837,'First-Tier Entities'!B:B,'First-Tier Entities'!C:C),_xlfn.XLOOKUP(""&amp;'Downstream Reporting'!B1837,'Downstream Reporting'!D:D,'Downstream Reporting'!E:E))),"")</f>
        <v/>
      </c>
      <c r="D1837" s="306" t="str">
        <f>IF(ISBLANK(B1837),"",B1837&amp;"."&amp;COUNTIF(B$3:B1836,B1837)+1)</f>
        <v/>
      </c>
      <c r="E1837" s="129"/>
      <c r="F1837" s="248"/>
      <c r="G1837" s="302"/>
      <c r="H1837" s="329"/>
      <c r="I1837" s="335" t="str">
        <f>IF(MAX(G1837:H1837)=0,"",SUMIF(B:B,D1837,H:H)+SUMIF(B1838:B$4004,D1837,I1838:I$4004))</f>
        <v/>
      </c>
      <c r="J1837" s="363" t="str">
        <f t="shared" si="112"/>
        <v/>
      </c>
      <c r="K1837" s="335" t="str">
        <f t="shared" si="114"/>
        <v/>
      </c>
      <c r="L1837" s="308" t="str">
        <f t="shared" si="115"/>
        <v/>
      </c>
      <c r="M1837" s="365">
        <f t="shared" si="113"/>
        <v>0</v>
      </c>
    </row>
    <row r="1838" spans="2:13" x14ac:dyDescent="0.3">
      <c r="B1838" s="245"/>
      <c r="C1838" s="260" t="str">
        <f>IFERROR(IF(ISBLANK(B1838),"",IFERROR(_xlfn.XLOOKUP(B1838,'First-Tier Entities'!B:B,'First-Tier Entities'!C:C),_xlfn.XLOOKUP(""&amp;'Downstream Reporting'!B1838,'Downstream Reporting'!D:D,'Downstream Reporting'!E:E))),"")</f>
        <v/>
      </c>
      <c r="D1838" s="306" t="str">
        <f>IF(ISBLANK(B1838),"",B1838&amp;"."&amp;COUNTIF(B$3:B1837,B1838)+1)</f>
        <v/>
      </c>
      <c r="E1838" s="129"/>
      <c r="F1838" s="248"/>
      <c r="G1838" s="302"/>
      <c r="H1838" s="329"/>
      <c r="I1838" s="335" t="str">
        <f>IF(MAX(G1838:H1838)=0,"",SUMIF(B:B,D1838,H:H)+SUMIF(B1839:B$4004,D1838,I1839:I$4004))</f>
        <v/>
      </c>
      <c r="J1838" s="363" t="str">
        <f t="shared" si="112"/>
        <v/>
      </c>
      <c r="K1838" s="335" t="str">
        <f t="shared" si="114"/>
        <v/>
      </c>
      <c r="L1838" s="308" t="str">
        <f t="shared" si="115"/>
        <v/>
      </c>
      <c r="M1838" s="365">
        <f t="shared" si="113"/>
        <v>0</v>
      </c>
    </row>
    <row r="1839" spans="2:13" x14ac:dyDescent="0.3">
      <c r="B1839" s="245"/>
      <c r="C1839" s="260" t="str">
        <f>IFERROR(IF(ISBLANK(B1839),"",IFERROR(_xlfn.XLOOKUP(B1839,'First-Tier Entities'!B:B,'First-Tier Entities'!C:C),_xlfn.XLOOKUP(""&amp;'Downstream Reporting'!B1839,'Downstream Reporting'!D:D,'Downstream Reporting'!E:E))),"")</f>
        <v/>
      </c>
      <c r="D1839" s="306" t="str">
        <f>IF(ISBLANK(B1839),"",B1839&amp;"."&amp;COUNTIF(B$3:B1838,B1839)+1)</f>
        <v/>
      </c>
      <c r="E1839" s="129"/>
      <c r="F1839" s="248"/>
      <c r="G1839" s="302"/>
      <c r="H1839" s="329"/>
      <c r="I1839" s="335" t="str">
        <f>IF(MAX(G1839:H1839)=0,"",SUMIF(B:B,D1839,H:H)+SUMIF(B1840:B$4004,D1839,I1840:I$4004))</f>
        <v/>
      </c>
      <c r="J1839" s="363" t="str">
        <f t="shared" si="112"/>
        <v/>
      </c>
      <c r="K1839" s="335" t="str">
        <f t="shared" si="114"/>
        <v/>
      </c>
      <c r="L1839" s="308" t="str">
        <f t="shared" si="115"/>
        <v/>
      </c>
      <c r="M1839" s="365">
        <f t="shared" si="113"/>
        <v>0</v>
      </c>
    </row>
    <row r="1840" spans="2:13" x14ac:dyDescent="0.3">
      <c r="B1840" s="245"/>
      <c r="C1840" s="260" t="str">
        <f>IFERROR(IF(ISBLANK(B1840),"",IFERROR(_xlfn.XLOOKUP(B1840,'First-Tier Entities'!B:B,'First-Tier Entities'!C:C),_xlfn.XLOOKUP(""&amp;'Downstream Reporting'!B1840,'Downstream Reporting'!D:D,'Downstream Reporting'!E:E))),"")</f>
        <v/>
      </c>
      <c r="D1840" s="306" t="str">
        <f>IF(ISBLANK(B1840),"",B1840&amp;"."&amp;COUNTIF(B$3:B1839,B1840)+1)</f>
        <v/>
      </c>
      <c r="E1840" s="129"/>
      <c r="F1840" s="248"/>
      <c r="G1840" s="302"/>
      <c r="H1840" s="329"/>
      <c r="I1840" s="335" t="str">
        <f>IF(MAX(G1840:H1840)=0,"",SUMIF(B:B,D1840,H:H)+SUMIF(B1841:B$4004,D1840,I1841:I$4004))</f>
        <v/>
      </c>
      <c r="J1840" s="363" t="str">
        <f t="shared" si="112"/>
        <v/>
      </c>
      <c r="K1840" s="335" t="str">
        <f t="shared" si="114"/>
        <v/>
      </c>
      <c r="L1840" s="308" t="str">
        <f t="shared" si="115"/>
        <v/>
      </c>
      <c r="M1840" s="365">
        <f t="shared" si="113"/>
        <v>0</v>
      </c>
    </row>
    <row r="1841" spans="2:13" x14ac:dyDescent="0.3">
      <c r="B1841" s="245"/>
      <c r="C1841" s="260" t="str">
        <f>IFERROR(IF(ISBLANK(B1841),"",IFERROR(_xlfn.XLOOKUP(B1841,'First-Tier Entities'!B:B,'First-Tier Entities'!C:C),_xlfn.XLOOKUP(""&amp;'Downstream Reporting'!B1841,'Downstream Reporting'!D:D,'Downstream Reporting'!E:E))),"")</f>
        <v/>
      </c>
      <c r="D1841" s="306" t="str">
        <f>IF(ISBLANK(B1841),"",B1841&amp;"."&amp;COUNTIF(B$3:B1840,B1841)+1)</f>
        <v/>
      </c>
      <c r="E1841" s="129"/>
      <c r="F1841" s="248"/>
      <c r="G1841" s="302"/>
      <c r="H1841" s="329"/>
      <c r="I1841" s="335" t="str">
        <f>IF(MAX(G1841:H1841)=0,"",SUMIF(B:B,D1841,H:H)+SUMIF(B1842:B$4004,D1841,I1842:I$4004))</f>
        <v/>
      </c>
      <c r="J1841" s="363" t="str">
        <f t="shared" si="112"/>
        <v/>
      </c>
      <c r="K1841" s="335" t="str">
        <f t="shared" si="114"/>
        <v/>
      </c>
      <c r="L1841" s="308" t="str">
        <f t="shared" si="115"/>
        <v/>
      </c>
      <c r="M1841" s="365">
        <f t="shared" si="113"/>
        <v>0</v>
      </c>
    </row>
    <row r="1842" spans="2:13" x14ac:dyDescent="0.3">
      <c r="B1842" s="245"/>
      <c r="C1842" s="260" t="str">
        <f>IFERROR(IF(ISBLANK(B1842),"",IFERROR(_xlfn.XLOOKUP(B1842,'First-Tier Entities'!B:B,'First-Tier Entities'!C:C),_xlfn.XLOOKUP(""&amp;'Downstream Reporting'!B1842,'Downstream Reporting'!D:D,'Downstream Reporting'!E:E))),"")</f>
        <v/>
      </c>
      <c r="D1842" s="306" t="str">
        <f>IF(ISBLANK(B1842),"",B1842&amp;"."&amp;COUNTIF(B$3:B1841,B1842)+1)</f>
        <v/>
      </c>
      <c r="E1842" s="129"/>
      <c r="F1842" s="248"/>
      <c r="G1842" s="302"/>
      <c r="H1842" s="329"/>
      <c r="I1842" s="335" t="str">
        <f>IF(MAX(G1842:H1842)=0,"",SUMIF(B:B,D1842,H:H)+SUMIF(B1843:B$4004,D1842,I1843:I$4004))</f>
        <v/>
      </c>
      <c r="J1842" s="363" t="str">
        <f t="shared" si="112"/>
        <v/>
      </c>
      <c r="K1842" s="335" t="str">
        <f t="shared" si="114"/>
        <v/>
      </c>
      <c r="L1842" s="308" t="str">
        <f t="shared" si="115"/>
        <v/>
      </c>
      <c r="M1842" s="365">
        <f t="shared" si="113"/>
        <v>0</v>
      </c>
    </row>
    <row r="1843" spans="2:13" x14ac:dyDescent="0.3">
      <c r="B1843" s="245"/>
      <c r="C1843" s="260" t="str">
        <f>IFERROR(IF(ISBLANK(B1843),"",IFERROR(_xlfn.XLOOKUP(B1843,'First-Tier Entities'!B:B,'First-Tier Entities'!C:C),_xlfn.XLOOKUP(""&amp;'Downstream Reporting'!B1843,'Downstream Reporting'!D:D,'Downstream Reporting'!E:E))),"")</f>
        <v/>
      </c>
      <c r="D1843" s="306" t="str">
        <f>IF(ISBLANK(B1843),"",B1843&amp;"."&amp;COUNTIF(B$3:B1842,B1843)+1)</f>
        <v/>
      </c>
      <c r="E1843" s="129"/>
      <c r="F1843" s="248"/>
      <c r="G1843" s="302"/>
      <c r="H1843" s="329"/>
      <c r="I1843" s="335" t="str">
        <f>IF(MAX(G1843:H1843)=0,"",SUMIF(B:B,D1843,H:H)+SUMIF(B1844:B$4004,D1843,I1844:I$4004))</f>
        <v/>
      </c>
      <c r="J1843" s="363" t="str">
        <f t="shared" si="112"/>
        <v/>
      </c>
      <c r="K1843" s="335" t="str">
        <f t="shared" si="114"/>
        <v/>
      </c>
      <c r="L1843" s="308" t="str">
        <f t="shared" si="115"/>
        <v/>
      </c>
      <c r="M1843" s="365">
        <f t="shared" si="113"/>
        <v>0</v>
      </c>
    </row>
    <row r="1844" spans="2:13" x14ac:dyDescent="0.3">
      <c r="B1844" s="245"/>
      <c r="C1844" s="260" t="str">
        <f>IFERROR(IF(ISBLANK(B1844),"",IFERROR(_xlfn.XLOOKUP(B1844,'First-Tier Entities'!B:B,'First-Tier Entities'!C:C),_xlfn.XLOOKUP(""&amp;'Downstream Reporting'!B1844,'Downstream Reporting'!D:D,'Downstream Reporting'!E:E))),"")</f>
        <v/>
      </c>
      <c r="D1844" s="306" t="str">
        <f>IF(ISBLANK(B1844),"",B1844&amp;"."&amp;COUNTIF(B$3:B1843,B1844)+1)</f>
        <v/>
      </c>
      <c r="E1844" s="129"/>
      <c r="F1844" s="248"/>
      <c r="G1844" s="302"/>
      <c r="H1844" s="329"/>
      <c r="I1844" s="335" t="str">
        <f>IF(MAX(G1844:H1844)=0,"",SUMIF(B:B,D1844,H:H)+SUMIF(B1845:B$4004,D1844,I1845:I$4004))</f>
        <v/>
      </c>
      <c r="J1844" s="363" t="str">
        <f t="shared" si="112"/>
        <v/>
      </c>
      <c r="K1844" s="335" t="str">
        <f t="shared" si="114"/>
        <v/>
      </c>
      <c r="L1844" s="308" t="str">
        <f t="shared" si="115"/>
        <v/>
      </c>
      <c r="M1844" s="365">
        <f t="shared" si="113"/>
        <v>0</v>
      </c>
    </row>
    <row r="1845" spans="2:13" x14ac:dyDescent="0.3">
      <c r="B1845" s="245"/>
      <c r="C1845" s="260" t="str">
        <f>IFERROR(IF(ISBLANK(B1845),"",IFERROR(_xlfn.XLOOKUP(B1845,'First-Tier Entities'!B:B,'First-Tier Entities'!C:C),_xlfn.XLOOKUP(""&amp;'Downstream Reporting'!B1845,'Downstream Reporting'!D:D,'Downstream Reporting'!E:E))),"")</f>
        <v/>
      </c>
      <c r="D1845" s="306" t="str">
        <f>IF(ISBLANK(B1845),"",B1845&amp;"."&amp;COUNTIF(B$3:B1844,B1845)+1)</f>
        <v/>
      </c>
      <c r="E1845" s="129"/>
      <c r="F1845" s="248"/>
      <c r="G1845" s="302"/>
      <c r="H1845" s="329"/>
      <c r="I1845" s="335" t="str">
        <f>IF(MAX(G1845:H1845)=0,"",SUMIF(B:B,D1845,H:H)+SUMIF(B1846:B$4004,D1845,I1846:I$4004))</f>
        <v/>
      </c>
      <c r="J1845" s="363" t="str">
        <f t="shared" si="112"/>
        <v/>
      </c>
      <c r="K1845" s="335" t="str">
        <f t="shared" si="114"/>
        <v/>
      </c>
      <c r="L1845" s="308" t="str">
        <f t="shared" si="115"/>
        <v/>
      </c>
      <c r="M1845" s="365">
        <f t="shared" si="113"/>
        <v>0</v>
      </c>
    </row>
    <row r="1846" spans="2:13" x14ac:dyDescent="0.3">
      <c r="B1846" s="245"/>
      <c r="C1846" s="260" t="str">
        <f>IFERROR(IF(ISBLANK(B1846),"",IFERROR(_xlfn.XLOOKUP(B1846,'First-Tier Entities'!B:B,'First-Tier Entities'!C:C),_xlfn.XLOOKUP(""&amp;'Downstream Reporting'!B1846,'Downstream Reporting'!D:D,'Downstream Reporting'!E:E))),"")</f>
        <v/>
      </c>
      <c r="D1846" s="306" t="str">
        <f>IF(ISBLANK(B1846),"",B1846&amp;"."&amp;COUNTIF(B$3:B1845,B1846)+1)</f>
        <v/>
      </c>
      <c r="E1846" s="129"/>
      <c r="F1846" s="248"/>
      <c r="G1846" s="302"/>
      <c r="H1846" s="329"/>
      <c r="I1846" s="335" t="str">
        <f>IF(MAX(G1846:H1846)=0,"",SUMIF(B:B,D1846,H:H)+SUMIF(B1847:B$4004,D1846,I1847:I$4004))</f>
        <v/>
      </c>
      <c r="J1846" s="363" t="str">
        <f t="shared" si="112"/>
        <v/>
      </c>
      <c r="K1846" s="335" t="str">
        <f t="shared" si="114"/>
        <v/>
      </c>
      <c r="L1846" s="308" t="str">
        <f t="shared" si="115"/>
        <v/>
      </c>
      <c r="M1846" s="365">
        <f t="shared" si="113"/>
        <v>0</v>
      </c>
    </row>
    <row r="1847" spans="2:13" x14ac:dyDescent="0.3">
      <c r="B1847" s="245"/>
      <c r="C1847" s="260" t="str">
        <f>IFERROR(IF(ISBLANK(B1847),"",IFERROR(_xlfn.XLOOKUP(B1847,'First-Tier Entities'!B:B,'First-Tier Entities'!C:C),_xlfn.XLOOKUP(""&amp;'Downstream Reporting'!B1847,'Downstream Reporting'!D:D,'Downstream Reporting'!E:E))),"")</f>
        <v/>
      </c>
      <c r="D1847" s="306" t="str">
        <f>IF(ISBLANK(B1847),"",B1847&amp;"."&amp;COUNTIF(B$3:B1846,B1847)+1)</f>
        <v/>
      </c>
      <c r="E1847" s="129"/>
      <c r="F1847" s="248"/>
      <c r="G1847" s="302"/>
      <c r="H1847" s="329"/>
      <c r="I1847" s="335" t="str">
        <f>IF(MAX(G1847:H1847)=0,"",SUMIF(B:B,D1847,H:H)+SUMIF(B1848:B$4004,D1847,I1848:I$4004))</f>
        <v/>
      </c>
      <c r="J1847" s="363" t="str">
        <f t="shared" si="112"/>
        <v/>
      </c>
      <c r="K1847" s="335" t="str">
        <f t="shared" si="114"/>
        <v/>
      </c>
      <c r="L1847" s="308" t="str">
        <f t="shared" si="115"/>
        <v/>
      </c>
      <c r="M1847" s="365">
        <f t="shared" si="113"/>
        <v>0</v>
      </c>
    </row>
    <row r="1848" spans="2:13" x14ac:dyDescent="0.3">
      <c r="B1848" s="245"/>
      <c r="C1848" s="260" t="str">
        <f>IFERROR(IF(ISBLANK(B1848),"",IFERROR(_xlfn.XLOOKUP(B1848,'First-Tier Entities'!B:B,'First-Tier Entities'!C:C),_xlfn.XLOOKUP(""&amp;'Downstream Reporting'!B1848,'Downstream Reporting'!D:D,'Downstream Reporting'!E:E))),"")</f>
        <v/>
      </c>
      <c r="D1848" s="306" t="str">
        <f>IF(ISBLANK(B1848),"",B1848&amp;"."&amp;COUNTIF(B$3:B1847,B1848)+1)</f>
        <v/>
      </c>
      <c r="E1848" s="129"/>
      <c r="F1848" s="248"/>
      <c r="G1848" s="302"/>
      <c r="H1848" s="329"/>
      <c r="I1848" s="335" t="str">
        <f>IF(MAX(G1848:H1848)=0,"",SUMIF(B:B,D1848,H:H)+SUMIF(B1849:B$4004,D1848,I1849:I$4004))</f>
        <v/>
      </c>
      <c r="J1848" s="363" t="str">
        <f t="shared" si="112"/>
        <v/>
      </c>
      <c r="K1848" s="335" t="str">
        <f t="shared" si="114"/>
        <v/>
      </c>
      <c r="L1848" s="308" t="str">
        <f t="shared" si="115"/>
        <v/>
      </c>
      <c r="M1848" s="365">
        <f t="shared" si="113"/>
        <v>0</v>
      </c>
    </row>
    <row r="1849" spans="2:13" x14ac:dyDescent="0.3">
      <c r="B1849" s="245"/>
      <c r="C1849" s="260" t="str">
        <f>IFERROR(IF(ISBLANK(B1849),"",IFERROR(_xlfn.XLOOKUP(B1849,'First-Tier Entities'!B:B,'First-Tier Entities'!C:C),_xlfn.XLOOKUP(""&amp;'Downstream Reporting'!B1849,'Downstream Reporting'!D:D,'Downstream Reporting'!E:E))),"")</f>
        <v/>
      </c>
      <c r="D1849" s="306" t="str">
        <f>IF(ISBLANK(B1849),"",B1849&amp;"."&amp;COUNTIF(B$3:B1848,B1849)+1)</f>
        <v/>
      </c>
      <c r="E1849" s="129"/>
      <c r="F1849" s="248"/>
      <c r="G1849" s="302"/>
      <c r="H1849" s="329"/>
      <c r="I1849" s="335" t="str">
        <f>IF(MAX(G1849:H1849)=0,"",SUMIF(B:B,D1849,H:H)+SUMIF(B1850:B$4004,D1849,I1850:I$4004))</f>
        <v/>
      </c>
      <c r="J1849" s="363" t="str">
        <f t="shared" si="112"/>
        <v/>
      </c>
      <c r="K1849" s="335" t="str">
        <f t="shared" si="114"/>
        <v/>
      </c>
      <c r="L1849" s="308" t="str">
        <f t="shared" si="115"/>
        <v/>
      </c>
      <c r="M1849" s="365">
        <f t="shared" si="113"/>
        <v>0</v>
      </c>
    </row>
    <row r="1850" spans="2:13" x14ac:dyDescent="0.3">
      <c r="B1850" s="245"/>
      <c r="C1850" s="260" t="str">
        <f>IFERROR(IF(ISBLANK(B1850),"",IFERROR(_xlfn.XLOOKUP(B1850,'First-Tier Entities'!B:B,'First-Tier Entities'!C:C),_xlfn.XLOOKUP(""&amp;'Downstream Reporting'!B1850,'Downstream Reporting'!D:D,'Downstream Reporting'!E:E))),"")</f>
        <v/>
      </c>
      <c r="D1850" s="306" t="str">
        <f>IF(ISBLANK(B1850),"",B1850&amp;"."&amp;COUNTIF(B$3:B1849,B1850)+1)</f>
        <v/>
      </c>
      <c r="E1850" s="129"/>
      <c r="F1850" s="248"/>
      <c r="G1850" s="302"/>
      <c r="H1850" s="329"/>
      <c r="I1850" s="335" t="str">
        <f>IF(MAX(G1850:H1850)=0,"",SUMIF(B:B,D1850,H:H)+SUMIF(B1851:B$4004,D1850,I1851:I$4004))</f>
        <v/>
      </c>
      <c r="J1850" s="363" t="str">
        <f t="shared" si="112"/>
        <v/>
      </c>
      <c r="K1850" s="335" t="str">
        <f t="shared" si="114"/>
        <v/>
      </c>
      <c r="L1850" s="308" t="str">
        <f t="shared" si="115"/>
        <v/>
      </c>
      <c r="M1850" s="365">
        <f t="shared" si="113"/>
        <v>0</v>
      </c>
    </row>
    <row r="1851" spans="2:13" x14ac:dyDescent="0.3">
      <c r="B1851" s="245"/>
      <c r="C1851" s="260" t="str">
        <f>IFERROR(IF(ISBLANK(B1851),"",IFERROR(_xlfn.XLOOKUP(B1851,'First-Tier Entities'!B:B,'First-Tier Entities'!C:C),_xlfn.XLOOKUP(""&amp;'Downstream Reporting'!B1851,'Downstream Reporting'!D:D,'Downstream Reporting'!E:E))),"")</f>
        <v/>
      </c>
      <c r="D1851" s="306" t="str">
        <f>IF(ISBLANK(B1851),"",B1851&amp;"."&amp;COUNTIF(B$3:B1850,B1851)+1)</f>
        <v/>
      </c>
      <c r="E1851" s="129"/>
      <c r="F1851" s="248"/>
      <c r="G1851" s="302"/>
      <c r="H1851" s="329"/>
      <c r="I1851" s="335" t="str">
        <f>IF(MAX(G1851:H1851)=0,"",SUMIF(B:B,D1851,H:H)+SUMIF(B1852:B$4004,D1851,I1852:I$4004))</f>
        <v/>
      </c>
      <c r="J1851" s="363" t="str">
        <f t="shared" si="112"/>
        <v/>
      </c>
      <c r="K1851" s="335" t="str">
        <f t="shared" si="114"/>
        <v/>
      </c>
      <c r="L1851" s="308" t="str">
        <f t="shared" si="115"/>
        <v/>
      </c>
      <c r="M1851" s="365">
        <f t="shared" si="113"/>
        <v>0</v>
      </c>
    </row>
    <row r="1852" spans="2:13" x14ac:dyDescent="0.3">
      <c r="B1852" s="245"/>
      <c r="C1852" s="260" t="str">
        <f>IFERROR(IF(ISBLANK(B1852),"",IFERROR(_xlfn.XLOOKUP(B1852,'First-Tier Entities'!B:B,'First-Tier Entities'!C:C),_xlfn.XLOOKUP(""&amp;'Downstream Reporting'!B1852,'Downstream Reporting'!D:D,'Downstream Reporting'!E:E))),"")</f>
        <v/>
      </c>
      <c r="D1852" s="306" t="str">
        <f>IF(ISBLANK(B1852),"",B1852&amp;"."&amp;COUNTIF(B$3:B1851,B1852)+1)</f>
        <v/>
      </c>
      <c r="E1852" s="129"/>
      <c r="F1852" s="248"/>
      <c r="G1852" s="302"/>
      <c r="H1852" s="329"/>
      <c r="I1852" s="335" t="str">
        <f>IF(MAX(G1852:H1852)=0,"",SUMIF(B:B,D1852,H:H)+SUMIF(B1853:B$4004,D1852,I1853:I$4004))</f>
        <v/>
      </c>
      <c r="J1852" s="363" t="str">
        <f t="shared" si="112"/>
        <v/>
      </c>
      <c r="K1852" s="335" t="str">
        <f t="shared" si="114"/>
        <v/>
      </c>
      <c r="L1852" s="308" t="str">
        <f t="shared" si="115"/>
        <v/>
      </c>
      <c r="M1852" s="365">
        <f t="shared" si="113"/>
        <v>0</v>
      </c>
    </row>
    <row r="1853" spans="2:13" x14ac:dyDescent="0.3">
      <c r="B1853" s="245"/>
      <c r="C1853" s="260" t="str">
        <f>IFERROR(IF(ISBLANK(B1853),"",IFERROR(_xlfn.XLOOKUP(B1853,'First-Tier Entities'!B:B,'First-Tier Entities'!C:C),_xlfn.XLOOKUP(""&amp;'Downstream Reporting'!B1853,'Downstream Reporting'!D:D,'Downstream Reporting'!E:E))),"")</f>
        <v/>
      </c>
      <c r="D1853" s="306" t="str">
        <f>IF(ISBLANK(B1853),"",B1853&amp;"."&amp;COUNTIF(B$3:B1852,B1853)+1)</f>
        <v/>
      </c>
      <c r="E1853" s="129"/>
      <c r="F1853" s="248"/>
      <c r="G1853" s="302"/>
      <c r="H1853" s="329"/>
      <c r="I1853" s="335" t="str">
        <f>IF(MAX(G1853:H1853)=0,"",SUMIF(B:B,D1853,H:H)+SUMIF(B1854:B$4004,D1853,I1854:I$4004))</f>
        <v/>
      </c>
      <c r="J1853" s="363" t="str">
        <f t="shared" si="112"/>
        <v/>
      </c>
      <c r="K1853" s="335" t="str">
        <f t="shared" si="114"/>
        <v/>
      </c>
      <c r="L1853" s="308" t="str">
        <f t="shared" si="115"/>
        <v/>
      </c>
      <c r="M1853" s="365">
        <f t="shared" si="113"/>
        <v>0</v>
      </c>
    </row>
    <row r="1854" spans="2:13" x14ac:dyDescent="0.3">
      <c r="B1854" s="245"/>
      <c r="C1854" s="260" t="str">
        <f>IFERROR(IF(ISBLANK(B1854),"",IFERROR(_xlfn.XLOOKUP(B1854,'First-Tier Entities'!B:B,'First-Tier Entities'!C:C),_xlfn.XLOOKUP(""&amp;'Downstream Reporting'!B1854,'Downstream Reporting'!D:D,'Downstream Reporting'!E:E))),"")</f>
        <v/>
      </c>
      <c r="D1854" s="306" t="str">
        <f>IF(ISBLANK(B1854),"",B1854&amp;"."&amp;COUNTIF(B$3:B1853,B1854)+1)</f>
        <v/>
      </c>
      <c r="E1854" s="129"/>
      <c r="F1854" s="248"/>
      <c r="G1854" s="302"/>
      <c r="H1854" s="329"/>
      <c r="I1854" s="335" t="str">
        <f>IF(MAX(G1854:H1854)=0,"",SUMIF(B:B,D1854,H:H)+SUMIF(B1855:B$4004,D1854,I1855:I$4004))</f>
        <v/>
      </c>
      <c r="J1854" s="363" t="str">
        <f t="shared" si="112"/>
        <v/>
      </c>
      <c r="K1854" s="335" t="str">
        <f t="shared" si="114"/>
        <v/>
      </c>
      <c r="L1854" s="308" t="str">
        <f t="shared" si="115"/>
        <v/>
      </c>
      <c r="M1854" s="365">
        <f t="shared" si="113"/>
        <v>0</v>
      </c>
    </row>
    <row r="1855" spans="2:13" x14ac:dyDescent="0.3">
      <c r="B1855" s="245"/>
      <c r="C1855" s="260" t="str">
        <f>IFERROR(IF(ISBLANK(B1855),"",IFERROR(_xlfn.XLOOKUP(B1855,'First-Tier Entities'!B:B,'First-Tier Entities'!C:C),_xlfn.XLOOKUP(""&amp;'Downstream Reporting'!B1855,'Downstream Reporting'!D:D,'Downstream Reporting'!E:E))),"")</f>
        <v/>
      </c>
      <c r="D1855" s="306" t="str">
        <f>IF(ISBLANK(B1855),"",B1855&amp;"."&amp;COUNTIF(B$3:B1854,B1855)+1)</f>
        <v/>
      </c>
      <c r="E1855" s="129"/>
      <c r="F1855" s="248"/>
      <c r="G1855" s="302"/>
      <c r="H1855" s="329"/>
      <c r="I1855" s="335" t="str">
        <f>IF(MAX(G1855:H1855)=0,"",SUMIF(B:B,D1855,H:H)+SUMIF(B1856:B$4004,D1855,I1856:I$4004))</f>
        <v/>
      </c>
      <c r="J1855" s="363" t="str">
        <f t="shared" si="112"/>
        <v/>
      </c>
      <c r="K1855" s="335" t="str">
        <f t="shared" si="114"/>
        <v/>
      </c>
      <c r="L1855" s="308" t="str">
        <f t="shared" si="115"/>
        <v/>
      </c>
      <c r="M1855" s="365">
        <f t="shared" si="113"/>
        <v>0</v>
      </c>
    </row>
    <row r="1856" spans="2:13" x14ac:dyDescent="0.3">
      <c r="B1856" s="245"/>
      <c r="C1856" s="260" t="str">
        <f>IFERROR(IF(ISBLANK(B1856),"",IFERROR(_xlfn.XLOOKUP(B1856,'First-Tier Entities'!B:B,'First-Tier Entities'!C:C),_xlfn.XLOOKUP(""&amp;'Downstream Reporting'!B1856,'Downstream Reporting'!D:D,'Downstream Reporting'!E:E))),"")</f>
        <v/>
      </c>
      <c r="D1856" s="306" t="str">
        <f>IF(ISBLANK(B1856),"",B1856&amp;"."&amp;COUNTIF(B$3:B1855,B1856)+1)</f>
        <v/>
      </c>
      <c r="E1856" s="129"/>
      <c r="F1856" s="248"/>
      <c r="G1856" s="302"/>
      <c r="H1856" s="329"/>
      <c r="I1856" s="335" t="str">
        <f>IF(MAX(G1856:H1856)=0,"",SUMIF(B:B,D1856,H:H)+SUMIF(B1857:B$4004,D1856,I1857:I$4004))</f>
        <v/>
      </c>
      <c r="J1856" s="363" t="str">
        <f t="shared" si="112"/>
        <v/>
      </c>
      <c r="K1856" s="335" t="str">
        <f t="shared" si="114"/>
        <v/>
      </c>
      <c r="L1856" s="308" t="str">
        <f t="shared" si="115"/>
        <v/>
      </c>
      <c r="M1856" s="365">
        <f t="shared" si="113"/>
        <v>0</v>
      </c>
    </row>
    <row r="1857" spans="2:13" x14ac:dyDescent="0.3">
      <c r="B1857" s="245"/>
      <c r="C1857" s="260" t="str">
        <f>IFERROR(IF(ISBLANK(B1857),"",IFERROR(_xlfn.XLOOKUP(B1857,'First-Tier Entities'!B:B,'First-Tier Entities'!C:C),_xlfn.XLOOKUP(""&amp;'Downstream Reporting'!B1857,'Downstream Reporting'!D:D,'Downstream Reporting'!E:E))),"")</f>
        <v/>
      </c>
      <c r="D1857" s="306" t="str">
        <f>IF(ISBLANK(B1857),"",B1857&amp;"."&amp;COUNTIF(B$3:B1856,B1857)+1)</f>
        <v/>
      </c>
      <c r="E1857" s="129"/>
      <c r="F1857" s="248"/>
      <c r="G1857" s="302"/>
      <c r="H1857" s="329"/>
      <c r="I1857" s="335" t="str">
        <f>IF(MAX(G1857:H1857)=0,"",SUMIF(B:B,D1857,H:H)+SUMIF(B1858:B$4004,D1857,I1858:I$4004))</f>
        <v/>
      </c>
      <c r="J1857" s="363" t="str">
        <f t="shared" si="112"/>
        <v/>
      </c>
      <c r="K1857" s="335" t="str">
        <f t="shared" si="114"/>
        <v/>
      </c>
      <c r="L1857" s="308" t="str">
        <f t="shared" si="115"/>
        <v/>
      </c>
      <c r="M1857" s="365">
        <f t="shared" si="113"/>
        <v>0</v>
      </c>
    </row>
    <row r="1858" spans="2:13" x14ac:dyDescent="0.3">
      <c r="B1858" s="245"/>
      <c r="C1858" s="260" t="str">
        <f>IFERROR(IF(ISBLANK(B1858),"",IFERROR(_xlfn.XLOOKUP(B1858,'First-Tier Entities'!B:B,'First-Tier Entities'!C:C),_xlfn.XLOOKUP(""&amp;'Downstream Reporting'!B1858,'Downstream Reporting'!D:D,'Downstream Reporting'!E:E))),"")</f>
        <v/>
      </c>
      <c r="D1858" s="306" t="str">
        <f>IF(ISBLANK(B1858),"",B1858&amp;"."&amp;COUNTIF(B$3:B1857,B1858)+1)</f>
        <v/>
      </c>
      <c r="E1858" s="129"/>
      <c r="F1858" s="248"/>
      <c r="G1858" s="302"/>
      <c r="H1858" s="329"/>
      <c r="I1858" s="335" t="str">
        <f>IF(MAX(G1858:H1858)=0,"",SUMIF(B:B,D1858,H:H)+SUMIF(B1859:B$4004,D1858,I1859:I$4004))</f>
        <v/>
      </c>
      <c r="J1858" s="363" t="str">
        <f t="shared" si="112"/>
        <v/>
      </c>
      <c r="K1858" s="335" t="str">
        <f t="shared" si="114"/>
        <v/>
      </c>
      <c r="L1858" s="308" t="str">
        <f t="shared" si="115"/>
        <v/>
      </c>
      <c r="M1858" s="365">
        <f t="shared" si="113"/>
        <v>0</v>
      </c>
    </row>
    <row r="1859" spans="2:13" x14ac:dyDescent="0.3">
      <c r="B1859" s="245"/>
      <c r="C1859" s="260" t="str">
        <f>IFERROR(IF(ISBLANK(B1859),"",IFERROR(_xlfn.XLOOKUP(B1859,'First-Tier Entities'!B:B,'First-Tier Entities'!C:C),_xlfn.XLOOKUP(""&amp;'Downstream Reporting'!B1859,'Downstream Reporting'!D:D,'Downstream Reporting'!E:E))),"")</f>
        <v/>
      </c>
      <c r="D1859" s="306" t="str">
        <f>IF(ISBLANK(B1859),"",B1859&amp;"."&amp;COUNTIF(B$3:B1858,B1859)+1)</f>
        <v/>
      </c>
      <c r="E1859" s="129"/>
      <c r="F1859" s="248"/>
      <c r="G1859" s="302"/>
      <c r="H1859" s="329"/>
      <c r="I1859" s="335" t="str">
        <f>IF(MAX(G1859:H1859)=0,"",SUMIF(B:B,D1859,H:H)+SUMIF(B1860:B$4004,D1859,I1860:I$4004))</f>
        <v/>
      </c>
      <c r="J1859" s="363" t="str">
        <f t="shared" si="112"/>
        <v/>
      </c>
      <c r="K1859" s="335" t="str">
        <f t="shared" si="114"/>
        <v/>
      </c>
      <c r="L1859" s="308" t="str">
        <f t="shared" si="115"/>
        <v/>
      </c>
      <c r="M1859" s="365">
        <f t="shared" si="113"/>
        <v>0</v>
      </c>
    </row>
    <row r="1860" spans="2:13" x14ac:dyDescent="0.3">
      <c r="B1860" s="245"/>
      <c r="C1860" s="260" t="str">
        <f>IFERROR(IF(ISBLANK(B1860),"",IFERROR(_xlfn.XLOOKUP(B1860,'First-Tier Entities'!B:B,'First-Tier Entities'!C:C),_xlfn.XLOOKUP(""&amp;'Downstream Reporting'!B1860,'Downstream Reporting'!D:D,'Downstream Reporting'!E:E))),"")</f>
        <v/>
      </c>
      <c r="D1860" s="306" t="str">
        <f>IF(ISBLANK(B1860),"",B1860&amp;"."&amp;COUNTIF(B$3:B1859,B1860)+1)</f>
        <v/>
      </c>
      <c r="E1860" s="129"/>
      <c r="F1860" s="248"/>
      <c r="G1860" s="302"/>
      <c r="H1860" s="329"/>
      <c r="I1860" s="335" t="str">
        <f>IF(MAX(G1860:H1860)=0,"",SUMIF(B:B,D1860,H:H)+SUMIF(B1861:B$4004,D1860,I1861:I$4004))</f>
        <v/>
      </c>
      <c r="J1860" s="363" t="str">
        <f t="shared" si="112"/>
        <v/>
      </c>
      <c r="K1860" s="335" t="str">
        <f t="shared" si="114"/>
        <v/>
      </c>
      <c r="L1860" s="308" t="str">
        <f t="shared" si="115"/>
        <v/>
      </c>
      <c r="M1860" s="365">
        <f t="shared" si="113"/>
        <v>0</v>
      </c>
    </row>
    <row r="1861" spans="2:13" x14ac:dyDescent="0.3">
      <c r="B1861" s="245"/>
      <c r="C1861" s="260" t="str">
        <f>IFERROR(IF(ISBLANK(B1861),"",IFERROR(_xlfn.XLOOKUP(B1861,'First-Tier Entities'!B:B,'First-Tier Entities'!C:C),_xlfn.XLOOKUP(""&amp;'Downstream Reporting'!B1861,'Downstream Reporting'!D:D,'Downstream Reporting'!E:E))),"")</f>
        <v/>
      </c>
      <c r="D1861" s="306" t="str">
        <f>IF(ISBLANK(B1861),"",B1861&amp;"."&amp;COUNTIF(B$3:B1860,B1861)+1)</f>
        <v/>
      </c>
      <c r="E1861" s="129"/>
      <c r="F1861" s="248"/>
      <c r="G1861" s="302"/>
      <c r="H1861" s="329"/>
      <c r="I1861" s="335" t="str">
        <f>IF(MAX(G1861:H1861)=0,"",SUMIF(B:B,D1861,H:H)+SUMIF(B1862:B$4004,D1861,I1862:I$4004))</f>
        <v/>
      </c>
      <c r="J1861" s="363" t="str">
        <f t="shared" ref="J1861:J1924" si="116">IF(MAX(G1861:H1861)=0,"",H1861+I1861)</f>
        <v/>
      </c>
      <c r="K1861" s="335" t="str">
        <f t="shared" si="114"/>
        <v/>
      </c>
      <c r="L1861" s="308" t="str">
        <f t="shared" si="115"/>
        <v/>
      </c>
      <c r="M1861" s="365">
        <f t="shared" ref="M1861:M1924" si="117">IF(ISERROR(SEARCH(".",B1861)),B1861,LEFT(B1861,SEARCH(".",B1861)-1))</f>
        <v>0</v>
      </c>
    </row>
    <row r="1862" spans="2:13" x14ac:dyDescent="0.3">
      <c r="B1862" s="245"/>
      <c r="C1862" s="260" t="str">
        <f>IFERROR(IF(ISBLANK(B1862),"",IFERROR(_xlfn.XLOOKUP(B1862,'First-Tier Entities'!B:B,'First-Tier Entities'!C:C),_xlfn.XLOOKUP(""&amp;'Downstream Reporting'!B1862,'Downstream Reporting'!D:D,'Downstream Reporting'!E:E))),"")</f>
        <v/>
      </c>
      <c r="D1862" s="306" t="str">
        <f>IF(ISBLANK(B1862),"",B1862&amp;"."&amp;COUNTIF(B$3:B1861,B1862)+1)</f>
        <v/>
      </c>
      <c r="E1862" s="129"/>
      <c r="F1862" s="248"/>
      <c r="G1862" s="302"/>
      <c r="H1862" s="329"/>
      <c r="I1862" s="335" t="str">
        <f>IF(MAX(G1862:H1862)=0,"",SUMIF(B:B,D1862,H:H)+SUMIF(B1863:B$4004,D1862,I1863:I$4004))</f>
        <v/>
      </c>
      <c r="J1862" s="363" t="str">
        <f t="shared" si="116"/>
        <v/>
      </c>
      <c r="K1862" s="335" t="str">
        <f t="shared" ref="K1862:K1925" si="118">IF(G1862=0,"",SUMIF(B:B,D1862,G:G)-I1862)</f>
        <v/>
      </c>
      <c r="L1862" s="308" t="str">
        <f t="shared" ref="L1862:L1925" si="119">IF(G1862=0,"",G1862-J1862-K1862)</f>
        <v/>
      </c>
      <c r="M1862" s="365">
        <f t="shared" si="117"/>
        <v>0</v>
      </c>
    </row>
    <row r="1863" spans="2:13" x14ac:dyDescent="0.3">
      <c r="B1863" s="245"/>
      <c r="C1863" s="260" t="str">
        <f>IFERROR(IF(ISBLANK(B1863),"",IFERROR(_xlfn.XLOOKUP(B1863,'First-Tier Entities'!B:B,'First-Tier Entities'!C:C),_xlfn.XLOOKUP(""&amp;'Downstream Reporting'!B1863,'Downstream Reporting'!D:D,'Downstream Reporting'!E:E))),"")</f>
        <v/>
      </c>
      <c r="D1863" s="306" t="str">
        <f>IF(ISBLANK(B1863),"",B1863&amp;"."&amp;COUNTIF(B$3:B1862,B1863)+1)</f>
        <v/>
      </c>
      <c r="E1863" s="129"/>
      <c r="F1863" s="248"/>
      <c r="G1863" s="302"/>
      <c r="H1863" s="329"/>
      <c r="I1863" s="335" t="str">
        <f>IF(MAX(G1863:H1863)=0,"",SUMIF(B:B,D1863,H:H)+SUMIF(B1864:B$4004,D1863,I1864:I$4004))</f>
        <v/>
      </c>
      <c r="J1863" s="363" t="str">
        <f t="shared" si="116"/>
        <v/>
      </c>
      <c r="K1863" s="335" t="str">
        <f t="shared" si="118"/>
        <v/>
      </c>
      <c r="L1863" s="308" t="str">
        <f t="shared" si="119"/>
        <v/>
      </c>
      <c r="M1863" s="365">
        <f t="shared" si="117"/>
        <v>0</v>
      </c>
    </row>
    <row r="1864" spans="2:13" x14ac:dyDescent="0.3">
      <c r="B1864" s="245"/>
      <c r="C1864" s="260" t="str">
        <f>IFERROR(IF(ISBLANK(B1864),"",IFERROR(_xlfn.XLOOKUP(B1864,'First-Tier Entities'!B:B,'First-Tier Entities'!C:C),_xlfn.XLOOKUP(""&amp;'Downstream Reporting'!B1864,'Downstream Reporting'!D:D,'Downstream Reporting'!E:E))),"")</f>
        <v/>
      </c>
      <c r="D1864" s="306" t="str">
        <f>IF(ISBLANK(B1864),"",B1864&amp;"."&amp;COUNTIF(B$3:B1863,B1864)+1)</f>
        <v/>
      </c>
      <c r="E1864" s="129"/>
      <c r="F1864" s="248"/>
      <c r="G1864" s="302"/>
      <c r="H1864" s="329"/>
      <c r="I1864" s="335" t="str">
        <f>IF(MAX(G1864:H1864)=0,"",SUMIF(B:B,D1864,H:H)+SUMIF(B1865:B$4004,D1864,I1865:I$4004))</f>
        <v/>
      </c>
      <c r="J1864" s="363" t="str">
        <f t="shared" si="116"/>
        <v/>
      </c>
      <c r="K1864" s="335" t="str">
        <f t="shared" si="118"/>
        <v/>
      </c>
      <c r="L1864" s="308" t="str">
        <f t="shared" si="119"/>
        <v/>
      </c>
      <c r="M1864" s="365">
        <f t="shared" si="117"/>
        <v>0</v>
      </c>
    </row>
    <row r="1865" spans="2:13" x14ac:dyDescent="0.3">
      <c r="B1865" s="245"/>
      <c r="C1865" s="260" t="str">
        <f>IFERROR(IF(ISBLANK(B1865),"",IFERROR(_xlfn.XLOOKUP(B1865,'First-Tier Entities'!B:B,'First-Tier Entities'!C:C),_xlfn.XLOOKUP(""&amp;'Downstream Reporting'!B1865,'Downstream Reporting'!D:D,'Downstream Reporting'!E:E))),"")</f>
        <v/>
      </c>
      <c r="D1865" s="306" t="str">
        <f>IF(ISBLANK(B1865),"",B1865&amp;"."&amp;COUNTIF(B$3:B1864,B1865)+1)</f>
        <v/>
      </c>
      <c r="E1865" s="129"/>
      <c r="F1865" s="248"/>
      <c r="G1865" s="302"/>
      <c r="H1865" s="329"/>
      <c r="I1865" s="335" t="str">
        <f>IF(MAX(G1865:H1865)=0,"",SUMIF(B:B,D1865,H:H)+SUMIF(B1866:B$4004,D1865,I1866:I$4004))</f>
        <v/>
      </c>
      <c r="J1865" s="363" t="str">
        <f t="shared" si="116"/>
        <v/>
      </c>
      <c r="K1865" s="335" t="str">
        <f t="shared" si="118"/>
        <v/>
      </c>
      <c r="L1865" s="308" t="str">
        <f t="shared" si="119"/>
        <v/>
      </c>
      <c r="M1865" s="365">
        <f t="shared" si="117"/>
        <v>0</v>
      </c>
    </row>
    <row r="1866" spans="2:13" x14ac:dyDescent="0.3">
      <c r="B1866" s="245"/>
      <c r="C1866" s="260" t="str">
        <f>IFERROR(IF(ISBLANK(B1866),"",IFERROR(_xlfn.XLOOKUP(B1866,'First-Tier Entities'!B:B,'First-Tier Entities'!C:C),_xlfn.XLOOKUP(""&amp;'Downstream Reporting'!B1866,'Downstream Reporting'!D:D,'Downstream Reporting'!E:E))),"")</f>
        <v/>
      </c>
      <c r="D1866" s="306" t="str">
        <f>IF(ISBLANK(B1866),"",B1866&amp;"."&amp;COUNTIF(B$3:B1865,B1866)+1)</f>
        <v/>
      </c>
      <c r="E1866" s="129"/>
      <c r="F1866" s="248"/>
      <c r="G1866" s="302"/>
      <c r="H1866" s="329"/>
      <c r="I1866" s="335" t="str">
        <f>IF(MAX(G1866:H1866)=0,"",SUMIF(B:B,D1866,H:H)+SUMIF(B1867:B$4004,D1866,I1867:I$4004))</f>
        <v/>
      </c>
      <c r="J1866" s="363" t="str">
        <f t="shared" si="116"/>
        <v/>
      </c>
      <c r="K1866" s="335" t="str">
        <f t="shared" si="118"/>
        <v/>
      </c>
      <c r="L1866" s="308" t="str">
        <f t="shared" si="119"/>
        <v/>
      </c>
      <c r="M1866" s="365">
        <f t="shared" si="117"/>
        <v>0</v>
      </c>
    </row>
    <row r="1867" spans="2:13" x14ac:dyDescent="0.3">
      <c r="B1867" s="245"/>
      <c r="C1867" s="260" t="str">
        <f>IFERROR(IF(ISBLANK(B1867),"",IFERROR(_xlfn.XLOOKUP(B1867,'First-Tier Entities'!B:B,'First-Tier Entities'!C:C),_xlfn.XLOOKUP(""&amp;'Downstream Reporting'!B1867,'Downstream Reporting'!D:D,'Downstream Reporting'!E:E))),"")</f>
        <v/>
      </c>
      <c r="D1867" s="306" t="str">
        <f>IF(ISBLANK(B1867),"",B1867&amp;"."&amp;COUNTIF(B$3:B1866,B1867)+1)</f>
        <v/>
      </c>
      <c r="E1867" s="129"/>
      <c r="F1867" s="248"/>
      <c r="G1867" s="302"/>
      <c r="H1867" s="329"/>
      <c r="I1867" s="335" t="str">
        <f>IF(MAX(G1867:H1867)=0,"",SUMIF(B:B,D1867,H:H)+SUMIF(B1868:B$4004,D1867,I1868:I$4004))</f>
        <v/>
      </c>
      <c r="J1867" s="363" t="str">
        <f t="shared" si="116"/>
        <v/>
      </c>
      <c r="K1867" s="335" t="str">
        <f t="shared" si="118"/>
        <v/>
      </c>
      <c r="L1867" s="308" t="str">
        <f t="shared" si="119"/>
        <v/>
      </c>
      <c r="M1867" s="365">
        <f t="shared" si="117"/>
        <v>0</v>
      </c>
    </row>
    <row r="1868" spans="2:13" x14ac:dyDescent="0.3">
      <c r="B1868" s="245"/>
      <c r="C1868" s="260" t="str">
        <f>IFERROR(IF(ISBLANK(B1868),"",IFERROR(_xlfn.XLOOKUP(B1868,'First-Tier Entities'!B:B,'First-Tier Entities'!C:C),_xlfn.XLOOKUP(""&amp;'Downstream Reporting'!B1868,'Downstream Reporting'!D:D,'Downstream Reporting'!E:E))),"")</f>
        <v/>
      </c>
      <c r="D1868" s="306" t="str">
        <f>IF(ISBLANK(B1868),"",B1868&amp;"."&amp;COUNTIF(B$3:B1867,B1868)+1)</f>
        <v/>
      </c>
      <c r="E1868" s="129"/>
      <c r="F1868" s="248"/>
      <c r="G1868" s="302"/>
      <c r="H1868" s="329"/>
      <c r="I1868" s="335" t="str">
        <f>IF(MAX(G1868:H1868)=0,"",SUMIF(B:B,D1868,H:H)+SUMIF(B1869:B$4004,D1868,I1869:I$4004))</f>
        <v/>
      </c>
      <c r="J1868" s="363" t="str">
        <f t="shared" si="116"/>
        <v/>
      </c>
      <c r="K1868" s="335" t="str">
        <f t="shared" si="118"/>
        <v/>
      </c>
      <c r="L1868" s="308" t="str">
        <f t="shared" si="119"/>
        <v/>
      </c>
      <c r="M1868" s="365">
        <f t="shared" si="117"/>
        <v>0</v>
      </c>
    </row>
    <row r="1869" spans="2:13" x14ac:dyDescent="0.3">
      <c r="B1869" s="245"/>
      <c r="C1869" s="260" t="str">
        <f>IFERROR(IF(ISBLANK(B1869),"",IFERROR(_xlfn.XLOOKUP(B1869,'First-Tier Entities'!B:B,'First-Tier Entities'!C:C),_xlfn.XLOOKUP(""&amp;'Downstream Reporting'!B1869,'Downstream Reporting'!D:D,'Downstream Reporting'!E:E))),"")</f>
        <v/>
      </c>
      <c r="D1869" s="306" t="str">
        <f>IF(ISBLANK(B1869),"",B1869&amp;"."&amp;COUNTIF(B$3:B1868,B1869)+1)</f>
        <v/>
      </c>
      <c r="E1869" s="129"/>
      <c r="F1869" s="248"/>
      <c r="G1869" s="302"/>
      <c r="H1869" s="329"/>
      <c r="I1869" s="335" t="str">
        <f>IF(MAX(G1869:H1869)=0,"",SUMIF(B:B,D1869,H:H)+SUMIF(B1870:B$4004,D1869,I1870:I$4004))</f>
        <v/>
      </c>
      <c r="J1869" s="363" t="str">
        <f t="shared" si="116"/>
        <v/>
      </c>
      <c r="K1869" s="335" t="str">
        <f t="shared" si="118"/>
        <v/>
      </c>
      <c r="L1869" s="308" t="str">
        <f t="shared" si="119"/>
        <v/>
      </c>
      <c r="M1869" s="365">
        <f t="shared" si="117"/>
        <v>0</v>
      </c>
    </row>
    <row r="1870" spans="2:13" x14ac:dyDescent="0.3">
      <c r="B1870" s="245"/>
      <c r="C1870" s="260" t="str">
        <f>IFERROR(IF(ISBLANK(B1870),"",IFERROR(_xlfn.XLOOKUP(B1870,'First-Tier Entities'!B:B,'First-Tier Entities'!C:C),_xlfn.XLOOKUP(""&amp;'Downstream Reporting'!B1870,'Downstream Reporting'!D:D,'Downstream Reporting'!E:E))),"")</f>
        <v/>
      </c>
      <c r="D1870" s="306" t="str">
        <f>IF(ISBLANK(B1870),"",B1870&amp;"."&amp;COUNTIF(B$3:B1869,B1870)+1)</f>
        <v/>
      </c>
      <c r="E1870" s="129"/>
      <c r="F1870" s="248"/>
      <c r="G1870" s="302"/>
      <c r="H1870" s="329"/>
      <c r="I1870" s="335" t="str">
        <f>IF(MAX(G1870:H1870)=0,"",SUMIF(B:B,D1870,H:H)+SUMIF(B1871:B$4004,D1870,I1871:I$4004))</f>
        <v/>
      </c>
      <c r="J1870" s="363" t="str">
        <f t="shared" si="116"/>
        <v/>
      </c>
      <c r="K1870" s="335" t="str">
        <f t="shared" si="118"/>
        <v/>
      </c>
      <c r="L1870" s="308" t="str">
        <f t="shared" si="119"/>
        <v/>
      </c>
      <c r="M1870" s="365">
        <f t="shared" si="117"/>
        <v>0</v>
      </c>
    </row>
    <row r="1871" spans="2:13" x14ac:dyDescent="0.3">
      <c r="B1871" s="245"/>
      <c r="C1871" s="260" t="str">
        <f>IFERROR(IF(ISBLANK(B1871),"",IFERROR(_xlfn.XLOOKUP(B1871,'First-Tier Entities'!B:B,'First-Tier Entities'!C:C),_xlfn.XLOOKUP(""&amp;'Downstream Reporting'!B1871,'Downstream Reporting'!D:D,'Downstream Reporting'!E:E))),"")</f>
        <v/>
      </c>
      <c r="D1871" s="306" t="str">
        <f>IF(ISBLANK(B1871),"",B1871&amp;"."&amp;COUNTIF(B$3:B1870,B1871)+1)</f>
        <v/>
      </c>
      <c r="E1871" s="129"/>
      <c r="F1871" s="248"/>
      <c r="G1871" s="302"/>
      <c r="H1871" s="329"/>
      <c r="I1871" s="335" t="str">
        <f>IF(MAX(G1871:H1871)=0,"",SUMIF(B:B,D1871,H:H)+SUMIF(B1872:B$4004,D1871,I1872:I$4004))</f>
        <v/>
      </c>
      <c r="J1871" s="363" t="str">
        <f t="shared" si="116"/>
        <v/>
      </c>
      <c r="K1871" s="335" t="str">
        <f t="shared" si="118"/>
        <v/>
      </c>
      <c r="L1871" s="308" t="str">
        <f t="shared" si="119"/>
        <v/>
      </c>
      <c r="M1871" s="365">
        <f t="shared" si="117"/>
        <v>0</v>
      </c>
    </row>
    <row r="1872" spans="2:13" x14ac:dyDescent="0.3">
      <c r="B1872" s="245"/>
      <c r="C1872" s="260" t="str">
        <f>IFERROR(IF(ISBLANK(B1872),"",IFERROR(_xlfn.XLOOKUP(B1872,'First-Tier Entities'!B:B,'First-Tier Entities'!C:C),_xlfn.XLOOKUP(""&amp;'Downstream Reporting'!B1872,'Downstream Reporting'!D:D,'Downstream Reporting'!E:E))),"")</f>
        <v/>
      </c>
      <c r="D1872" s="306" t="str">
        <f>IF(ISBLANK(B1872),"",B1872&amp;"."&amp;COUNTIF(B$3:B1871,B1872)+1)</f>
        <v/>
      </c>
      <c r="E1872" s="129"/>
      <c r="F1872" s="248"/>
      <c r="G1872" s="302"/>
      <c r="H1872" s="329"/>
      <c r="I1872" s="335" t="str">
        <f>IF(MAX(G1872:H1872)=0,"",SUMIF(B:B,D1872,H:H)+SUMIF(B1873:B$4004,D1872,I1873:I$4004))</f>
        <v/>
      </c>
      <c r="J1872" s="363" t="str">
        <f t="shared" si="116"/>
        <v/>
      </c>
      <c r="K1872" s="335" t="str">
        <f t="shared" si="118"/>
        <v/>
      </c>
      <c r="L1872" s="308" t="str">
        <f t="shared" si="119"/>
        <v/>
      </c>
      <c r="M1872" s="365">
        <f t="shared" si="117"/>
        <v>0</v>
      </c>
    </row>
    <row r="1873" spans="2:13" x14ac:dyDescent="0.3">
      <c r="B1873" s="245"/>
      <c r="C1873" s="260" t="str">
        <f>IFERROR(IF(ISBLANK(B1873),"",IFERROR(_xlfn.XLOOKUP(B1873,'First-Tier Entities'!B:B,'First-Tier Entities'!C:C),_xlfn.XLOOKUP(""&amp;'Downstream Reporting'!B1873,'Downstream Reporting'!D:D,'Downstream Reporting'!E:E))),"")</f>
        <v/>
      </c>
      <c r="D1873" s="306" t="str">
        <f>IF(ISBLANK(B1873),"",B1873&amp;"."&amp;COUNTIF(B$3:B1872,B1873)+1)</f>
        <v/>
      </c>
      <c r="E1873" s="129"/>
      <c r="F1873" s="248"/>
      <c r="G1873" s="302"/>
      <c r="H1873" s="329"/>
      <c r="I1873" s="335" t="str">
        <f>IF(MAX(G1873:H1873)=0,"",SUMIF(B:B,D1873,H:H)+SUMIF(B1874:B$4004,D1873,I1874:I$4004))</f>
        <v/>
      </c>
      <c r="J1873" s="363" t="str">
        <f t="shared" si="116"/>
        <v/>
      </c>
      <c r="K1873" s="335" t="str">
        <f t="shared" si="118"/>
        <v/>
      </c>
      <c r="L1873" s="308" t="str">
        <f t="shared" si="119"/>
        <v/>
      </c>
      <c r="M1873" s="365">
        <f t="shared" si="117"/>
        <v>0</v>
      </c>
    </row>
    <row r="1874" spans="2:13" x14ac:dyDescent="0.3">
      <c r="B1874" s="245"/>
      <c r="C1874" s="260" t="str">
        <f>IFERROR(IF(ISBLANK(B1874),"",IFERROR(_xlfn.XLOOKUP(B1874,'First-Tier Entities'!B:B,'First-Tier Entities'!C:C),_xlfn.XLOOKUP(""&amp;'Downstream Reporting'!B1874,'Downstream Reporting'!D:D,'Downstream Reporting'!E:E))),"")</f>
        <v/>
      </c>
      <c r="D1874" s="306" t="str">
        <f>IF(ISBLANK(B1874),"",B1874&amp;"."&amp;COUNTIF(B$3:B1873,B1874)+1)</f>
        <v/>
      </c>
      <c r="E1874" s="129"/>
      <c r="F1874" s="248"/>
      <c r="G1874" s="302"/>
      <c r="H1874" s="329"/>
      <c r="I1874" s="335" t="str">
        <f>IF(MAX(G1874:H1874)=0,"",SUMIF(B:B,D1874,H:H)+SUMIF(B1875:B$4004,D1874,I1875:I$4004))</f>
        <v/>
      </c>
      <c r="J1874" s="363" t="str">
        <f t="shared" si="116"/>
        <v/>
      </c>
      <c r="K1874" s="335" t="str">
        <f t="shared" si="118"/>
        <v/>
      </c>
      <c r="L1874" s="308" t="str">
        <f t="shared" si="119"/>
        <v/>
      </c>
      <c r="M1874" s="365">
        <f t="shared" si="117"/>
        <v>0</v>
      </c>
    </row>
    <row r="1875" spans="2:13" x14ac:dyDescent="0.3">
      <c r="B1875" s="245"/>
      <c r="C1875" s="260" t="str">
        <f>IFERROR(IF(ISBLANK(B1875),"",IFERROR(_xlfn.XLOOKUP(B1875,'First-Tier Entities'!B:B,'First-Tier Entities'!C:C),_xlfn.XLOOKUP(""&amp;'Downstream Reporting'!B1875,'Downstream Reporting'!D:D,'Downstream Reporting'!E:E))),"")</f>
        <v/>
      </c>
      <c r="D1875" s="306" t="str">
        <f>IF(ISBLANK(B1875),"",B1875&amp;"."&amp;COUNTIF(B$3:B1874,B1875)+1)</f>
        <v/>
      </c>
      <c r="E1875" s="129"/>
      <c r="F1875" s="248"/>
      <c r="G1875" s="302"/>
      <c r="H1875" s="329"/>
      <c r="I1875" s="335" t="str">
        <f>IF(MAX(G1875:H1875)=0,"",SUMIF(B:B,D1875,H:H)+SUMIF(B1876:B$4004,D1875,I1876:I$4004))</f>
        <v/>
      </c>
      <c r="J1875" s="363" t="str">
        <f t="shared" si="116"/>
        <v/>
      </c>
      <c r="K1875" s="335" t="str">
        <f t="shared" si="118"/>
        <v/>
      </c>
      <c r="L1875" s="308" t="str">
        <f t="shared" si="119"/>
        <v/>
      </c>
      <c r="M1875" s="365">
        <f t="shared" si="117"/>
        <v>0</v>
      </c>
    </row>
    <row r="1876" spans="2:13" x14ac:dyDescent="0.3">
      <c r="B1876" s="245"/>
      <c r="C1876" s="260" t="str">
        <f>IFERROR(IF(ISBLANK(B1876),"",IFERROR(_xlfn.XLOOKUP(B1876,'First-Tier Entities'!B:B,'First-Tier Entities'!C:C),_xlfn.XLOOKUP(""&amp;'Downstream Reporting'!B1876,'Downstream Reporting'!D:D,'Downstream Reporting'!E:E))),"")</f>
        <v/>
      </c>
      <c r="D1876" s="306" t="str">
        <f>IF(ISBLANK(B1876),"",B1876&amp;"."&amp;COUNTIF(B$3:B1875,B1876)+1)</f>
        <v/>
      </c>
      <c r="E1876" s="129"/>
      <c r="F1876" s="248"/>
      <c r="G1876" s="302"/>
      <c r="H1876" s="329"/>
      <c r="I1876" s="335" t="str">
        <f>IF(MAX(G1876:H1876)=0,"",SUMIF(B:B,D1876,H:H)+SUMIF(B1877:B$4004,D1876,I1877:I$4004))</f>
        <v/>
      </c>
      <c r="J1876" s="363" t="str">
        <f t="shared" si="116"/>
        <v/>
      </c>
      <c r="K1876" s="335" t="str">
        <f t="shared" si="118"/>
        <v/>
      </c>
      <c r="L1876" s="308" t="str">
        <f t="shared" si="119"/>
        <v/>
      </c>
      <c r="M1876" s="365">
        <f t="shared" si="117"/>
        <v>0</v>
      </c>
    </row>
    <row r="1877" spans="2:13" x14ac:dyDescent="0.3">
      <c r="B1877" s="245"/>
      <c r="C1877" s="260" t="str">
        <f>IFERROR(IF(ISBLANK(B1877),"",IFERROR(_xlfn.XLOOKUP(B1877,'First-Tier Entities'!B:B,'First-Tier Entities'!C:C),_xlfn.XLOOKUP(""&amp;'Downstream Reporting'!B1877,'Downstream Reporting'!D:D,'Downstream Reporting'!E:E))),"")</f>
        <v/>
      </c>
      <c r="D1877" s="306" t="str">
        <f>IF(ISBLANK(B1877),"",B1877&amp;"."&amp;COUNTIF(B$3:B1876,B1877)+1)</f>
        <v/>
      </c>
      <c r="E1877" s="129"/>
      <c r="F1877" s="248"/>
      <c r="G1877" s="302"/>
      <c r="H1877" s="329"/>
      <c r="I1877" s="335" t="str">
        <f>IF(MAX(G1877:H1877)=0,"",SUMIF(B:B,D1877,H:H)+SUMIF(B1878:B$4004,D1877,I1878:I$4004))</f>
        <v/>
      </c>
      <c r="J1877" s="363" t="str">
        <f t="shared" si="116"/>
        <v/>
      </c>
      <c r="K1877" s="335" t="str">
        <f t="shared" si="118"/>
        <v/>
      </c>
      <c r="L1877" s="308" t="str">
        <f t="shared" si="119"/>
        <v/>
      </c>
      <c r="M1877" s="365">
        <f t="shared" si="117"/>
        <v>0</v>
      </c>
    </row>
    <row r="1878" spans="2:13" x14ac:dyDescent="0.3">
      <c r="B1878" s="245"/>
      <c r="C1878" s="260" t="str">
        <f>IFERROR(IF(ISBLANK(B1878),"",IFERROR(_xlfn.XLOOKUP(B1878,'First-Tier Entities'!B:B,'First-Tier Entities'!C:C),_xlfn.XLOOKUP(""&amp;'Downstream Reporting'!B1878,'Downstream Reporting'!D:D,'Downstream Reporting'!E:E))),"")</f>
        <v/>
      </c>
      <c r="D1878" s="306" t="str">
        <f>IF(ISBLANK(B1878),"",B1878&amp;"."&amp;COUNTIF(B$3:B1877,B1878)+1)</f>
        <v/>
      </c>
      <c r="E1878" s="129"/>
      <c r="F1878" s="248"/>
      <c r="G1878" s="302"/>
      <c r="H1878" s="329"/>
      <c r="I1878" s="335" t="str">
        <f>IF(MAX(G1878:H1878)=0,"",SUMIF(B:B,D1878,H:H)+SUMIF(B1879:B$4004,D1878,I1879:I$4004))</f>
        <v/>
      </c>
      <c r="J1878" s="363" t="str">
        <f t="shared" si="116"/>
        <v/>
      </c>
      <c r="K1878" s="335" t="str">
        <f t="shared" si="118"/>
        <v/>
      </c>
      <c r="L1878" s="308" t="str">
        <f t="shared" si="119"/>
        <v/>
      </c>
      <c r="M1878" s="365">
        <f t="shared" si="117"/>
        <v>0</v>
      </c>
    </row>
    <row r="1879" spans="2:13" x14ac:dyDescent="0.3">
      <c r="B1879" s="245"/>
      <c r="C1879" s="260" t="str">
        <f>IFERROR(IF(ISBLANK(B1879),"",IFERROR(_xlfn.XLOOKUP(B1879,'First-Tier Entities'!B:B,'First-Tier Entities'!C:C),_xlfn.XLOOKUP(""&amp;'Downstream Reporting'!B1879,'Downstream Reporting'!D:D,'Downstream Reporting'!E:E))),"")</f>
        <v/>
      </c>
      <c r="D1879" s="306" t="str">
        <f>IF(ISBLANK(B1879),"",B1879&amp;"."&amp;COUNTIF(B$3:B1878,B1879)+1)</f>
        <v/>
      </c>
      <c r="E1879" s="129"/>
      <c r="F1879" s="248"/>
      <c r="G1879" s="302"/>
      <c r="H1879" s="329"/>
      <c r="I1879" s="335" t="str">
        <f>IF(MAX(G1879:H1879)=0,"",SUMIF(B:B,D1879,H:H)+SUMIF(B1880:B$4004,D1879,I1880:I$4004))</f>
        <v/>
      </c>
      <c r="J1879" s="363" t="str">
        <f t="shared" si="116"/>
        <v/>
      </c>
      <c r="K1879" s="335" t="str">
        <f t="shared" si="118"/>
        <v/>
      </c>
      <c r="L1879" s="308" t="str">
        <f t="shared" si="119"/>
        <v/>
      </c>
      <c r="M1879" s="365">
        <f t="shared" si="117"/>
        <v>0</v>
      </c>
    </row>
    <row r="1880" spans="2:13" x14ac:dyDescent="0.3">
      <c r="B1880" s="245"/>
      <c r="C1880" s="260" t="str">
        <f>IFERROR(IF(ISBLANK(B1880),"",IFERROR(_xlfn.XLOOKUP(B1880,'First-Tier Entities'!B:B,'First-Tier Entities'!C:C),_xlfn.XLOOKUP(""&amp;'Downstream Reporting'!B1880,'Downstream Reporting'!D:D,'Downstream Reporting'!E:E))),"")</f>
        <v/>
      </c>
      <c r="D1880" s="306" t="str">
        <f>IF(ISBLANK(B1880),"",B1880&amp;"."&amp;COUNTIF(B$3:B1879,B1880)+1)</f>
        <v/>
      </c>
      <c r="E1880" s="129"/>
      <c r="F1880" s="248"/>
      <c r="G1880" s="302"/>
      <c r="H1880" s="329"/>
      <c r="I1880" s="335" t="str">
        <f>IF(MAX(G1880:H1880)=0,"",SUMIF(B:B,D1880,H:H)+SUMIF(B1881:B$4004,D1880,I1881:I$4004))</f>
        <v/>
      </c>
      <c r="J1880" s="363" t="str">
        <f t="shared" si="116"/>
        <v/>
      </c>
      <c r="K1880" s="335" t="str">
        <f t="shared" si="118"/>
        <v/>
      </c>
      <c r="L1880" s="308" t="str">
        <f t="shared" si="119"/>
        <v/>
      </c>
      <c r="M1880" s="365">
        <f t="shared" si="117"/>
        <v>0</v>
      </c>
    </row>
    <row r="1881" spans="2:13" x14ac:dyDescent="0.3">
      <c r="B1881" s="245"/>
      <c r="C1881" s="260" t="str">
        <f>IFERROR(IF(ISBLANK(B1881),"",IFERROR(_xlfn.XLOOKUP(B1881,'First-Tier Entities'!B:B,'First-Tier Entities'!C:C),_xlfn.XLOOKUP(""&amp;'Downstream Reporting'!B1881,'Downstream Reporting'!D:D,'Downstream Reporting'!E:E))),"")</f>
        <v/>
      </c>
      <c r="D1881" s="306" t="str">
        <f>IF(ISBLANK(B1881),"",B1881&amp;"."&amp;COUNTIF(B$3:B1880,B1881)+1)</f>
        <v/>
      </c>
      <c r="E1881" s="129"/>
      <c r="F1881" s="248"/>
      <c r="G1881" s="302"/>
      <c r="H1881" s="329"/>
      <c r="I1881" s="335" t="str">
        <f>IF(MAX(G1881:H1881)=0,"",SUMIF(B:B,D1881,H:H)+SUMIF(B1882:B$4004,D1881,I1882:I$4004))</f>
        <v/>
      </c>
      <c r="J1881" s="363" t="str">
        <f t="shared" si="116"/>
        <v/>
      </c>
      <c r="K1881" s="335" t="str">
        <f t="shared" si="118"/>
        <v/>
      </c>
      <c r="L1881" s="308" t="str">
        <f t="shared" si="119"/>
        <v/>
      </c>
      <c r="M1881" s="365">
        <f t="shared" si="117"/>
        <v>0</v>
      </c>
    </row>
    <row r="1882" spans="2:13" x14ac:dyDescent="0.3">
      <c r="B1882" s="245"/>
      <c r="C1882" s="260" t="str">
        <f>IFERROR(IF(ISBLANK(B1882),"",IFERROR(_xlfn.XLOOKUP(B1882,'First-Tier Entities'!B:B,'First-Tier Entities'!C:C),_xlfn.XLOOKUP(""&amp;'Downstream Reporting'!B1882,'Downstream Reporting'!D:D,'Downstream Reporting'!E:E))),"")</f>
        <v/>
      </c>
      <c r="D1882" s="306" t="str">
        <f>IF(ISBLANK(B1882),"",B1882&amp;"."&amp;COUNTIF(B$3:B1881,B1882)+1)</f>
        <v/>
      </c>
      <c r="E1882" s="129"/>
      <c r="F1882" s="248"/>
      <c r="G1882" s="302"/>
      <c r="H1882" s="329"/>
      <c r="I1882" s="335" t="str">
        <f>IF(MAX(G1882:H1882)=0,"",SUMIF(B:B,D1882,H:H)+SUMIF(B1883:B$4004,D1882,I1883:I$4004))</f>
        <v/>
      </c>
      <c r="J1882" s="363" t="str">
        <f t="shared" si="116"/>
        <v/>
      </c>
      <c r="K1882" s="335" t="str">
        <f t="shared" si="118"/>
        <v/>
      </c>
      <c r="L1882" s="308" t="str">
        <f t="shared" si="119"/>
        <v/>
      </c>
      <c r="M1882" s="365">
        <f t="shared" si="117"/>
        <v>0</v>
      </c>
    </row>
    <row r="1883" spans="2:13" x14ac:dyDescent="0.3">
      <c r="B1883" s="245"/>
      <c r="C1883" s="260" t="str">
        <f>IFERROR(IF(ISBLANK(B1883),"",IFERROR(_xlfn.XLOOKUP(B1883,'First-Tier Entities'!B:B,'First-Tier Entities'!C:C),_xlfn.XLOOKUP(""&amp;'Downstream Reporting'!B1883,'Downstream Reporting'!D:D,'Downstream Reporting'!E:E))),"")</f>
        <v/>
      </c>
      <c r="D1883" s="306" t="str">
        <f>IF(ISBLANK(B1883),"",B1883&amp;"."&amp;COUNTIF(B$3:B1882,B1883)+1)</f>
        <v/>
      </c>
      <c r="E1883" s="129"/>
      <c r="F1883" s="248"/>
      <c r="G1883" s="302"/>
      <c r="H1883" s="329"/>
      <c r="I1883" s="335" t="str">
        <f>IF(MAX(G1883:H1883)=0,"",SUMIF(B:B,D1883,H:H)+SUMIF(B1884:B$4004,D1883,I1884:I$4004))</f>
        <v/>
      </c>
      <c r="J1883" s="363" t="str">
        <f t="shared" si="116"/>
        <v/>
      </c>
      <c r="K1883" s="335" t="str">
        <f t="shared" si="118"/>
        <v/>
      </c>
      <c r="L1883" s="308" t="str">
        <f t="shared" si="119"/>
        <v/>
      </c>
      <c r="M1883" s="365">
        <f t="shared" si="117"/>
        <v>0</v>
      </c>
    </row>
    <row r="1884" spans="2:13" x14ac:dyDescent="0.3">
      <c r="B1884" s="245"/>
      <c r="C1884" s="260" t="str">
        <f>IFERROR(IF(ISBLANK(B1884),"",IFERROR(_xlfn.XLOOKUP(B1884,'First-Tier Entities'!B:B,'First-Tier Entities'!C:C),_xlfn.XLOOKUP(""&amp;'Downstream Reporting'!B1884,'Downstream Reporting'!D:D,'Downstream Reporting'!E:E))),"")</f>
        <v/>
      </c>
      <c r="D1884" s="306" t="str">
        <f>IF(ISBLANK(B1884),"",B1884&amp;"."&amp;COUNTIF(B$3:B1883,B1884)+1)</f>
        <v/>
      </c>
      <c r="E1884" s="129"/>
      <c r="F1884" s="248"/>
      <c r="G1884" s="302"/>
      <c r="H1884" s="329"/>
      <c r="I1884" s="335" t="str">
        <f>IF(MAX(G1884:H1884)=0,"",SUMIF(B:B,D1884,H:H)+SUMIF(B1885:B$4004,D1884,I1885:I$4004))</f>
        <v/>
      </c>
      <c r="J1884" s="363" t="str">
        <f t="shared" si="116"/>
        <v/>
      </c>
      <c r="K1884" s="335" t="str">
        <f t="shared" si="118"/>
        <v/>
      </c>
      <c r="L1884" s="308" t="str">
        <f t="shared" si="119"/>
        <v/>
      </c>
      <c r="M1884" s="365">
        <f t="shared" si="117"/>
        <v>0</v>
      </c>
    </row>
    <row r="1885" spans="2:13" x14ac:dyDescent="0.3">
      <c r="B1885" s="245"/>
      <c r="C1885" s="260" t="str">
        <f>IFERROR(IF(ISBLANK(B1885),"",IFERROR(_xlfn.XLOOKUP(B1885,'First-Tier Entities'!B:B,'First-Tier Entities'!C:C),_xlfn.XLOOKUP(""&amp;'Downstream Reporting'!B1885,'Downstream Reporting'!D:D,'Downstream Reporting'!E:E))),"")</f>
        <v/>
      </c>
      <c r="D1885" s="306" t="str">
        <f>IF(ISBLANK(B1885),"",B1885&amp;"."&amp;COUNTIF(B$3:B1884,B1885)+1)</f>
        <v/>
      </c>
      <c r="E1885" s="129"/>
      <c r="F1885" s="248"/>
      <c r="G1885" s="302"/>
      <c r="H1885" s="329"/>
      <c r="I1885" s="335" t="str">
        <f>IF(MAX(G1885:H1885)=0,"",SUMIF(B:B,D1885,H:H)+SUMIF(B1886:B$4004,D1885,I1886:I$4004))</f>
        <v/>
      </c>
      <c r="J1885" s="363" t="str">
        <f t="shared" si="116"/>
        <v/>
      </c>
      <c r="K1885" s="335" t="str">
        <f t="shared" si="118"/>
        <v/>
      </c>
      <c r="L1885" s="308" t="str">
        <f t="shared" si="119"/>
        <v/>
      </c>
      <c r="M1885" s="365">
        <f t="shared" si="117"/>
        <v>0</v>
      </c>
    </row>
    <row r="1886" spans="2:13" x14ac:dyDescent="0.3">
      <c r="B1886" s="245"/>
      <c r="C1886" s="260" t="str">
        <f>IFERROR(IF(ISBLANK(B1886),"",IFERROR(_xlfn.XLOOKUP(B1886,'First-Tier Entities'!B:B,'First-Tier Entities'!C:C),_xlfn.XLOOKUP(""&amp;'Downstream Reporting'!B1886,'Downstream Reporting'!D:D,'Downstream Reporting'!E:E))),"")</f>
        <v/>
      </c>
      <c r="D1886" s="306" t="str">
        <f>IF(ISBLANK(B1886),"",B1886&amp;"."&amp;COUNTIF(B$3:B1885,B1886)+1)</f>
        <v/>
      </c>
      <c r="E1886" s="129"/>
      <c r="F1886" s="248"/>
      <c r="G1886" s="302"/>
      <c r="H1886" s="329"/>
      <c r="I1886" s="335" t="str">
        <f>IF(MAX(G1886:H1886)=0,"",SUMIF(B:B,D1886,H:H)+SUMIF(B1887:B$4004,D1886,I1887:I$4004))</f>
        <v/>
      </c>
      <c r="J1886" s="363" t="str">
        <f t="shared" si="116"/>
        <v/>
      </c>
      <c r="K1886" s="335" t="str">
        <f t="shared" si="118"/>
        <v/>
      </c>
      <c r="L1886" s="308" t="str">
        <f t="shared" si="119"/>
        <v/>
      </c>
      <c r="M1886" s="365">
        <f t="shared" si="117"/>
        <v>0</v>
      </c>
    </row>
    <row r="1887" spans="2:13" x14ac:dyDescent="0.3">
      <c r="B1887" s="245"/>
      <c r="C1887" s="260" t="str">
        <f>IFERROR(IF(ISBLANK(B1887),"",IFERROR(_xlfn.XLOOKUP(B1887,'First-Tier Entities'!B:B,'First-Tier Entities'!C:C),_xlfn.XLOOKUP(""&amp;'Downstream Reporting'!B1887,'Downstream Reporting'!D:D,'Downstream Reporting'!E:E))),"")</f>
        <v/>
      </c>
      <c r="D1887" s="306" t="str">
        <f>IF(ISBLANK(B1887),"",B1887&amp;"."&amp;COUNTIF(B$3:B1886,B1887)+1)</f>
        <v/>
      </c>
      <c r="E1887" s="129"/>
      <c r="F1887" s="248"/>
      <c r="G1887" s="302"/>
      <c r="H1887" s="329"/>
      <c r="I1887" s="335" t="str">
        <f>IF(MAX(G1887:H1887)=0,"",SUMIF(B:B,D1887,H:H)+SUMIF(B1888:B$4004,D1887,I1888:I$4004))</f>
        <v/>
      </c>
      <c r="J1887" s="363" t="str">
        <f t="shared" si="116"/>
        <v/>
      </c>
      <c r="K1887" s="335" t="str">
        <f t="shared" si="118"/>
        <v/>
      </c>
      <c r="L1887" s="308" t="str">
        <f t="shared" si="119"/>
        <v/>
      </c>
      <c r="M1887" s="365">
        <f t="shared" si="117"/>
        <v>0</v>
      </c>
    </row>
    <row r="1888" spans="2:13" x14ac:dyDescent="0.3">
      <c r="B1888" s="245"/>
      <c r="C1888" s="260" t="str">
        <f>IFERROR(IF(ISBLANK(B1888),"",IFERROR(_xlfn.XLOOKUP(B1888,'First-Tier Entities'!B:B,'First-Tier Entities'!C:C),_xlfn.XLOOKUP(""&amp;'Downstream Reporting'!B1888,'Downstream Reporting'!D:D,'Downstream Reporting'!E:E))),"")</f>
        <v/>
      </c>
      <c r="D1888" s="306" t="str">
        <f>IF(ISBLANK(B1888),"",B1888&amp;"."&amp;COUNTIF(B$3:B1887,B1888)+1)</f>
        <v/>
      </c>
      <c r="E1888" s="129"/>
      <c r="F1888" s="248"/>
      <c r="G1888" s="302"/>
      <c r="H1888" s="329"/>
      <c r="I1888" s="335" t="str">
        <f>IF(MAX(G1888:H1888)=0,"",SUMIF(B:B,D1888,H:H)+SUMIF(B1889:B$4004,D1888,I1889:I$4004))</f>
        <v/>
      </c>
      <c r="J1888" s="363" t="str">
        <f t="shared" si="116"/>
        <v/>
      </c>
      <c r="K1888" s="335" t="str">
        <f t="shared" si="118"/>
        <v/>
      </c>
      <c r="L1888" s="308" t="str">
        <f t="shared" si="119"/>
        <v/>
      </c>
      <c r="M1888" s="365">
        <f t="shared" si="117"/>
        <v>0</v>
      </c>
    </row>
    <row r="1889" spans="2:13" x14ac:dyDescent="0.3">
      <c r="B1889" s="245"/>
      <c r="C1889" s="260" t="str">
        <f>IFERROR(IF(ISBLANK(B1889),"",IFERROR(_xlfn.XLOOKUP(B1889,'First-Tier Entities'!B:B,'First-Tier Entities'!C:C),_xlfn.XLOOKUP(""&amp;'Downstream Reporting'!B1889,'Downstream Reporting'!D:D,'Downstream Reporting'!E:E))),"")</f>
        <v/>
      </c>
      <c r="D1889" s="306" t="str">
        <f>IF(ISBLANK(B1889),"",B1889&amp;"."&amp;COUNTIF(B$3:B1888,B1889)+1)</f>
        <v/>
      </c>
      <c r="E1889" s="129"/>
      <c r="F1889" s="248"/>
      <c r="G1889" s="302"/>
      <c r="H1889" s="329"/>
      <c r="I1889" s="335" t="str">
        <f>IF(MAX(G1889:H1889)=0,"",SUMIF(B:B,D1889,H:H)+SUMIF(B1890:B$4004,D1889,I1890:I$4004))</f>
        <v/>
      </c>
      <c r="J1889" s="363" t="str">
        <f t="shared" si="116"/>
        <v/>
      </c>
      <c r="K1889" s="335" t="str">
        <f t="shared" si="118"/>
        <v/>
      </c>
      <c r="L1889" s="308" t="str">
        <f t="shared" si="119"/>
        <v/>
      </c>
      <c r="M1889" s="365">
        <f t="shared" si="117"/>
        <v>0</v>
      </c>
    </row>
    <row r="1890" spans="2:13" x14ac:dyDescent="0.3">
      <c r="B1890" s="245"/>
      <c r="C1890" s="260" t="str">
        <f>IFERROR(IF(ISBLANK(B1890),"",IFERROR(_xlfn.XLOOKUP(B1890,'First-Tier Entities'!B:B,'First-Tier Entities'!C:C),_xlfn.XLOOKUP(""&amp;'Downstream Reporting'!B1890,'Downstream Reporting'!D:D,'Downstream Reporting'!E:E))),"")</f>
        <v/>
      </c>
      <c r="D1890" s="306" t="str">
        <f>IF(ISBLANK(B1890),"",B1890&amp;"."&amp;COUNTIF(B$3:B1889,B1890)+1)</f>
        <v/>
      </c>
      <c r="E1890" s="129"/>
      <c r="F1890" s="248"/>
      <c r="G1890" s="302"/>
      <c r="H1890" s="329"/>
      <c r="I1890" s="335" t="str">
        <f>IF(MAX(G1890:H1890)=0,"",SUMIF(B:B,D1890,H:H)+SUMIF(B1891:B$4004,D1890,I1891:I$4004))</f>
        <v/>
      </c>
      <c r="J1890" s="363" t="str">
        <f t="shared" si="116"/>
        <v/>
      </c>
      <c r="K1890" s="335" t="str">
        <f t="shared" si="118"/>
        <v/>
      </c>
      <c r="L1890" s="308" t="str">
        <f t="shared" si="119"/>
        <v/>
      </c>
      <c r="M1890" s="365">
        <f t="shared" si="117"/>
        <v>0</v>
      </c>
    </row>
    <row r="1891" spans="2:13" x14ac:dyDescent="0.3">
      <c r="B1891" s="245"/>
      <c r="C1891" s="260" t="str">
        <f>IFERROR(IF(ISBLANK(B1891),"",IFERROR(_xlfn.XLOOKUP(B1891,'First-Tier Entities'!B:B,'First-Tier Entities'!C:C),_xlfn.XLOOKUP(""&amp;'Downstream Reporting'!B1891,'Downstream Reporting'!D:D,'Downstream Reporting'!E:E))),"")</f>
        <v/>
      </c>
      <c r="D1891" s="306" t="str">
        <f>IF(ISBLANK(B1891),"",B1891&amp;"."&amp;COUNTIF(B$3:B1890,B1891)+1)</f>
        <v/>
      </c>
      <c r="E1891" s="129"/>
      <c r="F1891" s="248"/>
      <c r="G1891" s="302"/>
      <c r="H1891" s="329"/>
      <c r="I1891" s="335" t="str">
        <f>IF(MAX(G1891:H1891)=0,"",SUMIF(B:B,D1891,H:H)+SUMIF(B1892:B$4004,D1891,I1892:I$4004))</f>
        <v/>
      </c>
      <c r="J1891" s="363" t="str">
        <f t="shared" si="116"/>
        <v/>
      </c>
      <c r="K1891" s="335" t="str">
        <f t="shared" si="118"/>
        <v/>
      </c>
      <c r="L1891" s="308" t="str">
        <f t="shared" si="119"/>
        <v/>
      </c>
      <c r="M1891" s="365">
        <f t="shared" si="117"/>
        <v>0</v>
      </c>
    </row>
    <row r="1892" spans="2:13" x14ac:dyDescent="0.3">
      <c r="B1892" s="245"/>
      <c r="C1892" s="260" t="str">
        <f>IFERROR(IF(ISBLANK(B1892),"",IFERROR(_xlfn.XLOOKUP(B1892,'First-Tier Entities'!B:B,'First-Tier Entities'!C:C),_xlfn.XLOOKUP(""&amp;'Downstream Reporting'!B1892,'Downstream Reporting'!D:D,'Downstream Reporting'!E:E))),"")</f>
        <v/>
      </c>
      <c r="D1892" s="306" t="str">
        <f>IF(ISBLANK(B1892),"",B1892&amp;"."&amp;COUNTIF(B$3:B1891,B1892)+1)</f>
        <v/>
      </c>
      <c r="E1892" s="129"/>
      <c r="F1892" s="248"/>
      <c r="G1892" s="302"/>
      <c r="H1892" s="329"/>
      <c r="I1892" s="335" t="str">
        <f>IF(MAX(G1892:H1892)=0,"",SUMIF(B:B,D1892,H:H)+SUMIF(B1893:B$4004,D1892,I1893:I$4004))</f>
        <v/>
      </c>
      <c r="J1892" s="363" t="str">
        <f t="shared" si="116"/>
        <v/>
      </c>
      <c r="K1892" s="335" t="str">
        <f t="shared" si="118"/>
        <v/>
      </c>
      <c r="L1892" s="308" t="str">
        <f t="shared" si="119"/>
        <v/>
      </c>
      <c r="M1892" s="365">
        <f t="shared" si="117"/>
        <v>0</v>
      </c>
    </row>
    <row r="1893" spans="2:13" x14ac:dyDescent="0.3">
      <c r="B1893" s="245"/>
      <c r="C1893" s="260" t="str">
        <f>IFERROR(IF(ISBLANK(B1893),"",IFERROR(_xlfn.XLOOKUP(B1893,'First-Tier Entities'!B:B,'First-Tier Entities'!C:C),_xlfn.XLOOKUP(""&amp;'Downstream Reporting'!B1893,'Downstream Reporting'!D:D,'Downstream Reporting'!E:E))),"")</f>
        <v/>
      </c>
      <c r="D1893" s="306" t="str">
        <f>IF(ISBLANK(B1893),"",B1893&amp;"."&amp;COUNTIF(B$3:B1892,B1893)+1)</f>
        <v/>
      </c>
      <c r="E1893" s="129"/>
      <c r="F1893" s="248"/>
      <c r="G1893" s="302"/>
      <c r="H1893" s="329"/>
      <c r="I1893" s="335" t="str">
        <f>IF(MAX(G1893:H1893)=0,"",SUMIF(B:B,D1893,H:H)+SUMIF(B1894:B$4004,D1893,I1894:I$4004))</f>
        <v/>
      </c>
      <c r="J1893" s="363" t="str">
        <f t="shared" si="116"/>
        <v/>
      </c>
      <c r="K1893" s="335" t="str">
        <f t="shared" si="118"/>
        <v/>
      </c>
      <c r="L1893" s="308" t="str">
        <f t="shared" si="119"/>
        <v/>
      </c>
      <c r="M1893" s="365">
        <f t="shared" si="117"/>
        <v>0</v>
      </c>
    </row>
    <row r="1894" spans="2:13" x14ac:dyDescent="0.3">
      <c r="B1894" s="245"/>
      <c r="C1894" s="260" t="str">
        <f>IFERROR(IF(ISBLANK(B1894),"",IFERROR(_xlfn.XLOOKUP(B1894,'First-Tier Entities'!B:B,'First-Tier Entities'!C:C),_xlfn.XLOOKUP(""&amp;'Downstream Reporting'!B1894,'Downstream Reporting'!D:D,'Downstream Reporting'!E:E))),"")</f>
        <v/>
      </c>
      <c r="D1894" s="306" t="str">
        <f>IF(ISBLANK(B1894),"",B1894&amp;"."&amp;COUNTIF(B$3:B1893,B1894)+1)</f>
        <v/>
      </c>
      <c r="E1894" s="129"/>
      <c r="F1894" s="248"/>
      <c r="G1894" s="302"/>
      <c r="H1894" s="329"/>
      <c r="I1894" s="335" t="str">
        <f>IF(MAX(G1894:H1894)=0,"",SUMIF(B:B,D1894,H:H)+SUMIF(B1895:B$4004,D1894,I1895:I$4004))</f>
        <v/>
      </c>
      <c r="J1894" s="363" t="str">
        <f t="shared" si="116"/>
        <v/>
      </c>
      <c r="K1894" s="335" t="str">
        <f t="shared" si="118"/>
        <v/>
      </c>
      <c r="L1894" s="308" t="str">
        <f t="shared" si="119"/>
        <v/>
      </c>
      <c r="M1894" s="365">
        <f t="shared" si="117"/>
        <v>0</v>
      </c>
    </row>
    <row r="1895" spans="2:13" x14ac:dyDescent="0.3">
      <c r="B1895" s="245"/>
      <c r="C1895" s="260" t="str">
        <f>IFERROR(IF(ISBLANK(B1895),"",IFERROR(_xlfn.XLOOKUP(B1895,'First-Tier Entities'!B:B,'First-Tier Entities'!C:C),_xlfn.XLOOKUP(""&amp;'Downstream Reporting'!B1895,'Downstream Reporting'!D:D,'Downstream Reporting'!E:E))),"")</f>
        <v/>
      </c>
      <c r="D1895" s="306" t="str">
        <f>IF(ISBLANK(B1895),"",B1895&amp;"."&amp;COUNTIF(B$3:B1894,B1895)+1)</f>
        <v/>
      </c>
      <c r="E1895" s="129"/>
      <c r="F1895" s="248"/>
      <c r="G1895" s="302"/>
      <c r="H1895" s="329"/>
      <c r="I1895" s="335" t="str">
        <f>IF(MAX(G1895:H1895)=0,"",SUMIF(B:B,D1895,H:H)+SUMIF(B1896:B$4004,D1895,I1896:I$4004))</f>
        <v/>
      </c>
      <c r="J1895" s="363" t="str">
        <f t="shared" si="116"/>
        <v/>
      </c>
      <c r="K1895" s="335" t="str">
        <f t="shared" si="118"/>
        <v/>
      </c>
      <c r="L1895" s="308" t="str">
        <f t="shared" si="119"/>
        <v/>
      </c>
      <c r="M1895" s="365">
        <f t="shared" si="117"/>
        <v>0</v>
      </c>
    </row>
    <row r="1896" spans="2:13" x14ac:dyDescent="0.3">
      <c r="B1896" s="245"/>
      <c r="C1896" s="260" t="str">
        <f>IFERROR(IF(ISBLANK(B1896),"",IFERROR(_xlfn.XLOOKUP(B1896,'First-Tier Entities'!B:B,'First-Tier Entities'!C:C),_xlfn.XLOOKUP(""&amp;'Downstream Reporting'!B1896,'Downstream Reporting'!D:D,'Downstream Reporting'!E:E))),"")</f>
        <v/>
      </c>
      <c r="D1896" s="306" t="str">
        <f>IF(ISBLANK(B1896),"",B1896&amp;"."&amp;COUNTIF(B$3:B1895,B1896)+1)</f>
        <v/>
      </c>
      <c r="E1896" s="129"/>
      <c r="F1896" s="248"/>
      <c r="G1896" s="302"/>
      <c r="H1896" s="329"/>
      <c r="I1896" s="335" t="str">
        <f>IF(MAX(G1896:H1896)=0,"",SUMIF(B:B,D1896,H:H)+SUMIF(B1897:B$4004,D1896,I1897:I$4004))</f>
        <v/>
      </c>
      <c r="J1896" s="363" t="str">
        <f t="shared" si="116"/>
        <v/>
      </c>
      <c r="K1896" s="335" t="str">
        <f t="shared" si="118"/>
        <v/>
      </c>
      <c r="L1896" s="308" t="str">
        <f t="shared" si="119"/>
        <v/>
      </c>
      <c r="M1896" s="365">
        <f t="shared" si="117"/>
        <v>0</v>
      </c>
    </row>
    <row r="1897" spans="2:13" x14ac:dyDescent="0.3">
      <c r="B1897" s="245"/>
      <c r="C1897" s="260" t="str">
        <f>IFERROR(IF(ISBLANK(B1897),"",IFERROR(_xlfn.XLOOKUP(B1897,'First-Tier Entities'!B:B,'First-Tier Entities'!C:C),_xlfn.XLOOKUP(""&amp;'Downstream Reporting'!B1897,'Downstream Reporting'!D:D,'Downstream Reporting'!E:E))),"")</f>
        <v/>
      </c>
      <c r="D1897" s="306" t="str">
        <f>IF(ISBLANK(B1897),"",B1897&amp;"."&amp;COUNTIF(B$3:B1896,B1897)+1)</f>
        <v/>
      </c>
      <c r="E1897" s="129"/>
      <c r="F1897" s="248"/>
      <c r="G1897" s="302"/>
      <c r="H1897" s="329"/>
      <c r="I1897" s="335" t="str">
        <f>IF(MAX(G1897:H1897)=0,"",SUMIF(B:B,D1897,H:H)+SUMIF(B1898:B$4004,D1897,I1898:I$4004))</f>
        <v/>
      </c>
      <c r="J1897" s="363" t="str">
        <f t="shared" si="116"/>
        <v/>
      </c>
      <c r="K1897" s="335" t="str">
        <f t="shared" si="118"/>
        <v/>
      </c>
      <c r="L1897" s="308" t="str">
        <f t="shared" si="119"/>
        <v/>
      </c>
      <c r="M1897" s="365">
        <f t="shared" si="117"/>
        <v>0</v>
      </c>
    </row>
    <row r="1898" spans="2:13" x14ac:dyDescent="0.3">
      <c r="B1898" s="245"/>
      <c r="C1898" s="260" t="str">
        <f>IFERROR(IF(ISBLANK(B1898),"",IFERROR(_xlfn.XLOOKUP(B1898,'First-Tier Entities'!B:B,'First-Tier Entities'!C:C),_xlfn.XLOOKUP(""&amp;'Downstream Reporting'!B1898,'Downstream Reporting'!D:D,'Downstream Reporting'!E:E))),"")</f>
        <v/>
      </c>
      <c r="D1898" s="306" t="str">
        <f>IF(ISBLANK(B1898),"",B1898&amp;"."&amp;COUNTIF(B$3:B1897,B1898)+1)</f>
        <v/>
      </c>
      <c r="E1898" s="129"/>
      <c r="F1898" s="248"/>
      <c r="G1898" s="302"/>
      <c r="H1898" s="329"/>
      <c r="I1898" s="335" t="str">
        <f>IF(MAX(G1898:H1898)=0,"",SUMIF(B:B,D1898,H:H)+SUMIF(B1899:B$4004,D1898,I1899:I$4004))</f>
        <v/>
      </c>
      <c r="J1898" s="363" t="str">
        <f t="shared" si="116"/>
        <v/>
      </c>
      <c r="K1898" s="335" t="str">
        <f t="shared" si="118"/>
        <v/>
      </c>
      <c r="L1898" s="308" t="str">
        <f t="shared" si="119"/>
        <v/>
      </c>
      <c r="M1898" s="365">
        <f t="shared" si="117"/>
        <v>0</v>
      </c>
    </row>
    <row r="1899" spans="2:13" x14ac:dyDescent="0.3">
      <c r="B1899" s="245"/>
      <c r="C1899" s="260" t="str">
        <f>IFERROR(IF(ISBLANK(B1899),"",IFERROR(_xlfn.XLOOKUP(B1899,'First-Tier Entities'!B:B,'First-Tier Entities'!C:C),_xlfn.XLOOKUP(""&amp;'Downstream Reporting'!B1899,'Downstream Reporting'!D:D,'Downstream Reporting'!E:E))),"")</f>
        <v/>
      </c>
      <c r="D1899" s="306" t="str">
        <f>IF(ISBLANK(B1899),"",B1899&amp;"."&amp;COUNTIF(B$3:B1898,B1899)+1)</f>
        <v/>
      </c>
      <c r="E1899" s="129"/>
      <c r="F1899" s="248"/>
      <c r="G1899" s="302"/>
      <c r="H1899" s="329"/>
      <c r="I1899" s="335" t="str">
        <f>IF(MAX(G1899:H1899)=0,"",SUMIF(B:B,D1899,H:H)+SUMIF(B1900:B$4004,D1899,I1900:I$4004))</f>
        <v/>
      </c>
      <c r="J1899" s="363" t="str">
        <f t="shared" si="116"/>
        <v/>
      </c>
      <c r="K1899" s="335" t="str">
        <f t="shared" si="118"/>
        <v/>
      </c>
      <c r="L1899" s="308" t="str">
        <f t="shared" si="119"/>
        <v/>
      </c>
      <c r="M1899" s="365">
        <f t="shared" si="117"/>
        <v>0</v>
      </c>
    </row>
    <row r="1900" spans="2:13" x14ac:dyDescent="0.3">
      <c r="B1900" s="245"/>
      <c r="C1900" s="260" t="str">
        <f>IFERROR(IF(ISBLANK(B1900),"",IFERROR(_xlfn.XLOOKUP(B1900,'First-Tier Entities'!B:B,'First-Tier Entities'!C:C),_xlfn.XLOOKUP(""&amp;'Downstream Reporting'!B1900,'Downstream Reporting'!D:D,'Downstream Reporting'!E:E))),"")</f>
        <v/>
      </c>
      <c r="D1900" s="306" t="str">
        <f>IF(ISBLANK(B1900),"",B1900&amp;"."&amp;COUNTIF(B$3:B1899,B1900)+1)</f>
        <v/>
      </c>
      <c r="E1900" s="129"/>
      <c r="F1900" s="248"/>
      <c r="G1900" s="302"/>
      <c r="H1900" s="329"/>
      <c r="I1900" s="335" t="str">
        <f>IF(MAX(G1900:H1900)=0,"",SUMIF(B:B,D1900,H:H)+SUMIF(B1901:B$4004,D1900,I1901:I$4004))</f>
        <v/>
      </c>
      <c r="J1900" s="363" t="str">
        <f t="shared" si="116"/>
        <v/>
      </c>
      <c r="K1900" s="335" t="str">
        <f t="shared" si="118"/>
        <v/>
      </c>
      <c r="L1900" s="308" t="str">
        <f t="shared" si="119"/>
        <v/>
      </c>
      <c r="M1900" s="365">
        <f t="shared" si="117"/>
        <v>0</v>
      </c>
    </row>
    <row r="1901" spans="2:13" x14ac:dyDescent="0.3">
      <c r="B1901" s="245"/>
      <c r="C1901" s="260" t="str">
        <f>IFERROR(IF(ISBLANK(B1901),"",IFERROR(_xlfn.XLOOKUP(B1901,'First-Tier Entities'!B:B,'First-Tier Entities'!C:C),_xlfn.XLOOKUP(""&amp;'Downstream Reporting'!B1901,'Downstream Reporting'!D:D,'Downstream Reporting'!E:E))),"")</f>
        <v/>
      </c>
      <c r="D1901" s="306" t="str">
        <f>IF(ISBLANK(B1901),"",B1901&amp;"."&amp;COUNTIF(B$3:B1900,B1901)+1)</f>
        <v/>
      </c>
      <c r="E1901" s="129"/>
      <c r="F1901" s="248"/>
      <c r="G1901" s="302"/>
      <c r="H1901" s="329"/>
      <c r="I1901" s="335" t="str">
        <f>IF(MAX(G1901:H1901)=0,"",SUMIF(B:B,D1901,H:H)+SUMIF(B1902:B$4004,D1901,I1902:I$4004))</f>
        <v/>
      </c>
      <c r="J1901" s="363" t="str">
        <f t="shared" si="116"/>
        <v/>
      </c>
      <c r="K1901" s="335" t="str">
        <f t="shared" si="118"/>
        <v/>
      </c>
      <c r="L1901" s="308" t="str">
        <f t="shared" si="119"/>
        <v/>
      </c>
      <c r="M1901" s="365">
        <f t="shared" si="117"/>
        <v>0</v>
      </c>
    </row>
    <row r="1902" spans="2:13" x14ac:dyDescent="0.3">
      <c r="B1902" s="245"/>
      <c r="C1902" s="260" t="str">
        <f>IFERROR(IF(ISBLANK(B1902),"",IFERROR(_xlfn.XLOOKUP(B1902,'First-Tier Entities'!B:B,'First-Tier Entities'!C:C),_xlfn.XLOOKUP(""&amp;'Downstream Reporting'!B1902,'Downstream Reporting'!D:D,'Downstream Reporting'!E:E))),"")</f>
        <v/>
      </c>
      <c r="D1902" s="306" t="str">
        <f>IF(ISBLANK(B1902),"",B1902&amp;"."&amp;COUNTIF(B$3:B1901,B1902)+1)</f>
        <v/>
      </c>
      <c r="E1902" s="129"/>
      <c r="F1902" s="248"/>
      <c r="G1902" s="302"/>
      <c r="H1902" s="329"/>
      <c r="I1902" s="335" t="str">
        <f>IF(MAX(G1902:H1902)=0,"",SUMIF(B:B,D1902,H:H)+SUMIF(B1903:B$4004,D1902,I1903:I$4004))</f>
        <v/>
      </c>
      <c r="J1902" s="363" t="str">
        <f t="shared" si="116"/>
        <v/>
      </c>
      <c r="K1902" s="335" t="str">
        <f t="shared" si="118"/>
        <v/>
      </c>
      <c r="L1902" s="308" t="str">
        <f t="shared" si="119"/>
        <v/>
      </c>
      <c r="M1902" s="365">
        <f t="shared" si="117"/>
        <v>0</v>
      </c>
    </row>
    <row r="1903" spans="2:13" x14ac:dyDescent="0.3">
      <c r="B1903" s="245"/>
      <c r="C1903" s="260" t="str">
        <f>IFERROR(IF(ISBLANK(B1903),"",IFERROR(_xlfn.XLOOKUP(B1903,'First-Tier Entities'!B:B,'First-Tier Entities'!C:C),_xlfn.XLOOKUP(""&amp;'Downstream Reporting'!B1903,'Downstream Reporting'!D:D,'Downstream Reporting'!E:E))),"")</f>
        <v/>
      </c>
      <c r="D1903" s="306" t="str">
        <f>IF(ISBLANK(B1903),"",B1903&amp;"."&amp;COUNTIF(B$3:B1902,B1903)+1)</f>
        <v/>
      </c>
      <c r="E1903" s="129"/>
      <c r="F1903" s="248"/>
      <c r="G1903" s="302"/>
      <c r="H1903" s="329"/>
      <c r="I1903" s="335" t="str">
        <f>IF(MAX(G1903:H1903)=0,"",SUMIF(B:B,D1903,H:H)+SUMIF(B1904:B$4004,D1903,I1904:I$4004))</f>
        <v/>
      </c>
      <c r="J1903" s="363" t="str">
        <f t="shared" si="116"/>
        <v/>
      </c>
      <c r="K1903" s="335" t="str">
        <f t="shared" si="118"/>
        <v/>
      </c>
      <c r="L1903" s="308" t="str">
        <f t="shared" si="119"/>
        <v/>
      </c>
      <c r="M1903" s="365">
        <f t="shared" si="117"/>
        <v>0</v>
      </c>
    </row>
    <row r="1904" spans="2:13" x14ac:dyDescent="0.3">
      <c r="B1904" s="245"/>
      <c r="C1904" s="260" t="str">
        <f>IFERROR(IF(ISBLANK(B1904),"",IFERROR(_xlfn.XLOOKUP(B1904,'First-Tier Entities'!B:B,'First-Tier Entities'!C:C),_xlfn.XLOOKUP(""&amp;'Downstream Reporting'!B1904,'Downstream Reporting'!D:D,'Downstream Reporting'!E:E))),"")</f>
        <v/>
      </c>
      <c r="D1904" s="306" t="str">
        <f>IF(ISBLANK(B1904),"",B1904&amp;"."&amp;COUNTIF(B$3:B1903,B1904)+1)</f>
        <v/>
      </c>
      <c r="E1904" s="129"/>
      <c r="F1904" s="248"/>
      <c r="G1904" s="302"/>
      <c r="H1904" s="329"/>
      <c r="I1904" s="335" t="str">
        <f>IF(MAX(G1904:H1904)=0,"",SUMIF(B:B,D1904,H:H)+SUMIF(B1905:B$4004,D1904,I1905:I$4004))</f>
        <v/>
      </c>
      <c r="J1904" s="363" t="str">
        <f t="shared" si="116"/>
        <v/>
      </c>
      <c r="K1904" s="335" t="str">
        <f t="shared" si="118"/>
        <v/>
      </c>
      <c r="L1904" s="308" t="str">
        <f t="shared" si="119"/>
        <v/>
      </c>
      <c r="M1904" s="365">
        <f t="shared" si="117"/>
        <v>0</v>
      </c>
    </row>
    <row r="1905" spans="2:13" x14ac:dyDescent="0.3">
      <c r="B1905" s="245"/>
      <c r="C1905" s="260" t="str">
        <f>IFERROR(IF(ISBLANK(B1905),"",IFERROR(_xlfn.XLOOKUP(B1905,'First-Tier Entities'!B:B,'First-Tier Entities'!C:C),_xlfn.XLOOKUP(""&amp;'Downstream Reporting'!B1905,'Downstream Reporting'!D:D,'Downstream Reporting'!E:E))),"")</f>
        <v/>
      </c>
      <c r="D1905" s="306" t="str">
        <f>IF(ISBLANK(B1905),"",B1905&amp;"."&amp;COUNTIF(B$3:B1904,B1905)+1)</f>
        <v/>
      </c>
      <c r="E1905" s="129"/>
      <c r="F1905" s="248"/>
      <c r="G1905" s="302"/>
      <c r="H1905" s="329"/>
      <c r="I1905" s="335" t="str">
        <f>IF(MAX(G1905:H1905)=0,"",SUMIF(B:B,D1905,H:H)+SUMIF(B1906:B$4004,D1905,I1906:I$4004))</f>
        <v/>
      </c>
      <c r="J1905" s="363" t="str">
        <f t="shared" si="116"/>
        <v/>
      </c>
      <c r="K1905" s="335" t="str">
        <f t="shared" si="118"/>
        <v/>
      </c>
      <c r="L1905" s="308" t="str">
        <f t="shared" si="119"/>
        <v/>
      </c>
      <c r="M1905" s="365">
        <f t="shared" si="117"/>
        <v>0</v>
      </c>
    </row>
    <row r="1906" spans="2:13" x14ac:dyDescent="0.3">
      <c r="B1906" s="245"/>
      <c r="C1906" s="260" t="str">
        <f>IFERROR(IF(ISBLANK(B1906),"",IFERROR(_xlfn.XLOOKUP(B1906,'First-Tier Entities'!B:B,'First-Tier Entities'!C:C),_xlfn.XLOOKUP(""&amp;'Downstream Reporting'!B1906,'Downstream Reporting'!D:D,'Downstream Reporting'!E:E))),"")</f>
        <v/>
      </c>
      <c r="D1906" s="306" t="str">
        <f>IF(ISBLANK(B1906),"",B1906&amp;"."&amp;COUNTIF(B$3:B1905,B1906)+1)</f>
        <v/>
      </c>
      <c r="E1906" s="129"/>
      <c r="F1906" s="248"/>
      <c r="G1906" s="302"/>
      <c r="H1906" s="329"/>
      <c r="I1906" s="335" t="str">
        <f>IF(MAX(G1906:H1906)=0,"",SUMIF(B:B,D1906,H:H)+SUMIF(B1907:B$4004,D1906,I1907:I$4004))</f>
        <v/>
      </c>
      <c r="J1906" s="363" t="str">
        <f t="shared" si="116"/>
        <v/>
      </c>
      <c r="K1906" s="335" t="str">
        <f t="shared" si="118"/>
        <v/>
      </c>
      <c r="L1906" s="308" t="str">
        <f t="shared" si="119"/>
        <v/>
      </c>
      <c r="M1906" s="365">
        <f t="shared" si="117"/>
        <v>0</v>
      </c>
    </row>
    <row r="1907" spans="2:13" x14ac:dyDescent="0.3">
      <c r="B1907" s="245"/>
      <c r="C1907" s="260" t="str">
        <f>IFERROR(IF(ISBLANK(B1907),"",IFERROR(_xlfn.XLOOKUP(B1907,'First-Tier Entities'!B:B,'First-Tier Entities'!C:C),_xlfn.XLOOKUP(""&amp;'Downstream Reporting'!B1907,'Downstream Reporting'!D:D,'Downstream Reporting'!E:E))),"")</f>
        <v/>
      </c>
      <c r="D1907" s="306" t="str">
        <f>IF(ISBLANK(B1907),"",B1907&amp;"."&amp;COUNTIF(B$3:B1906,B1907)+1)</f>
        <v/>
      </c>
      <c r="E1907" s="129"/>
      <c r="F1907" s="248"/>
      <c r="G1907" s="302"/>
      <c r="H1907" s="329"/>
      <c r="I1907" s="335" t="str">
        <f>IF(MAX(G1907:H1907)=0,"",SUMIF(B:B,D1907,H:H)+SUMIF(B1908:B$4004,D1907,I1908:I$4004))</f>
        <v/>
      </c>
      <c r="J1907" s="363" t="str">
        <f t="shared" si="116"/>
        <v/>
      </c>
      <c r="K1907" s="335" t="str">
        <f t="shared" si="118"/>
        <v/>
      </c>
      <c r="L1907" s="308" t="str">
        <f t="shared" si="119"/>
        <v/>
      </c>
      <c r="M1907" s="365">
        <f t="shared" si="117"/>
        <v>0</v>
      </c>
    </row>
    <row r="1908" spans="2:13" x14ac:dyDescent="0.3">
      <c r="B1908" s="245"/>
      <c r="C1908" s="260" t="str">
        <f>IFERROR(IF(ISBLANK(B1908),"",IFERROR(_xlfn.XLOOKUP(B1908,'First-Tier Entities'!B:B,'First-Tier Entities'!C:C),_xlfn.XLOOKUP(""&amp;'Downstream Reporting'!B1908,'Downstream Reporting'!D:D,'Downstream Reporting'!E:E))),"")</f>
        <v/>
      </c>
      <c r="D1908" s="306" t="str">
        <f>IF(ISBLANK(B1908),"",B1908&amp;"."&amp;COUNTIF(B$3:B1907,B1908)+1)</f>
        <v/>
      </c>
      <c r="E1908" s="129"/>
      <c r="F1908" s="248"/>
      <c r="G1908" s="302"/>
      <c r="H1908" s="329"/>
      <c r="I1908" s="335" t="str">
        <f>IF(MAX(G1908:H1908)=0,"",SUMIF(B:B,D1908,H:H)+SUMIF(B1909:B$4004,D1908,I1909:I$4004))</f>
        <v/>
      </c>
      <c r="J1908" s="363" t="str">
        <f t="shared" si="116"/>
        <v/>
      </c>
      <c r="K1908" s="335" t="str">
        <f t="shared" si="118"/>
        <v/>
      </c>
      <c r="L1908" s="308" t="str">
        <f t="shared" si="119"/>
        <v/>
      </c>
      <c r="M1908" s="365">
        <f t="shared" si="117"/>
        <v>0</v>
      </c>
    </row>
    <row r="1909" spans="2:13" x14ac:dyDescent="0.3">
      <c r="B1909" s="245"/>
      <c r="C1909" s="260" t="str">
        <f>IFERROR(IF(ISBLANK(B1909),"",IFERROR(_xlfn.XLOOKUP(B1909,'First-Tier Entities'!B:B,'First-Tier Entities'!C:C),_xlfn.XLOOKUP(""&amp;'Downstream Reporting'!B1909,'Downstream Reporting'!D:D,'Downstream Reporting'!E:E))),"")</f>
        <v/>
      </c>
      <c r="D1909" s="306" t="str">
        <f>IF(ISBLANK(B1909),"",B1909&amp;"."&amp;COUNTIF(B$3:B1908,B1909)+1)</f>
        <v/>
      </c>
      <c r="E1909" s="129"/>
      <c r="F1909" s="248"/>
      <c r="G1909" s="302"/>
      <c r="H1909" s="329"/>
      <c r="I1909" s="335" t="str">
        <f>IF(MAX(G1909:H1909)=0,"",SUMIF(B:B,D1909,H:H)+SUMIF(B1910:B$4004,D1909,I1910:I$4004))</f>
        <v/>
      </c>
      <c r="J1909" s="363" t="str">
        <f t="shared" si="116"/>
        <v/>
      </c>
      <c r="K1909" s="335" t="str">
        <f t="shared" si="118"/>
        <v/>
      </c>
      <c r="L1909" s="308" t="str">
        <f t="shared" si="119"/>
        <v/>
      </c>
      <c r="M1909" s="365">
        <f t="shared" si="117"/>
        <v>0</v>
      </c>
    </row>
    <row r="1910" spans="2:13" x14ac:dyDescent="0.3">
      <c r="B1910" s="245"/>
      <c r="C1910" s="260" t="str">
        <f>IFERROR(IF(ISBLANK(B1910),"",IFERROR(_xlfn.XLOOKUP(B1910,'First-Tier Entities'!B:B,'First-Tier Entities'!C:C),_xlfn.XLOOKUP(""&amp;'Downstream Reporting'!B1910,'Downstream Reporting'!D:D,'Downstream Reporting'!E:E))),"")</f>
        <v/>
      </c>
      <c r="D1910" s="306" t="str">
        <f>IF(ISBLANK(B1910),"",B1910&amp;"."&amp;COUNTIF(B$3:B1909,B1910)+1)</f>
        <v/>
      </c>
      <c r="E1910" s="129"/>
      <c r="F1910" s="248"/>
      <c r="G1910" s="302"/>
      <c r="H1910" s="329"/>
      <c r="I1910" s="335" t="str">
        <f>IF(MAX(G1910:H1910)=0,"",SUMIF(B:B,D1910,H:H)+SUMIF(B1911:B$4004,D1910,I1911:I$4004))</f>
        <v/>
      </c>
      <c r="J1910" s="363" t="str">
        <f t="shared" si="116"/>
        <v/>
      </c>
      <c r="K1910" s="335" t="str">
        <f t="shared" si="118"/>
        <v/>
      </c>
      <c r="L1910" s="308" t="str">
        <f t="shared" si="119"/>
        <v/>
      </c>
      <c r="M1910" s="365">
        <f t="shared" si="117"/>
        <v>0</v>
      </c>
    </row>
    <row r="1911" spans="2:13" x14ac:dyDescent="0.3">
      <c r="B1911" s="245"/>
      <c r="C1911" s="260" t="str">
        <f>IFERROR(IF(ISBLANK(B1911),"",IFERROR(_xlfn.XLOOKUP(B1911,'First-Tier Entities'!B:B,'First-Tier Entities'!C:C),_xlfn.XLOOKUP(""&amp;'Downstream Reporting'!B1911,'Downstream Reporting'!D:D,'Downstream Reporting'!E:E))),"")</f>
        <v/>
      </c>
      <c r="D1911" s="306" t="str">
        <f>IF(ISBLANK(B1911),"",B1911&amp;"."&amp;COUNTIF(B$3:B1910,B1911)+1)</f>
        <v/>
      </c>
      <c r="E1911" s="129"/>
      <c r="F1911" s="248"/>
      <c r="G1911" s="302"/>
      <c r="H1911" s="329"/>
      <c r="I1911" s="335" t="str">
        <f>IF(MAX(G1911:H1911)=0,"",SUMIF(B:B,D1911,H:H)+SUMIF(B1912:B$4004,D1911,I1912:I$4004))</f>
        <v/>
      </c>
      <c r="J1911" s="363" t="str">
        <f t="shared" si="116"/>
        <v/>
      </c>
      <c r="K1911" s="335" t="str">
        <f t="shared" si="118"/>
        <v/>
      </c>
      <c r="L1911" s="308" t="str">
        <f t="shared" si="119"/>
        <v/>
      </c>
      <c r="M1911" s="365">
        <f t="shared" si="117"/>
        <v>0</v>
      </c>
    </row>
    <row r="1912" spans="2:13" x14ac:dyDescent="0.3">
      <c r="B1912" s="245"/>
      <c r="C1912" s="260" t="str">
        <f>IFERROR(IF(ISBLANK(B1912),"",IFERROR(_xlfn.XLOOKUP(B1912,'First-Tier Entities'!B:B,'First-Tier Entities'!C:C),_xlfn.XLOOKUP(""&amp;'Downstream Reporting'!B1912,'Downstream Reporting'!D:D,'Downstream Reporting'!E:E))),"")</f>
        <v/>
      </c>
      <c r="D1912" s="306" t="str">
        <f>IF(ISBLANK(B1912),"",B1912&amp;"."&amp;COUNTIF(B$3:B1911,B1912)+1)</f>
        <v/>
      </c>
      <c r="E1912" s="129"/>
      <c r="F1912" s="248"/>
      <c r="G1912" s="302"/>
      <c r="H1912" s="329"/>
      <c r="I1912" s="335" t="str">
        <f>IF(MAX(G1912:H1912)=0,"",SUMIF(B:B,D1912,H:H)+SUMIF(B1913:B$4004,D1912,I1913:I$4004))</f>
        <v/>
      </c>
      <c r="J1912" s="363" t="str">
        <f t="shared" si="116"/>
        <v/>
      </c>
      <c r="K1912" s="335" t="str">
        <f t="shared" si="118"/>
        <v/>
      </c>
      <c r="L1912" s="308" t="str">
        <f t="shared" si="119"/>
        <v/>
      </c>
      <c r="M1912" s="365">
        <f t="shared" si="117"/>
        <v>0</v>
      </c>
    </row>
    <row r="1913" spans="2:13" x14ac:dyDescent="0.3">
      <c r="B1913" s="245"/>
      <c r="C1913" s="260" t="str">
        <f>IFERROR(IF(ISBLANK(B1913),"",IFERROR(_xlfn.XLOOKUP(B1913,'First-Tier Entities'!B:B,'First-Tier Entities'!C:C),_xlfn.XLOOKUP(""&amp;'Downstream Reporting'!B1913,'Downstream Reporting'!D:D,'Downstream Reporting'!E:E))),"")</f>
        <v/>
      </c>
      <c r="D1913" s="306" t="str">
        <f>IF(ISBLANK(B1913),"",B1913&amp;"."&amp;COUNTIF(B$3:B1912,B1913)+1)</f>
        <v/>
      </c>
      <c r="E1913" s="129"/>
      <c r="F1913" s="248"/>
      <c r="G1913" s="302"/>
      <c r="H1913" s="329"/>
      <c r="I1913" s="335" t="str">
        <f>IF(MAX(G1913:H1913)=0,"",SUMIF(B:B,D1913,H:H)+SUMIF(B1914:B$4004,D1913,I1914:I$4004))</f>
        <v/>
      </c>
      <c r="J1913" s="363" t="str">
        <f t="shared" si="116"/>
        <v/>
      </c>
      <c r="K1913" s="335" t="str">
        <f t="shared" si="118"/>
        <v/>
      </c>
      <c r="L1913" s="308" t="str">
        <f t="shared" si="119"/>
        <v/>
      </c>
      <c r="M1913" s="365">
        <f t="shared" si="117"/>
        <v>0</v>
      </c>
    </row>
    <row r="1914" spans="2:13" x14ac:dyDescent="0.3">
      <c r="B1914" s="245"/>
      <c r="C1914" s="260" t="str">
        <f>IFERROR(IF(ISBLANK(B1914),"",IFERROR(_xlfn.XLOOKUP(B1914,'First-Tier Entities'!B:B,'First-Tier Entities'!C:C),_xlfn.XLOOKUP(""&amp;'Downstream Reporting'!B1914,'Downstream Reporting'!D:D,'Downstream Reporting'!E:E))),"")</f>
        <v/>
      </c>
      <c r="D1914" s="306" t="str">
        <f>IF(ISBLANK(B1914),"",B1914&amp;"."&amp;COUNTIF(B$3:B1913,B1914)+1)</f>
        <v/>
      </c>
      <c r="E1914" s="129"/>
      <c r="F1914" s="248"/>
      <c r="G1914" s="302"/>
      <c r="H1914" s="329"/>
      <c r="I1914" s="335" t="str">
        <f>IF(MAX(G1914:H1914)=0,"",SUMIF(B:B,D1914,H:H)+SUMIF(B1915:B$4004,D1914,I1915:I$4004))</f>
        <v/>
      </c>
      <c r="J1914" s="363" t="str">
        <f t="shared" si="116"/>
        <v/>
      </c>
      <c r="K1914" s="335" t="str">
        <f t="shared" si="118"/>
        <v/>
      </c>
      <c r="L1914" s="308" t="str">
        <f t="shared" si="119"/>
        <v/>
      </c>
      <c r="M1914" s="365">
        <f t="shared" si="117"/>
        <v>0</v>
      </c>
    </row>
    <row r="1915" spans="2:13" x14ac:dyDescent="0.3">
      <c r="B1915" s="245"/>
      <c r="C1915" s="260" t="str">
        <f>IFERROR(IF(ISBLANK(B1915),"",IFERROR(_xlfn.XLOOKUP(B1915,'First-Tier Entities'!B:B,'First-Tier Entities'!C:C),_xlfn.XLOOKUP(""&amp;'Downstream Reporting'!B1915,'Downstream Reporting'!D:D,'Downstream Reporting'!E:E))),"")</f>
        <v/>
      </c>
      <c r="D1915" s="306" t="str">
        <f>IF(ISBLANK(B1915),"",B1915&amp;"."&amp;COUNTIF(B$3:B1914,B1915)+1)</f>
        <v/>
      </c>
      <c r="E1915" s="129"/>
      <c r="F1915" s="248"/>
      <c r="G1915" s="302"/>
      <c r="H1915" s="329"/>
      <c r="I1915" s="335" t="str">
        <f>IF(MAX(G1915:H1915)=0,"",SUMIF(B:B,D1915,H:H)+SUMIF(B1916:B$4004,D1915,I1916:I$4004))</f>
        <v/>
      </c>
      <c r="J1915" s="363" t="str">
        <f t="shared" si="116"/>
        <v/>
      </c>
      <c r="K1915" s="335" t="str">
        <f t="shared" si="118"/>
        <v/>
      </c>
      <c r="L1915" s="308" t="str">
        <f t="shared" si="119"/>
        <v/>
      </c>
      <c r="M1915" s="365">
        <f t="shared" si="117"/>
        <v>0</v>
      </c>
    </row>
    <row r="1916" spans="2:13" x14ac:dyDescent="0.3">
      <c r="B1916" s="245"/>
      <c r="C1916" s="260" t="str">
        <f>IFERROR(IF(ISBLANK(B1916),"",IFERROR(_xlfn.XLOOKUP(B1916,'First-Tier Entities'!B:B,'First-Tier Entities'!C:C),_xlfn.XLOOKUP(""&amp;'Downstream Reporting'!B1916,'Downstream Reporting'!D:D,'Downstream Reporting'!E:E))),"")</f>
        <v/>
      </c>
      <c r="D1916" s="306" t="str">
        <f>IF(ISBLANK(B1916),"",B1916&amp;"."&amp;COUNTIF(B$3:B1915,B1916)+1)</f>
        <v/>
      </c>
      <c r="E1916" s="129"/>
      <c r="F1916" s="248"/>
      <c r="G1916" s="302"/>
      <c r="H1916" s="329"/>
      <c r="I1916" s="335" t="str">
        <f>IF(MAX(G1916:H1916)=0,"",SUMIF(B:B,D1916,H:H)+SUMIF(B1917:B$4004,D1916,I1917:I$4004))</f>
        <v/>
      </c>
      <c r="J1916" s="363" t="str">
        <f t="shared" si="116"/>
        <v/>
      </c>
      <c r="K1916" s="335" t="str">
        <f t="shared" si="118"/>
        <v/>
      </c>
      <c r="L1916" s="308" t="str">
        <f t="shared" si="119"/>
        <v/>
      </c>
      <c r="M1916" s="365">
        <f t="shared" si="117"/>
        <v>0</v>
      </c>
    </row>
    <row r="1917" spans="2:13" x14ac:dyDescent="0.3">
      <c r="B1917" s="245"/>
      <c r="C1917" s="260" t="str">
        <f>IFERROR(IF(ISBLANK(B1917),"",IFERROR(_xlfn.XLOOKUP(B1917,'First-Tier Entities'!B:B,'First-Tier Entities'!C:C),_xlfn.XLOOKUP(""&amp;'Downstream Reporting'!B1917,'Downstream Reporting'!D:D,'Downstream Reporting'!E:E))),"")</f>
        <v/>
      </c>
      <c r="D1917" s="306" t="str">
        <f>IF(ISBLANK(B1917),"",B1917&amp;"."&amp;COUNTIF(B$3:B1916,B1917)+1)</f>
        <v/>
      </c>
      <c r="E1917" s="129"/>
      <c r="F1917" s="248"/>
      <c r="G1917" s="302"/>
      <c r="H1917" s="329"/>
      <c r="I1917" s="335" t="str">
        <f>IF(MAX(G1917:H1917)=0,"",SUMIF(B:B,D1917,H:H)+SUMIF(B1918:B$4004,D1917,I1918:I$4004))</f>
        <v/>
      </c>
      <c r="J1917" s="363" t="str">
        <f t="shared" si="116"/>
        <v/>
      </c>
      <c r="K1917" s="335" t="str">
        <f t="shared" si="118"/>
        <v/>
      </c>
      <c r="L1917" s="308" t="str">
        <f t="shared" si="119"/>
        <v/>
      </c>
      <c r="M1917" s="365">
        <f t="shared" si="117"/>
        <v>0</v>
      </c>
    </row>
    <row r="1918" spans="2:13" x14ac:dyDescent="0.3">
      <c r="B1918" s="245"/>
      <c r="C1918" s="260" t="str">
        <f>IFERROR(IF(ISBLANK(B1918),"",IFERROR(_xlfn.XLOOKUP(B1918,'First-Tier Entities'!B:B,'First-Tier Entities'!C:C),_xlfn.XLOOKUP(""&amp;'Downstream Reporting'!B1918,'Downstream Reporting'!D:D,'Downstream Reporting'!E:E))),"")</f>
        <v/>
      </c>
      <c r="D1918" s="306" t="str">
        <f>IF(ISBLANK(B1918),"",B1918&amp;"."&amp;COUNTIF(B$3:B1917,B1918)+1)</f>
        <v/>
      </c>
      <c r="E1918" s="129"/>
      <c r="F1918" s="248"/>
      <c r="G1918" s="302"/>
      <c r="H1918" s="329"/>
      <c r="I1918" s="335" t="str">
        <f>IF(MAX(G1918:H1918)=0,"",SUMIF(B:B,D1918,H:H)+SUMIF(B1919:B$4004,D1918,I1919:I$4004))</f>
        <v/>
      </c>
      <c r="J1918" s="363" t="str">
        <f t="shared" si="116"/>
        <v/>
      </c>
      <c r="K1918" s="335" t="str">
        <f t="shared" si="118"/>
        <v/>
      </c>
      <c r="L1918" s="308" t="str">
        <f t="shared" si="119"/>
        <v/>
      </c>
      <c r="M1918" s="365">
        <f t="shared" si="117"/>
        <v>0</v>
      </c>
    </row>
    <row r="1919" spans="2:13" x14ac:dyDescent="0.3">
      <c r="B1919" s="245"/>
      <c r="C1919" s="260" t="str">
        <f>IFERROR(IF(ISBLANK(B1919),"",IFERROR(_xlfn.XLOOKUP(B1919,'First-Tier Entities'!B:B,'First-Tier Entities'!C:C),_xlfn.XLOOKUP(""&amp;'Downstream Reporting'!B1919,'Downstream Reporting'!D:D,'Downstream Reporting'!E:E))),"")</f>
        <v/>
      </c>
      <c r="D1919" s="306" t="str">
        <f>IF(ISBLANK(B1919),"",B1919&amp;"."&amp;COUNTIF(B$3:B1918,B1919)+1)</f>
        <v/>
      </c>
      <c r="E1919" s="129"/>
      <c r="F1919" s="248"/>
      <c r="G1919" s="302"/>
      <c r="H1919" s="329"/>
      <c r="I1919" s="335" t="str">
        <f>IF(MAX(G1919:H1919)=0,"",SUMIF(B:B,D1919,H:H)+SUMIF(B1920:B$4004,D1919,I1920:I$4004))</f>
        <v/>
      </c>
      <c r="J1919" s="363" t="str">
        <f t="shared" si="116"/>
        <v/>
      </c>
      <c r="K1919" s="335" t="str">
        <f t="shared" si="118"/>
        <v/>
      </c>
      <c r="L1919" s="308" t="str">
        <f t="shared" si="119"/>
        <v/>
      </c>
      <c r="M1919" s="365">
        <f t="shared" si="117"/>
        <v>0</v>
      </c>
    </row>
    <row r="1920" spans="2:13" x14ac:dyDescent="0.3">
      <c r="B1920" s="245"/>
      <c r="C1920" s="260" t="str">
        <f>IFERROR(IF(ISBLANK(B1920),"",IFERROR(_xlfn.XLOOKUP(B1920,'First-Tier Entities'!B:B,'First-Tier Entities'!C:C),_xlfn.XLOOKUP(""&amp;'Downstream Reporting'!B1920,'Downstream Reporting'!D:D,'Downstream Reporting'!E:E))),"")</f>
        <v/>
      </c>
      <c r="D1920" s="306" t="str">
        <f>IF(ISBLANK(B1920),"",B1920&amp;"."&amp;COUNTIF(B$3:B1919,B1920)+1)</f>
        <v/>
      </c>
      <c r="E1920" s="129"/>
      <c r="F1920" s="248"/>
      <c r="G1920" s="302"/>
      <c r="H1920" s="329"/>
      <c r="I1920" s="335" t="str">
        <f>IF(MAX(G1920:H1920)=0,"",SUMIF(B:B,D1920,H:H)+SUMIF(B1921:B$4004,D1920,I1921:I$4004))</f>
        <v/>
      </c>
      <c r="J1920" s="363" t="str">
        <f t="shared" si="116"/>
        <v/>
      </c>
      <c r="K1920" s="335" t="str">
        <f t="shared" si="118"/>
        <v/>
      </c>
      <c r="L1920" s="308" t="str">
        <f t="shared" si="119"/>
        <v/>
      </c>
      <c r="M1920" s="365">
        <f t="shared" si="117"/>
        <v>0</v>
      </c>
    </row>
    <row r="1921" spans="2:13" x14ac:dyDescent="0.3">
      <c r="B1921" s="245"/>
      <c r="C1921" s="260" t="str">
        <f>IFERROR(IF(ISBLANK(B1921),"",IFERROR(_xlfn.XLOOKUP(B1921,'First-Tier Entities'!B:B,'First-Tier Entities'!C:C),_xlfn.XLOOKUP(""&amp;'Downstream Reporting'!B1921,'Downstream Reporting'!D:D,'Downstream Reporting'!E:E))),"")</f>
        <v/>
      </c>
      <c r="D1921" s="306" t="str">
        <f>IF(ISBLANK(B1921),"",B1921&amp;"."&amp;COUNTIF(B$3:B1920,B1921)+1)</f>
        <v/>
      </c>
      <c r="E1921" s="129"/>
      <c r="F1921" s="248"/>
      <c r="G1921" s="302"/>
      <c r="H1921" s="329"/>
      <c r="I1921" s="335" t="str">
        <f>IF(MAX(G1921:H1921)=0,"",SUMIF(B:B,D1921,H:H)+SUMIF(B1922:B$4004,D1921,I1922:I$4004))</f>
        <v/>
      </c>
      <c r="J1921" s="363" t="str">
        <f t="shared" si="116"/>
        <v/>
      </c>
      <c r="K1921" s="335" t="str">
        <f t="shared" si="118"/>
        <v/>
      </c>
      <c r="L1921" s="308" t="str">
        <f t="shared" si="119"/>
        <v/>
      </c>
      <c r="M1921" s="365">
        <f t="shared" si="117"/>
        <v>0</v>
      </c>
    </row>
    <row r="1922" spans="2:13" x14ac:dyDescent="0.3">
      <c r="B1922" s="245"/>
      <c r="C1922" s="260" t="str">
        <f>IFERROR(IF(ISBLANK(B1922),"",IFERROR(_xlfn.XLOOKUP(B1922,'First-Tier Entities'!B:B,'First-Tier Entities'!C:C),_xlfn.XLOOKUP(""&amp;'Downstream Reporting'!B1922,'Downstream Reporting'!D:D,'Downstream Reporting'!E:E))),"")</f>
        <v/>
      </c>
      <c r="D1922" s="306" t="str">
        <f>IF(ISBLANK(B1922),"",B1922&amp;"."&amp;COUNTIF(B$3:B1921,B1922)+1)</f>
        <v/>
      </c>
      <c r="E1922" s="129"/>
      <c r="F1922" s="248"/>
      <c r="G1922" s="302"/>
      <c r="H1922" s="329"/>
      <c r="I1922" s="335" t="str">
        <f>IF(MAX(G1922:H1922)=0,"",SUMIF(B:B,D1922,H:H)+SUMIF(B1923:B$4004,D1922,I1923:I$4004))</f>
        <v/>
      </c>
      <c r="J1922" s="363" t="str">
        <f t="shared" si="116"/>
        <v/>
      </c>
      <c r="K1922" s="335" t="str">
        <f t="shared" si="118"/>
        <v/>
      </c>
      <c r="L1922" s="308" t="str">
        <f t="shared" si="119"/>
        <v/>
      </c>
      <c r="M1922" s="365">
        <f t="shared" si="117"/>
        <v>0</v>
      </c>
    </row>
    <row r="1923" spans="2:13" x14ac:dyDescent="0.3">
      <c r="B1923" s="245"/>
      <c r="C1923" s="260" t="str">
        <f>IFERROR(IF(ISBLANK(B1923),"",IFERROR(_xlfn.XLOOKUP(B1923,'First-Tier Entities'!B:B,'First-Tier Entities'!C:C),_xlfn.XLOOKUP(""&amp;'Downstream Reporting'!B1923,'Downstream Reporting'!D:D,'Downstream Reporting'!E:E))),"")</f>
        <v/>
      </c>
      <c r="D1923" s="306" t="str">
        <f>IF(ISBLANK(B1923),"",B1923&amp;"."&amp;COUNTIF(B$3:B1922,B1923)+1)</f>
        <v/>
      </c>
      <c r="E1923" s="129"/>
      <c r="F1923" s="248"/>
      <c r="G1923" s="302"/>
      <c r="H1923" s="329"/>
      <c r="I1923" s="335" t="str">
        <f>IF(MAX(G1923:H1923)=0,"",SUMIF(B:B,D1923,H:H)+SUMIF(B1924:B$4004,D1923,I1924:I$4004))</f>
        <v/>
      </c>
      <c r="J1923" s="363" t="str">
        <f t="shared" si="116"/>
        <v/>
      </c>
      <c r="K1923" s="335" t="str">
        <f t="shared" si="118"/>
        <v/>
      </c>
      <c r="L1923" s="308" t="str">
        <f t="shared" si="119"/>
        <v/>
      </c>
      <c r="M1923" s="365">
        <f t="shared" si="117"/>
        <v>0</v>
      </c>
    </row>
    <row r="1924" spans="2:13" x14ac:dyDescent="0.3">
      <c r="B1924" s="245"/>
      <c r="C1924" s="260" t="str">
        <f>IFERROR(IF(ISBLANK(B1924),"",IFERROR(_xlfn.XLOOKUP(B1924,'First-Tier Entities'!B:B,'First-Tier Entities'!C:C),_xlfn.XLOOKUP(""&amp;'Downstream Reporting'!B1924,'Downstream Reporting'!D:D,'Downstream Reporting'!E:E))),"")</f>
        <v/>
      </c>
      <c r="D1924" s="306" t="str">
        <f>IF(ISBLANK(B1924),"",B1924&amp;"."&amp;COUNTIF(B$3:B1923,B1924)+1)</f>
        <v/>
      </c>
      <c r="E1924" s="129"/>
      <c r="F1924" s="248"/>
      <c r="G1924" s="302"/>
      <c r="H1924" s="329"/>
      <c r="I1924" s="335" t="str">
        <f>IF(MAX(G1924:H1924)=0,"",SUMIF(B:B,D1924,H:H)+SUMIF(B1925:B$4004,D1924,I1925:I$4004))</f>
        <v/>
      </c>
      <c r="J1924" s="363" t="str">
        <f t="shared" si="116"/>
        <v/>
      </c>
      <c r="K1924" s="335" t="str">
        <f t="shared" si="118"/>
        <v/>
      </c>
      <c r="L1924" s="308" t="str">
        <f t="shared" si="119"/>
        <v/>
      </c>
      <c r="M1924" s="365">
        <f t="shared" si="117"/>
        <v>0</v>
      </c>
    </row>
    <row r="1925" spans="2:13" x14ac:dyDescent="0.3">
      <c r="B1925" s="245"/>
      <c r="C1925" s="260" t="str">
        <f>IFERROR(IF(ISBLANK(B1925),"",IFERROR(_xlfn.XLOOKUP(B1925,'First-Tier Entities'!B:B,'First-Tier Entities'!C:C),_xlfn.XLOOKUP(""&amp;'Downstream Reporting'!B1925,'Downstream Reporting'!D:D,'Downstream Reporting'!E:E))),"")</f>
        <v/>
      </c>
      <c r="D1925" s="306" t="str">
        <f>IF(ISBLANK(B1925),"",B1925&amp;"."&amp;COUNTIF(B$3:B1924,B1925)+1)</f>
        <v/>
      </c>
      <c r="E1925" s="129"/>
      <c r="F1925" s="248"/>
      <c r="G1925" s="302"/>
      <c r="H1925" s="329"/>
      <c r="I1925" s="335" t="str">
        <f>IF(MAX(G1925:H1925)=0,"",SUMIF(B:B,D1925,H:H)+SUMIF(B1926:B$4004,D1925,I1926:I$4004))</f>
        <v/>
      </c>
      <c r="J1925" s="363" t="str">
        <f t="shared" ref="J1925:J1988" si="120">IF(MAX(G1925:H1925)=0,"",H1925+I1925)</f>
        <v/>
      </c>
      <c r="K1925" s="335" t="str">
        <f t="shared" si="118"/>
        <v/>
      </c>
      <c r="L1925" s="308" t="str">
        <f t="shared" si="119"/>
        <v/>
      </c>
      <c r="M1925" s="365">
        <f t="shared" ref="M1925:M1988" si="121">IF(ISERROR(SEARCH(".",B1925)),B1925,LEFT(B1925,SEARCH(".",B1925)-1))</f>
        <v>0</v>
      </c>
    </row>
    <row r="1926" spans="2:13" x14ac:dyDescent="0.3">
      <c r="B1926" s="245"/>
      <c r="C1926" s="260" t="str">
        <f>IFERROR(IF(ISBLANK(B1926),"",IFERROR(_xlfn.XLOOKUP(B1926,'First-Tier Entities'!B:B,'First-Tier Entities'!C:C),_xlfn.XLOOKUP(""&amp;'Downstream Reporting'!B1926,'Downstream Reporting'!D:D,'Downstream Reporting'!E:E))),"")</f>
        <v/>
      </c>
      <c r="D1926" s="306" t="str">
        <f>IF(ISBLANK(B1926),"",B1926&amp;"."&amp;COUNTIF(B$3:B1925,B1926)+1)</f>
        <v/>
      </c>
      <c r="E1926" s="129"/>
      <c r="F1926" s="248"/>
      <c r="G1926" s="302"/>
      <c r="H1926" s="329"/>
      <c r="I1926" s="335" t="str">
        <f>IF(MAX(G1926:H1926)=0,"",SUMIF(B:B,D1926,H:H)+SUMIF(B1927:B$4004,D1926,I1927:I$4004))</f>
        <v/>
      </c>
      <c r="J1926" s="363" t="str">
        <f t="shared" si="120"/>
        <v/>
      </c>
      <c r="K1926" s="335" t="str">
        <f t="shared" ref="K1926:K1989" si="122">IF(G1926=0,"",SUMIF(B:B,D1926,G:G)-I1926)</f>
        <v/>
      </c>
      <c r="L1926" s="308" t="str">
        <f t="shared" ref="L1926:L1989" si="123">IF(G1926=0,"",G1926-J1926-K1926)</f>
        <v/>
      </c>
      <c r="M1926" s="365">
        <f t="shared" si="121"/>
        <v>0</v>
      </c>
    </row>
    <row r="1927" spans="2:13" x14ac:dyDescent="0.3">
      <c r="B1927" s="245"/>
      <c r="C1927" s="260" t="str">
        <f>IFERROR(IF(ISBLANK(B1927),"",IFERROR(_xlfn.XLOOKUP(B1927,'First-Tier Entities'!B:B,'First-Tier Entities'!C:C),_xlfn.XLOOKUP(""&amp;'Downstream Reporting'!B1927,'Downstream Reporting'!D:D,'Downstream Reporting'!E:E))),"")</f>
        <v/>
      </c>
      <c r="D1927" s="306" t="str">
        <f>IF(ISBLANK(B1927),"",B1927&amp;"."&amp;COUNTIF(B$3:B1926,B1927)+1)</f>
        <v/>
      </c>
      <c r="E1927" s="129"/>
      <c r="F1927" s="248"/>
      <c r="G1927" s="302"/>
      <c r="H1927" s="329"/>
      <c r="I1927" s="335" t="str">
        <f>IF(MAX(G1927:H1927)=0,"",SUMIF(B:B,D1927,H:H)+SUMIF(B1928:B$4004,D1927,I1928:I$4004))</f>
        <v/>
      </c>
      <c r="J1927" s="363" t="str">
        <f t="shared" si="120"/>
        <v/>
      </c>
      <c r="K1927" s="335" t="str">
        <f t="shared" si="122"/>
        <v/>
      </c>
      <c r="L1927" s="308" t="str">
        <f t="shared" si="123"/>
        <v/>
      </c>
      <c r="M1927" s="365">
        <f t="shared" si="121"/>
        <v>0</v>
      </c>
    </row>
    <row r="1928" spans="2:13" x14ac:dyDescent="0.3">
      <c r="B1928" s="245"/>
      <c r="C1928" s="260" t="str">
        <f>IFERROR(IF(ISBLANK(B1928),"",IFERROR(_xlfn.XLOOKUP(B1928,'First-Tier Entities'!B:B,'First-Tier Entities'!C:C),_xlfn.XLOOKUP(""&amp;'Downstream Reporting'!B1928,'Downstream Reporting'!D:D,'Downstream Reporting'!E:E))),"")</f>
        <v/>
      </c>
      <c r="D1928" s="306" t="str">
        <f>IF(ISBLANK(B1928),"",B1928&amp;"."&amp;COUNTIF(B$3:B1927,B1928)+1)</f>
        <v/>
      </c>
      <c r="E1928" s="129"/>
      <c r="F1928" s="248"/>
      <c r="G1928" s="302"/>
      <c r="H1928" s="329"/>
      <c r="I1928" s="335" t="str">
        <f>IF(MAX(G1928:H1928)=0,"",SUMIF(B:B,D1928,H:H)+SUMIF(B1929:B$4004,D1928,I1929:I$4004))</f>
        <v/>
      </c>
      <c r="J1928" s="363" t="str">
        <f t="shared" si="120"/>
        <v/>
      </c>
      <c r="K1928" s="335" t="str">
        <f t="shared" si="122"/>
        <v/>
      </c>
      <c r="L1928" s="308" t="str">
        <f t="shared" si="123"/>
        <v/>
      </c>
      <c r="M1928" s="365">
        <f t="shared" si="121"/>
        <v>0</v>
      </c>
    </row>
    <row r="1929" spans="2:13" x14ac:dyDescent="0.3">
      <c r="B1929" s="245"/>
      <c r="C1929" s="260" t="str">
        <f>IFERROR(IF(ISBLANK(B1929),"",IFERROR(_xlfn.XLOOKUP(B1929,'First-Tier Entities'!B:B,'First-Tier Entities'!C:C),_xlfn.XLOOKUP(""&amp;'Downstream Reporting'!B1929,'Downstream Reporting'!D:D,'Downstream Reporting'!E:E))),"")</f>
        <v/>
      </c>
      <c r="D1929" s="306" t="str">
        <f>IF(ISBLANK(B1929),"",B1929&amp;"."&amp;COUNTIF(B$3:B1928,B1929)+1)</f>
        <v/>
      </c>
      <c r="E1929" s="129"/>
      <c r="F1929" s="248"/>
      <c r="G1929" s="302"/>
      <c r="H1929" s="329"/>
      <c r="I1929" s="335" t="str">
        <f>IF(MAX(G1929:H1929)=0,"",SUMIF(B:B,D1929,H:H)+SUMIF(B1930:B$4004,D1929,I1930:I$4004))</f>
        <v/>
      </c>
      <c r="J1929" s="363" t="str">
        <f t="shared" si="120"/>
        <v/>
      </c>
      <c r="K1929" s="335" t="str">
        <f t="shared" si="122"/>
        <v/>
      </c>
      <c r="L1929" s="308" t="str">
        <f t="shared" si="123"/>
        <v/>
      </c>
      <c r="M1929" s="365">
        <f t="shared" si="121"/>
        <v>0</v>
      </c>
    </row>
    <row r="1930" spans="2:13" x14ac:dyDescent="0.3">
      <c r="B1930" s="245"/>
      <c r="C1930" s="260" t="str">
        <f>IFERROR(IF(ISBLANK(B1930),"",IFERROR(_xlfn.XLOOKUP(B1930,'First-Tier Entities'!B:B,'First-Tier Entities'!C:C),_xlfn.XLOOKUP(""&amp;'Downstream Reporting'!B1930,'Downstream Reporting'!D:D,'Downstream Reporting'!E:E))),"")</f>
        <v/>
      </c>
      <c r="D1930" s="306" t="str">
        <f>IF(ISBLANK(B1930),"",B1930&amp;"."&amp;COUNTIF(B$3:B1929,B1930)+1)</f>
        <v/>
      </c>
      <c r="E1930" s="129"/>
      <c r="F1930" s="248"/>
      <c r="G1930" s="302"/>
      <c r="H1930" s="329"/>
      <c r="I1930" s="335" t="str">
        <f>IF(MAX(G1930:H1930)=0,"",SUMIF(B:B,D1930,H:H)+SUMIF(B1931:B$4004,D1930,I1931:I$4004))</f>
        <v/>
      </c>
      <c r="J1930" s="363" t="str">
        <f t="shared" si="120"/>
        <v/>
      </c>
      <c r="K1930" s="335" t="str">
        <f t="shared" si="122"/>
        <v/>
      </c>
      <c r="L1930" s="308" t="str">
        <f t="shared" si="123"/>
        <v/>
      </c>
      <c r="M1930" s="365">
        <f t="shared" si="121"/>
        <v>0</v>
      </c>
    </row>
    <row r="1931" spans="2:13" x14ac:dyDescent="0.3">
      <c r="B1931" s="245"/>
      <c r="C1931" s="260" t="str">
        <f>IFERROR(IF(ISBLANK(B1931),"",IFERROR(_xlfn.XLOOKUP(B1931,'First-Tier Entities'!B:B,'First-Tier Entities'!C:C),_xlfn.XLOOKUP(""&amp;'Downstream Reporting'!B1931,'Downstream Reporting'!D:D,'Downstream Reporting'!E:E))),"")</f>
        <v/>
      </c>
      <c r="D1931" s="306" t="str">
        <f>IF(ISBLANK(B1931),"",B1931&amp;"."&amp;COUNTIF(B$3:B1930,B1931)+1)</f>
        <v/>
      </c>
      <c r="E1931" s="129"/>
      <c r="F1931" s="248"/>
      <c r="G1931" s="302"/>
      <c r="H1931" s="329"/>
      <c r="I1931" s="335" t="str">
        <f>IF(MAX(G1931:H1931)=0,"",SUMIF(B:B,D1931,H:H)+SUMIF(B1932:B$4004,D1931,I1932:I$4004))</f>
        <v/>
      </c>
      <c r="J1931" s="363" t="str">
        <f t="shared" si="120"/>
        <v/>
      </c>
      <c r="K1931" s="335" t="str">
        <f t="shared" si="122"/>
        <v/>
      </c>
      <c r="L1931" s="308" t="str">
        <f t="shared" si="123"/>
        <v/>
      </c>
      <c r="M1931" s="365">
        <f t="shared" si="121"/>
        <v>0</v>
      </c>
    </row>
    <row r="1932" spans="2:13" x14ac:dyDescent="0.3">
      <c r="B1932" s="245"/>
      <c r="C1932" s="260" t="str">
        <f>IFERROR(IF(ISBLANK(B1932),"",IFERROR(_xlfn.XLOOKUP(B1932,'First-Tier Entities'!B:B,'First-Tier Entities'!C:C),_xlfn.XLOOKUP(""&amp;'Downstream Reporting'!B1932,'Downstream Reporting'!D:D,'Downstream Reporting'!E:E))),"")</f>
        <v/>
      </c>
      <c r="D1932" s="306" t="str">
        <f>IF(ISBLANK(B1932),"",B1932&amp;"."&amp;COUNTIF(B$3:B1931,B1932)+1)</f>
        <v/>
      </c>
      <c r="E1932" s="129"/>
      <c r="F1932" s="248"/>
      <c r="G1932" s="302"/>
      <c r="H1932" s="329"/>
      <c r="I1932" s="335" t="str">
        <f>IF(MAX(G1932:H1932)=0,"",SUMIF(B:B,D1932,H:H)+SUMIF(B1933:B$4004,D1932,I1933:I$4004))</f>
        <v/>
      </c>
      <c r="J1932" s="363" t="str">
        <f t="shared" si="120"/>
        <v/>
      </c>
      <c r="K1932" s="335" t="str">
        <f t="shared" si="122"/>
        <v/>
      </c>
      <c r="L1932" s="308" t="str">
        <f t="shared" si="123"/>
        <v/>
      </c>
      <c r="M1932" s="365">
        <f t="shared" si="121"/>
        <v>0</v>
      </c>
    </row>
    <row r="1933" spans="2:13" x14ac:dyDescent="0.3">
      <c r="B1933" s="245"/>
      <c r="C1933" s="260" t="str">
        <f>IFERROR(IF(ISBLANK(B1933),"",IFERROR(_xlfn.XLOOKUP(B1933,'First-Tier Entities'!B:B,'First-Tier Entities'!C:C),_xlfn.XLOOKUP(""&amp;'Downstream Reporting'!B1933,'Downstream Reporting'!D:D,'Downstream Reporting'!E:E))),"")</f>
        <v/>
      </c>
      <c r="D1933" s="306" t="str">
        <f>IF(ISBLANK(B1933),"",B1933&amp;"."&amp;COUNTIF(B$3:B1932,B1933)+1)</f>
        <v/>
      </c>
      <c r="E1933" s="129"/>
      <c r="F1933" s="248"/>
      <c r="G1933" s="302"/>
      <c r="H1933" s="329"/>
      <c r="I1933" s="335" t="str">
        <f>IF(MAX(G1933:H1933)=0,"",SUMIF(B:B,D1933,H:H)+SUMIF(B1934:B$4004,D1933,I1934:I$4004))</f>
        <v/>
      </c>
      <c r="J1933" s="363" t="str">
        <f t="shared" si="120"/>
        <v/>
      </c>
      <c r="K1933" s="335" t="str">
        <f t="shared" si="122"/>
        <v/>
      </c>
      <c r="L1933" s="308" t="str">
        <f t="shared" si="123"/>
        <v/>
      </c>
      <c r="M1933" s="365">
        <f t="shared" si="121"/>
        <v>0</v>
      </c>
    </row>
    <row r="1934" spans="2:13" x14ac:dyDescent="0.3">
      <c r="B1934" s="245"/>
      <c r="C1934" s="260" t="str">
        <f>IFERROR(IF(ISBLANK(B1934),"",IFERROR(_xlfn.XLOOKUP(B1934,'First-Tier Entities'!B:B,'First-Tier Entities'!C:C),_xlfn.XLOOKUP(""&amp;'Downstream Reporting'!B1934,'Downstream Reporting'!D:D,'Downstream Reporting'!E:E))),"")</f>
        <v/>
      </c>
      <c r="D1934" s="306" t="str">
        <f>IF(ISBLANK(B1934),"",B1934&amp;"."&amp;COUNTIF(B$3:B1933,B1934)+1)</f>
        <v/>
      </c>
      <c r="E1934" s="129"/>
      <c r="F1934" s="248"/>
      <c r="G1934" s="302"/>
      <c r="H1934" s="329"/>
      <c r="I1934" s="335" t="str">
        <f>IF(MAX(G1934:H1934)=0,"",SUMIF(B:B,D1934,H:H)+SUMIF(B1935:B$4004,D1934,I1935:I$4004))</f>
        <v/>
      </c>
      <c r="J1934" s="363" t="str">
        <f t="shared" si="120"/>
        <v/>
      </c>
      <c r="K1934" s="335" t="str">
        <f t="shared" si="122"/>
        <v/>
      </c>
      <c r="L1934" s="308" t="str">
        <f t="shared" si="123"/>
        <v/>
      </c>
      <c r="M1934" s="365">
        <f t="shared" si="121"/>
        <v>0</v>
      </c>
    </row>
    <row r="1935" spans="2:13" x14ac:dyDescent="0.3">
      <c r="B1935" s="245"/>
      <c r="C1935" s="260" t="str">
        <f>IFERROR(IF(ISBLANK(B1935),"",IFERROR(_xlfn.XLOOKUP(B1935,'First-Tier Entities'!B:B,'First-Tier Entities'!C:C),_xlfn.XLOOKUP(""&amp;'Downstream Reporting'!B1935,'Downstream Reporting'!D:D,'Downstream Reporting'!E:E))),"")</f>
        <v/>
      </c>
      <c r="D1935" s="306" t="str">
        <f>IF(ISBLANK(B1935),"",B1935&amp;"."&amp;COUNTIF(B$3:B1934,B1935)+1)</f>
        <v/>
      </c>
      <c r="E1935" s="129"/>
      <c r="F1935" s="248"/>
      <c r="G1935" s="302"/>
      <c r="H1935" s="329"/>
      <c r="I1935" s="335" t="str">
        <f>IF(MAX(G1935:H1935)=0,"",SUMIF(B:B,D1935,H:H)+SUMIF(B1936:B$4004,D1935,I1936:I$4004))</f>
        <v/>
      </c>
      <c r="J1935" s="363" t="str">
        <f t="shared" si="120"/>
        <v/>
      </c>
      <c r="K1935" s="335" t="str">
        <f t="shared" si="122"/>
        <v/>
      </c>
      <c r="L1935" s="308" t="str">
        <f t="shared" si="123"/>
        <v/>
      </c>
      <c r="M1935" s="365">
        <f t="shared" si="121"/>
        <v>0</v>
      </c>
    </row>
    <row r="1936" spans="2:13" x14ac:dyDescent="0.3">
      <c r="B1936" s="245"/>
      <c r="C1936" s="260" t="str">
        <f>IFERROR(IF(ISBLANK(B1936),"",IFERROR(_xlfn.XLOOKUP(B1936,'First-Tier Entities'!B:B,'First-Tier Entities'!C:C),_xlfn.XLOOKUP(""&amp;'Downstream Reporting'!B1936,'Downstream Reporting'!D:D,'Downstream Reporting'!E:E))),"")</f>
        <v/>
      </c>
      <c r="D1936" s="306" t="str">
        <f>IF(ISBLANK(B1936),"",B1936&amp;"."&amp;COUNTIF(B$3:B1935,B1936)+1)</f>
        <v/>
      </c>
      <c r="E1936" s="129"/>
      <c r="F1936" s="248"/>
      <c r="G1936" s="302"/>
      <c r="H1936" s="329"/>
      <c r="I1936" s="335" t="str">
        <f>IF(MAX(G1936:H1936)=0,"",SUMIF(B:B,D1936,H:H)+SUMIF(B1937:B$4004,D1936,I1937:I$4004))</f>
        <v/>
      </c>
      <c r="J1936" s="363" t="str">
        <f t="shared" si="120"/>
        <v/>
      </c>
      <c r="K1936" s="335" t="str">
        <f t="shared" si="122"/>
        <v/>
      </c>
      <c r="L1936" s="308" t="str">
        <f t="shared" si="123"/>
        <v/>
      </c>
      <c r="M1936" s="365">
        <f t="shared" si="121"/>
        <v>0</v>
      </c>
    </row>
    <row r="1937" spans="2:13" x14ac:dyDescent="0.3">
      <c r="B1937" s="245"/>
      <c r="C1937" s="260" t="str">
        <f>IFERROR(IF(ISBLANK(B1937),"",IFERROR(_xlfn.XLOOKUP(B1937,'First-Tier Entities'!B:B,'First-Tier Entities'!C:C),_xlfn.XLOOKUP(""&amp;'Downstream Reporting'!B1937,'Downstream Reporting'!D:D,'Downstream Reporting'!E:E))),"")</f>
        <v/>
      </c>
      <c r="D1937" s="306" t="str">
        <f>IF(ISBLANK(B1937),"",B1937&amp;"."&amp;COUNTIF(B$3:B1936,B1937)+1)</f>
        <v/>
      </c>
      <c r="E1937" s="129"/>
      <c r="F1937" s="248"/>
      <c r="G1937" s="302"/>
      <c r="H1937" s="329"/>
      <c r="I1937" s="335" t="str">
        <f>IF(MAX(G1937:H1937)=0,"",SUMIF(B:B,D1937,H:H)+SUMIF(B1938:B$4004,D1937,I1938:I$4004))</f>
        <v/>
      </c>
      <c r="J1937" s="363" t="str">
        <f t="shared" si="120"/>
        <v/>
      </c>
      <c r="K1937" s="335" t="str">
        <f t="shared" si="122"/>
        <v/>
      </c>
      <c r="L1937" s="308" t="str">
        <f t="shared" si="123"/>
        <v/>
      </c>
      <c r="M1937" s="365">
        <f t="shared" si="121"/>
        <v>0</v>
      </c>
    </row>
    <row r="1938" spans="2:13" x14ac:dyDescent="0.3">
      <c r="B1938" s="245"/>
      <c r="C1938" s="260" t="str">
        <f>IFERROR(IF(ISBLANK(B1938),"",IFERROR(_xlfn.XLOOKUP(B1938,'First-Tier Entities'!B:B,'First-Tier Entities'!C:C),_xlfn.XLOOKUP(""&amp;'Downstream Reporting'!B1938,'Downstream Reporting'!D:D,'Downstream Reporting'!E:E))),"")</f>
        <v/>
      </c>
      <c r="D1938" s="306" t="str">
        <f>IF(ISBLANK(B1938),"",B1938&amp;"."&amp;COUNTIF(B$3:B1937,B1938)+1)</f>
        <v/>
      </c>
      <c r="E1938" s="129"/>
      <c r="F1938" s="248"/>
      <c r="G1938" s="302"/>
      <c r="H1938" s="329"/>
      <c r="I1938" s="335" t="str">
        <f>IF(MAX(G1938:H1938)=0,"",SUMIF(B:B,D1938,H:H)+SUMIF(B1939:B$4004,D1938,I1939:I$4004))</f>
        <v/>
      </c>
      <c r="J1938" s="363" t="str">
        <f t="shared" si="120"/>
        <v/>
      </c>
      <c r="K1938" s="335" t="str">
        <f t="shared" si="122"/>
        <v/>
      </c>
      <c r="L1938" s="308" t="str">
        <f t="shared" si="123"/>
        <v/>
      </c>
      <c r="M1938" s="365">
        <f t="shared" si="121"/>
        <v>0</v>
      </c>
    </row>
    <row r="1939" spans="2:13" x14ac:dyDescent="0.3">
      <c r="B1939" s="245"/>
      <c r="C1939" s="260" t="str">
        <f>IFERROR(IF(ISBLANK(B1939),"",IFERROR(_xlfn.XLOOKUP(B1939,'First-Tier Entities'!B:B,'First-Tier Entities'!C:C),_xlfn.XLOOKUP(""&amp;'Downstream Reporting'!B1939,'Downstream Reporting'!D:D,'Downstream Reporting'!E:E))),"")</f>
        <v/>
      </c>
      <c r="D1939" s="306" t="str">
        <f>IF(ISBLANK(B1939),"",B1939&amp;"."&amp;COUNTIF(B$3:B1938,B1939)+1)</f>
        <v/>
      </c>
      <c r="E1939" s="129"/>
      <c r="F1939" s="248"/>
      <c r="G1939" s="302"/>
      <c r="H1939" s="329"/>
      <c r="I1939" s="335" t="str">
        <f>IF(MAX(G1939:H1939)=0,"",SUMIF(B:B,D1939,H:H)+SUMIF(B1940:B$4004,D1939,I1940:I$4004))</f>
        <v/>
      </c>
      <c r="J1939" s="363" t="str">
        <f t="shared" si="120"/>
        <v/>
      </c>
      <c r="K1939" s="335" t="str">
        <f t="shared" si="122"/>
        <v/>
      </c>
      <c r="L1939" s="308" t="str">
        <f t="shared" si="123"/>
        <v/>
      </c>
      <c r="M1939" s="365">
        <f t="shared" si="121"/>
        <v>0</v>
      </c>
    </row>
    <row r="1940" spans="2:13" x14ac:dyDescent="0.3">
      <c r="B1940" s="245"/>
      <c r="C1940" s="260" t="str">
        <f>IFERROR(IF(ISBLANK(B1940),"",IFERROR(_xlfn.XLOOKUP(B1940,'First-Tier Entities'!B:B,'First-Tier Entities'!C:C),_xlfn.XLOOKUP(""&amp;'Downstream Reporting'!B1940,'Downstream Reporting'!D:D,'Downstream Reporting'!E:E))),"")</f>
        <v/>
      </c>
      <c r="D1940" s="306" t="str">
        <f>IF(ISBLANK(B1940),"",B1940&amp;"."&amp;COUNTIF(B$3:B1939,B1940)+1)</f>
        <v/>
      </c>
      <c r="E1940" s="129"/>
      <c r="F1940" s="248"/>
      <c r="G1940" s="302"/>
      <c r="H1940" s="329"/>
      <c r="I1940" s="335" t="str">
        <f>IF(MAX(G1940:H1940)=0,"",SUMIF(B:B,D1940,H:H)+SUMIF(B1941:B$4004,D1940,I1941:I$4004))</f>
        <v/>
      </c>
      <c r="J1940" s="363" t="str">
        <f t="shared" si="120"/>
        <v/>
      </c>
      <c r="K1940" s="335" t="str">
        <f t="shared" si="122"/>
        <v/>
      </c>
      <c r="L1940" s="308" t="str">
        <f t="shared" si="123"/>
        <v/>
      </c>
      <c r="M1940" s="365">
        <f t="shared" si="121"/>
        <v>0</v>
      </c>
    </row>
    <row r="1941" spans="2:13" x14ac:dyDescent="0.3">
      <c r="B1941" s="245"/>
      <c r="C1941" s="260" t="str">
        <f>IFERROR(IF(ISBLANK(B1941),"",IFERROR(_xlfn.XLOOKUP(B1941,'First-Tier Entities'!B:B,'First-Tier Entities'!C:C),_xlfn.XLOOKUP(""&amp;'Downstream Reporting'!B1941,'Downstream Reporting'!D:D,'Downstream Reporting'!E:E))),"")</f>
        <v/>
      </c>
      <c r="D1941" s="306" t="str">
        <f>IF(ISBLANK(B1941),"",B1941&amp;"."&amp;COUNTIF(B$3:B1940,B1941)+1)</f>
        <v/>
      </c>
      <c r="E1941" s="129"/>
      <c r="F1941" s="248"/>
      <c r="G1941" s="302"/>
      <c r="H1941" s="329"/>
      <c r="I1941" s="335" t="str">
        <f>IF(MAX(G1941:H1941)=0,"",SUMIF(B:B,D1941,H:H)+SUMIF(B1942:B$4004,D1941,I1942:I$4004))</f>
        <v/>
      </c>
      <c r="J1941" s="363" t="str">
        <f t="shared" si="120"/>
        <v/>
      </c>
      <c r="K1941" s="335" t="str">
        <f t="shared" si="122"/>
        <v/>
      </c>
      <c r="L1941" s="308" t="str">
        <f t="shared" si="123"/>
        <v/>
      </c>
      <c r="M1941" s="365">
        <f t="shared" si="121"/>
        <v>0</v>
      </c>
    </row>
    <row r="1942" spans="2:13" x14ac:dyDescent="0.3">
      <c r="B1942" s="245"/>
      <c r="C1942" s="260" t="str">
        <f>IFERROR(IF(ISBLANK(B1942),"",IFERROR(_xlfn.XLOOKUP(B1942,'First-Tier Entities'!B:B,'First-Tier Entities'!C:C),_xlfn.XLOOKUP(""&amp;'Downstream Reporting'!B1942,'Downstream Reporting'!D:D,'Downstream Reporting'!E:E))),"")</f>
        <v/>
      </c>
      <c r="D1942" s="306" t="str">
        <f>IF(ISBLANK(B1942),"",B1942&amp;"."&amp;COUNTIF(B$3:B1941,B1942)+1)</f>
        <v/>
      </c>
      <c r="E1942" s="129"/>
      <c r="F1942" s="248"/>
      <c r="G1942" s="302"/>
      <c r="H1942" s="329"/>
      <c r="I1942" s="335" t="str">
        <f>IF(MAX(G1942:H1942)=0,"",SUMIF(B:B,D1942,H:H)+SUMIF(B1943:B$4004,D1942,I1943:I$4004))</f>
        <v/>
      </c>
      <c r="J1942" s="363" t="str">
        <f t="shared" si="120"/>
        <v/>
      </c>
      <c r="K1942" s="335" t="str">
        <f t="shared" si="122"/>
        <v/>
      </c>
      <c r="L1942" s="308" t="str">
        <f t="shared" si="123"/>
        <v/>
      </c>
      <c r="M1942" s="365">
        <f t="shared" si="121"/>
        <v>0</v>
      </c>
    </row>
    <row r="1943" spans="2:13" x14ac:dyDescent="0.3">
      <c r="B1943" s="245"/>
      <c r="C1943" s="260" t="str">
        <f>IFERROR(IF(ISBLANK(B1943),"",IFERROR(_xlfn.XLOOKUP(B1943,'First-Tier Entities'!B:B,'First-Tier Entities'!C:C),_xlfn.XLOOKUP(""&amp;'Downstream Reporting'!B1943,'Downstream Reporting'!D:D,'Downstream Reporting'!E:E))),"")</f>
        <v/>
      </c>
      <c r="D1943" s="306" t="str">
        <f>IF(ISBLANK(B1943),"",B1943&amp;"."&amp;COUNTIF(B$3:B1942,B1943)+1)</f>
        <v/>
      </c>
      <c r="E1943" s="129"/>
      <c r="F1943" s="248"/>
      <c r="G1943" s="302"/>
      <c r="H1943" s="329"/>
      <c r="I1943" s="335" t="str">
        <f>IF(MAX(G1943:H1943)=0,"",SUMIF(B:B,D1943,H:H)+SUMIF(B1944:B$4004,D1943,I1944:I$4004))</f>
        <v/>
      </c>
      <c r="J1943" s="363" t="str">
        <f t="shared" si="120"/>
        <v/>
      </c>
      <c r="K1943" s="335" t="str">
        <f t="shared" si="122"/>
        <v/>
      </c>
      <c r="L1943" s="308" t="str">
        <f t="shared" si="123"/>
        <v/>
      </c>
      <c r="M1943" s="365">
        <f t="shared" si="121"/>
        <v>0</v>
      </c>
    </row>
    <row r="1944" spans="2:13" x14ac:dyDescent="0.3">
      <c r="B1944" s="245"/>
      <c r="C1944" s="260" t="str">
        <f>IFERROR(IF(ISBLANK(B1944),"",IFERROR(_xlfn.XLOOKUP(B1944,'First-Tier Entities'!B:B,'First-Tier Entities'!C:C),_xlfn.XLOOKUP(""&amp;'Downstream Reporting'!B1944,'Downstream Reporting'!D:D,'Downstream Reporting'!E:E))),"")</f>
        <v/>
      </c>
      <c r="D1944" s="306" t="str">
        <f>IF(ISBLANK(B1944),"",B1944&amp;"."&amp;COUNTIF(B$3:B1943,B1944)+1)</f>
        <v/>
      </c>
      <c r="E1944" s="129"/>
      <c r="F1944" s="248"/>
      <c r="G1944" s="302"/>
      <c r="H1944" s="329"/>
      <c r="I1944" s="335" t="str">
        <f>IF(MAX(G1944:H1944)=0,"",SUMIF(B:B,D1944,H:H)+SUMIF(B1945:B$4004,D1944,I1945:I$4004))</f>
        <v/>
      </c>
      <c r="J1944" s="363" t="str">
        <f t="shared" si="120"/>
        <v/>
      </c>
      <c r="K1944" s="335" t="str">
        <f t="shared" si="122"/>
        <v/>
      </c>
      <c r="L1944" s="308" t="str">
        <f t="shared" si="123"/>
        <v/>
      </c>
      <c r="M1944" s="365">
        <f t="shared" si="121"/>
        <v>0</v>
      </c>
    </row>
    <row r="1945" spans="2:13" x14ac:dyDescent="0.3">
      <c r="B1945" s="245"/>
      <c r="C1945" s="260" t="str">
        <f>IFERROR(IF(ISBLANK(B1945),"",IFERROR(_xlfn.XLOOKUP(B1945,'First-Tier Entities'!B:B,'First-Tier Entities'!C:C),_xlfn.XLOOKUP(""&amp;'Downstream Reporting'!B1945,'Downstream Reporting'!D:D,'Downstream Reporting'!E:E))),"")</f>
        <v/>
      </c>
      <c r="D1945" s="306" t="str">
        <f>IF(ISBLANK(B1945),"",B1945&amp;"."&amp;COUNTIF(B$3:B1944,B1945)+1)</f>
        <v/>
      </c>
      <c r="E1945" s="129"/>
      <c r="F1945" s="248"/>
      <c r="G1945" s="302"/>
      <c r="H1945" s="329"/>
      <c r="I1945" s="335" t="str">
        <f>IF(MAX(G1945:H1945)=0,"",SUMIF(B:B,D1945,H:H)+SUMIF(B1946:B$4004,D1945,I1946:I$4004))</f>
        <v/>
      </c>
      <c r="J1945" s="363" t="str">
        <f t="shared" si="120"/>
        <v/>
      </c>
      <c r="K1945" s="335" t="str">
        <f t="shared" si="122"/>
        <v/>
      </c>
      <c r="L1945" s="308" t="str">
        <f t="shared" si="123"/>
        <v/>
      </c>
      <c r="M1945" s="365">
        <f t="shared" si="121"/>
        <v>0</v>
      </c>
    </row>
    <row r="1946" spans="2:13" x14ac:dyDescent="0.3">
      <c r="B1946" s="245"/>
      <c r="C1946" s="260" t="str">
        <f>IFERROR(IF(ISBLANK(B1946),"",IFERROR(_xlfn.XLOOKUP(B1946,'First-Tier Entities'!B:B,'First-Tier Entities'!C:C),_xlfn.XLOOKUP(""&amp;'Downstream Reporting'!B1946,'Downstream Reporting'!D:D,'Downstream Reporting'!E:E))),"")</f>
        <v/>
      </c>
      <c r="D1946" s="306" t="str">
        <f>IF(ISBLANK(B1946),"",B1946&amp;"."&amp;COUNTIF(B$3:B1945,B1946)+1)</f>
        <v/>
      </c>
      <c r="E1946" s="129"/>
      <c r="F1946" s="248"/>
      <c r="G1946" s="302"/>
      <c r="H1946" s="329"/>
      <c r="I1946" s="335" t="str">
        <f>IF(MAX(G1946:H1946)=0,"",SUMIF(B:B,D1946,H:H)+SUMIF(B1947:B$4004,D1946,I1947:I$4004))</f>
        <v/>
      </c>
      <c r="J1946" s="363" t="str">
        <f t="shared" si="120"/>
        <v/>
      </c>
      <c r="K1946" s="335" t="str">
        <f t="shared" si="122"/>
        <v/>
      </c>
      <c r="L1946" s="308" t="str">
        <f t="shared" si="123"/>
        <v/>
      </c>
      <c r="M1946" s="365">
        <f t="shared" si="121"/>
        <v>0</v>
      </c>
    </row>
    <row r="1947" spans="2:13" x14ac:dyDescent="0.3">
      <c r="B1947" s="245"/>
      <c r="C1947" s="260" t="str">
        <f>IFERROR(IF(ISBLANK(B1947),"",IFERROR(_xlfn.XLOOKUP(B1947,'First-Tier Entities'!B:B,'First-Tier Entities'!C:C),_xlfn.XLOOKUP(""&amp;'Downstream Reporting'!B1947,'Downstream Reporting'!D:D,'Downstream Reporting'!E:E))),"")</f>
        <v/>
      </c>
      <c r="D1947" s="306" t="str">
        <f>IF(ISBLANK(B1947),"",B1947&amp;"."&amp;COUNTIF(B$3:B1946,B1947)+1)</f>
        <v/>
      </c>
      <c r="E1947" s="129"/>
      <c r="F1947" s="248"/>
      <c r="G1947" s="302"/>
      <c r="H1947" s="329"/>
      <c r="I1947" s="335" t="str">
        <f>IF(MAX(G1947:H1947)=0,"",SUMIF(B:B,D1947,H:H)+SUMIF(B1948:B$4004,D1947,I1948:I$4004))</f>
        <v/>
      </c>
      <c r="J1947" s="363" t="str">
        <f t="shared" si="120"/>
        <v/>
      </c>
      <c r="K1947" s="335" t="str">
        <f t="shared" si="122"/>
        <v/>
      </c>
      <c r="L1947" s="308" t="str">
        <f t="shared" si="123"/>
        <v/>
      </c>
      <c r="M1947" s="365">
        <f t="shared" si="121"/>
        <v>0</v>
      </c>
    </row>
    <row r="1948" spans="2:13" x14ac:dyDescent="0.3">
      <c r="B1948" s="245"/>
      <c r="C1948" s="260" t="str">
        <f>IFERROR(IF(ISBLANK(B1948),"",IFERROR(_xlfn.XLOOKUP(B1948,'First-Tier Entities'!B:B,'First-Tier Entities'!C:C),_xlfn.XLOOKUP(""&amp;'Downstream Reporting'!B1948,'Downstream Reporting'!D:D,'Downstream Reporting'!E:E))),"")</f>
        <v/>
      </c>
      <c r="D1948" s="306" t="str">
        <f>IF(ISBLANK(B1948),"",B1948&amp;"."&amp;COUNTIF(B$3:B1947,B1948)+1)</f>
        <v/>
      </c>
      <c r="E1948" s="129"/>
      <c r="F1948" s="248"/>
      <c r="G1948" s="302"/>
      <c r="H1948" s="329"/>
      <c r="I1948" s="335" t="str">
        <f>IF(MAX(G1948:H1948)=0,"",SUMIF(B:B,D1948,H:H)+SUMIF(B1949:B$4004,D1948,I1949:I$4004))</f>
        <v/>
      </c>
      <c r="J1948" s="363" t="str">
        <f t="shared" si="120"/>
        <v/>
      </c>
      <c r="K1948" s="335" t="str">
        <f t="shared" si="122"/>
        <v/>
      </c>
      <c r="L1948" s="308" t="str">
        <f t="shared" si="123"/>
        <v/>
      </c>
      <c r="M1948" s="365">
        <f t="shared" si="121"/>
        <v>0</v>
      </c>
    </row>
    <row r="1949" spans="2:13" x14ac:dyDescent="0.3">
      <c r="B1949" s="245"/>
      <c r="C1949" s="260" t="str">
        <f>IFERROR(IF(ISBLANK(B1949),"",IFERROR(_xlfn.XLOOKUP(B1949,'First-Tier Entities'!B:B,'First-Tier Entities'!C:C),_xlfn.XLOOKUP(""&amp;'Downstream Reporting'!B1949,'Downstream Reporting'!D:D,'Downstream Reporting'!E:E))),"")</f>
        <v/>
      </c>
      <c r="D1949" s="306" t="str">
        <f>IF(ISBLANK(B1949),"",B1949&amp;"."&amp;COUNTIF(B$3:B1948,B1949)+1)</f>
        <v/>
      </c>
      <c r="E1949" s="129"/>
      <c r="F1949" s="248"/>
      <c r="G1949" s="302"/>
      <c r="H1949" s="329"/>
      <c r="I1949" s="335" t="str">
        <f>IF(MAX(G1949:H1949)=0,"",SUMIF(B:B,D1949,H:H)+SUMIF(B1950:B$4004,D1949,I1950:I$4004))</f>
        <v/>
      </c>
      <c r="J1949" s="363" t="str">
        <f t="shared" si="120"/>
        <v/>
      </c>
      <c r="K1949" s="335" t="str">
        <f t="shared" si="122"/>
        <v/>
      </c>
      <c r="L1949" s="308" t="str">
        <f t="shared" si="123"/>
        <v/>
      </c>
      <c r="M1949" s="365">
        <f t="shared" si="121"/>
        <v>0</v>
      </c>
    </row>
    <row r="1950" spans="2:13" x14ac:dyDescent="0.3">
      <c r="B1950" s="245"/>
      <c r="C1950" s="260" t="str">
        <f>IFERROR(IF(ISBLANK(B1950),"",IFERROR(_xlfn.XLOOKUP(B1950,'First-Tier Entities'!B:B,'First-Tier Entities'!C:C),_xlfn.XLOOKUP(""&amp;'Downstream Reporting'!B1950,'Downstream Reporting'!D:D,'Downstream Reporting'!E:E))),"")</f>
        <v/>
      </c>
      <c r="D1950" s="306" t="str">
        <f>IF(ISBLANK(B1950),"",B1950&amp;"."&amp;COUNTIF(B$3:B1949,B1950)+1)</f>
        <v/>
      </c>
      <c r="E1950" s="129"/>
      <c r="F1950" s="248"/>
      <c r="G1950" s="302"/>
      <c r="H1950" s="329"/>
      <c r="I1950" s="335" t="str">
        <f>IF(MAX(G1950:H1950)=0,"",SUMIF(B:B,D1950,H:H)+SUMIF(B1951:B$4004,D1950,I1951:I$4004))</f>
        <v/>
      </c>
      <c r="J1950" s="363" t="str">
        <f t="shared" si="120"/>
        <v/>
      </c>
      <c r="K1950" s="335" t="str">
        <f t="shared" si="122"/>
        <v/>
      </c>
      <c r="L1950" s="308" t="str">
        <f t="shared" si="123"/>
        <v/>
      </c>
      <c r="M1950" s="365">
        <f t="shared" si="121"/>
        <v>0</v>
      </c>
    </row>
    <row r="1951" spans="2:13" x14ac:dyDescent="0.3">
      <c r="B1951" s="245"/>
      <c r="C1951" s="260" t="str">
        <f>IFERROR(IF(ISBLANK(B1951),"",IFERROR(_xlfn.XLOOKUP(B1951,'First-Tier Entities'!B:B,'First-Tier Entities'!C:C),_xlfn.XLOOKUP(""&amp;'Downstream Reporting'!B1951,'Downstream Reporting'!D:D,'Downstream Reporting'!E:E))),"")</f>
        <v/>
      </c>
      <c r="D1951" s="306" t="str">
        <f>IF(ISBLANK(B1951),"",B1951&amp;"."&amp;COUNTIF(B$3:B1950,B1951)+1)</f>
        <v/>
      </c>
      <c r="E1951" s="129"/>
      <c r="F1951" s="248"/>
      <c r="G1951" s="302"/>
      <c r="H1951" s="329"/>
      <c r="I1951" s="335" t="str">
        <f>IF(MAX(G1951:H1951)=0,"",SUMIF(B:B,D1951,H:H)+SUMIF(B1952:B$4004,D1951,I1952:I$4004))</f>
        <v/>
      </c>
      <c r="J1951" s="363" t="str">
        <f t="shared" si="120"/>
        <v/>
      </c>
      <c r="K1951" s="335" t="str">
        <f t="shared" si="122"/>
        <v/>
      </c>
      <c r="L1951" s="308" t="str">
        <f t="shared" si="123"/>
        <v/>
      </c>
      <c r="M1951" s="365">
        <f t="shared" si="121"/>
        <v>0</v>
      </c>
    </row>
    <row r="1952" spans="2:13" x14ac:dyDescent="0.3">
      <c r="B1952" s="245"/>
      <c r="C1952" s="260" t="str">
        <f>IFERROR(IF(ISBLANK(B1952),"",IFERROR(_xlfn.XLOOKUP(B1952,'First-Tier Entities'!B:B,'First-Tier Entities'!C:C),_xlfn.XLOOKUP(""&amp;'Downstream Reporting'!B1952,'Downstream Reporting'!D:D,'Downstream Reporting'!E:E))),"")</f>
        <v/>
      </c>
      <c r="D1952" s="306" t="str">
        <f>IF(ISBLANK(B1952),"",B1952&amp;"."&amp;COUNTIF(B$3:B1951,B1952)+1)</f>
        <v/>
      </c>
      <c r="E1952" s="129"/>
      <c r="F1952" s="248"/>
      <c r="G1952" s="302"/>
      <c r="H1952" s="329"/>
      <c r="I1952" s="335" t="str">
        <f>IF(MAX(G1952:H1952)=0,"",SUMIF(B:B,D1952,H:H)+SUMIF(B1953:B$4004,D1952,I1953:I$4004))</f>
        <v/>
      </c>
      <c r="J1952" s="363" t="str">
        <f t="shared" si="120"/>
        <v/>
      </c>
      <c r="K1952" s="335" t="str">
        <f t="shared" si="122"/>
        <v/>
      </c>
      <c r="L1952" s="308" t="str">
        <f t="shared" si="123"/>
        <v/>
      </c>
      <c r="M1952" s="365">
        <f t="shared" si="121"/>
        <v>0</v>
      </c>
    </row>
    <row r="1953" spans="2:13" x14ac:dyDescent="0.3">
      <c r="B1953" s="245"/>
      <c r="C1953" s="260" t="str">
        <f>IFERROR(IF(ISBLANK(B1953),"",IFERROR(_xlfn.XLOOKUP(B1953,'First-Tier Entities'!B:B,'First-Tier Entities'!C:C),_xlfn.XLOOKUP(""&amp;'Downstream Reporting'!B1953,'Downstream Reporting'!D:D,'Downstream Reporting'!E:E))),"")</f>
        <v/>
      </c>
      <c r="D1953" s="306" t="str">
        <f>IF(ISBLANK(B1953),"",B1953&amp;"."&amp;COUNTIF(B$3:B1952,B1953)+1)</f>
        <v/>
      </c>
      <c r="E1953" s="129"/>
      <c r="F1953" s="248"/>
      <c r="G1953" s="302"/>
      <c r="H1953" s="329"/>
      <c r="I1953" s="335" t="str">
        <f>IF(MAX(G1953:H1953)=0,"",SUMIF(B:B,D1953,H:H)+SUMIF(B1954:B$4004,D1953,I1954:I$4004))</f>
        <v/>
      </c>
      <c r="J1953" s="363" t="str">
        <f t="shared" si="120"/>
        <v/>
      </c>
      <c r="K1953" s="335" t="str">
        <f t="shared" si="122"/>
        <v/>
      </c>
      <c r="L1953" s="308" t="str">
        <f t="shared" si="123"/>
        <v/>
      </c>
      <c r="M1953" s="365">
        <f t="shared" si="121"/>
        <v>0</v>
      </c>
    </row>
    <row r="1954" spans="2:13" x14ac:dyDescent="0.3">
      <c r="B1954" s="245"/>
      <c r="C1954" s="260" t="str">
        <f>IFERROR(IF(ISBLANK(B1954),"",IFERROR(_xlfn.XLOOKUP(B1954,'First-Tier Entities'!B:B,'First-Tier Entities'!C:C),_xlfn.XLOOKUP(""&amp;'Downstream Reporting'!B1954,'Downstream Reporting'!D:D,'Downstream Reporting'!E:E))),"")</f>
        <v/>
      </c>
      <c r="D1954" s="306" t="str">
        <f>IF(ISBLANK(B1954),"",B1954&amp;"."&amp;COUNTIF(B$3:B1953,B1954)+1)</f>
        <v/>
      </c>
      <c r="E1954" s="129"/>
      <c r="F1954" s="248"/>
      <c r="G1954" s="302"/>
      <c r="H1954" s="329"/>
      <c r="I1954" s="335" t="str">
        <f>IF(MAX(G1954:H1954)=0,"",SUMIF(B:B,D1954,H:H)+SUMIF(B1955:B$4004,D1954,I1955:I$4004))</f>
        <v/>
      </c>
      <c r="J1954" s="363" t="str">
        <f t="shared" si="120"/>
        <v/>
      </c>
      <c r="K1954" s="335" t="str">
        <f t="shared" si="122"/>
        <v/>
      </c>
      <c r="L1954" s="308" t="str">
        <f t="shared" si="123"/>
        <v/>
      </c>
      <c r="M1954" s="365">
        <f t="shared" si="121"/>
        <v>0</v>
      </c>
    </row>
    <row r="1955" spans="2:13" x14ac:dyDescent="0.3">
      <c r="B1955" s="245"/>
      <c r="C1955" s="260" t="str">
        <f>IFERROR(IF(ISBLANK(B1955),"",IFERROR(_xlfn.XLOOKUP(B1955,'First-Tier Entities'!B:B,'First-Tier Entities'!C:C),_xlfn.XLOOKUP(""&amp;'Downstream Reporting'!B1955,'Downstream Reporting'!D:D,'Downstream Reporting'!E:E))),"")</f>
        <v/>
      </c>
      <c r="D1955" s="306" t="str">
        <f>IF(ISBLANK(B1955),"",B1955&amp;"."&amp;COUNTIF(B$3:B1954,B1955)+1)</f>
        <v/>
      </c>
      <c r="E1955" s="129"/>
      <c r="F1955" s="248"/>
      <c r="G1955" s="302"/>
      <c r="H1955" s="329"/>
      <c r="I1955" s="335" t="str">
        <f>IF(MAX(G1955:H1955)=0,"",SUMIF(B:B,D1955,H:H)+SUMIF(B1956:B$4004,D1955,I1956:I$4004))</f>
        <v/>
      </c>
      <c r="J1955" s="363" t="str">
        <f t="shared" si="120"/>
        <v/>
      </c>
      <c r="K1955" s="335" t="str">
        <f t="shared" si="122"/>
        <v/>
      </c>
      <c r="L1955" s="308" t="str">
        <f t="shared" si="123"/>
        <v/>
      </c>
      <c r="M1955" s="365">
        <f t="shared" si="121"/>
        <v>0</v>
      </c>
    </row>
    <row r="1956" spans="2:13" x14ac:dyDescent="0.3">
      <c r="B1956" s="245"/>
      <c r="C1956" s="260" t="str">
        <f>IFERROR(IF(ISBLANK(B1956),"",IFERROR(_xlfn.XLOOKUP(B1956,'First-Tier Entities'!B:B,'First-Tier Entities'!C:C),_xlfn.XLOOKUP(""&amp;'Downstream Reporting'!B1956,'Downstream Reporting'!D:D,'Downstream Reporting'!E:E))),"")</f>
        <v/>
      </c>
      <c r="D1956" s="306" t="str">
        <f>IF(ISBLANK(B1956),"",B1956&amp;"."&amp;COUNTIF(B$3:B1955,B1956)+1)</f>
        <v/>
      </c>
      <c r="E1956" s="129"/>
      <c r="F1956" s="248"/>
      <c r="G1956" s="302"/>
      <c r="H1956" s="329"/>
      <c r="I1956" s="335" t="str">
        <f>IF(MAX(G1956:H1956)=0,"",SUMIF(B:B,D1956,H:H)+SUMIF(B1957:B$4004,D1956,I1957:I$4004))</f>
        <v/>
      </c>
      <c r="J1956" s="363" t="str">
        <f t="shared" si="120"/>
        <v/>
      </c>
      <c r="K1956" s="335" t="str">
        <f t="shared" si="122"/>
        <v/>
      </c>
      <c r="L1956" s="308" t="str">
        <f t="shared" si="123"/>
        <v/>
      </c>
      <c r="M1956" s="365">
        <f t="shared" si="121"/>
        <v>0</v>
      </c>
    </row>
    <row r="1957" spans="2:13" x14ac:dyDescent="0.3">
      <c r="B1957" s="245"/>
      <c r="C1957" s="260" t="str">
        <f>IFERROR(IF(ISBLANK(B1957),"",IFERROR(_xlfn.XLOOKUP(B1957,'First-Tier Entities'!B:B,'First-Tier Entities'!C:C),_xlfn.XLOOKUP(""&amp;'Downstream Reporting'!B1957,'Downstream Reporting'!D:D,'Downstream Reporting'!E:E))),"")</f>
        <v/>
      </c>
      <c r="D1957" s="306" t="str">
        <f>IF(ISBLANK(B1957),"",B1957&amp;"."&amp;COUNTIF(B$3:B1956,B1957)+1)</f>
        <v/>
      </c>
      <c r="E1957" s="129"/>
      <c r="F1957" s="248"/>
      <c r="G1957" s="302"/>
      <c r="H1957" s="329"/>
      <c r="I1957" s="335" t="str">
        <f>IF(MAX(G1957:H1957)=0,"",SUMIF(B:B,D1957,H:H)+SUMIF(B1958:B$4004,D1957,I1958:I$4004))</f>
        <v/>
      </c>
      <c r="J1957" s="363" t="str">
        <f t="shared" si="120"/>
        <v/>
      </c>
      <c r="K1957" s="335" t="str">
        <f t="shared" si="122"/>
        <v/>
      </c>
      <c r="L1957" s="308" t="str">
        <f t="shared" si="123"/>
        <v/>
      </c>
      <c r="M1957" s="365">
        <f t="shared" si="121"/>
        <v>0</v>
      </c>
    </row>
    <row r="1958" spans="2:13" x14ac:dyDescent="0.3">
      <c r="B1958" s="245"/>
      <c r="C1958" s="260" t="str">
        <f>IFERROR(IF(ISBLANK(B1958),"",IFERROR(_xlfn.XLOOKUP(B1958,'First-Tier Entities'!B:B,'First-Tier Entities'!C:C),_xlfn.XLOOKUP(""&amp;'Downstream Reporting'!B1958,'Downstream Reporting'!D:D,'Downstream Reporting'!E:E))),"")</f>
        <v/>
      </c>
      <c r="D1958" s="306" t="str">
        <f>IF(ISBLANK(B1958),"",B1958&amp;"."&amp;COUNTIF(B$3:B1957,B1958)+1)</f>
        <v/>
      </c>
      <c r="E1958" s="129"/>
      <c r="F1958" s="248"/>
      <c r="G1958" s="302"/>
      <c r="H1958" s="329"/>
      <c r="I1958" s="335" t="str">
        <f>IF(MAX(G1958:H1958)=0,"",SUMIF(B:B,D1958,H:H)+SUMIF(B1959:B$4004,D1958,I1959:I$4004))</f>
        <v/>
      </c>
      <c r="J1958" s="363" t="str">
        <f t="shared" si="120"/>
        <v/>
      </c>
      <c r="K1958" s="335" t="str">
        <f t="shared" si="122"/>
        <v/>
      </c>
      <c r="L1958" s="308" t="str">
        <f t="shared" si="123"/>
        <v/>
      </c>
      <c r="M1958" s="365">
        <f t="shared" si="121"/>
        <v>0</v>
      </c>
    </row>
    <row r="1959" spans="2:13" x14ac:dyDescent="0.3">
      <c r="B1959" s="245"/>
      <c r="C1959" s="260" t="str">
        <f>IFERROR(IF(ISBLANK(B1959),"",IFERROR(_xlfn.XLOOKUP(B1959,'First-Tier Entities'!B:B,'First-Tier Entities'!C:C),_xlfn.XLOOKUP(""&amp;'Downstream Reporting'!B1959,'Downstream Reporting'!D:D,'Downstream Reporting'!E:E))),"")</f>
        <v/>
      </c>
      <c r="D1959" s="306" t="str">
        <f>IF(ISBLANK(B1959),"",B1959&amp;"."&amp;COUNTIF(B$3:B1958,B1959)+1)</f>
        <v/>
      </c>
      <c r="E1959" s="129"/>
      <c r="F1959" s="248"/>
      <c r="G1959" s="302"/>
      <c r="H1959" s="329"/>
      <c r="I1959" s="335" t="str">
        <f>IF(MAX(G1959:H1959)=0,"",SUMIF(B:B,D1959,H:H)+SUMIF(B1960:B$4004,D1959,I1960:I$4004))</f>
        <v/>
      </c>
      <c r="J1959" s="363" t="str">
        <f t="shared" si="120"/>
        <v/>
      </c>
      <c r="K1959" s="335" t="str">
        <f t="shared" si="122"/>
        <v/>
      </c>
      <c r="L1959" s="308" t="str">
        <f t="shared" si="123"/>
        <v/>
      </c>
      <c r="M1959" s="365">
        <f t="shared" si="121"/>
        <v>0</v>
      </c>
    </row>
    <row r="1960" spans="2:13" x14ac:dyDescent="0.3">
      <c r="B1960" s="245"/>
      <c r="C1960" s="260" t="str">
        <f>IFERROR(IF(ISBLANK(B1960),"",IFERROR(_xlfn.XLOOKUP(B1960,'First-Tier Entities'!B:B,'First-Tier Entities'!C:C),_xlfn.XLOOKUP(""&amp;'Downstream Reporting'!B1960,'Downstream Reporting'!D:D,'Downstream Reporting'!E:E))),"")</f>
        <v/>
      </c>
      <c r="D1960" s="306" t="str">
        <f>IF(ISBLANK(B1960),"",B1960&amp;"."&amp;COUNTIF(B$3:B1959,B1960)+1)</f>
        <v/>
      </c>
      <c r="E1960" s="129"/>
      <c r="F1960" s="248"/>
      <c r="G1960" s="302"/>
      <c r="H1960" s="329"/>
      <c r="I1960" s="335" t="str">
        <f>IF(MAX(G1960:H1960)=0,"",SUMIF(B:B,D1960,H:H)+SUMIF(B1961:B$4004,D1960,I1961:I$4004))</f>
        <v/>
      </c>
      <c r="J1960" s="363" t="str">
        <f t="shared" si="120"/>
        <v/>
      </c>
      <c r="K1960" s="335" t="str">
        <f t="shared" si="122"/>
        <v/>
      </c>
      <c r="L1960" s="308" t="str">
        <f t="shared" si="123"/>
        <v/>
      </c>
      <c r="M1960" s="365">
        <f t="shared" si="121"/>
        <v>0</v>
      </c>
    </row>
    <row r="1961" spans="2:13" x14ac:dyDescent="0.3">
      <c r="B1961" s="245"/>
      <c r="C1961" s="260" t="str">
        <f>IFERROR(IF(ISBLANK(B1961),"",IFERROR(_xlfn.XLOOKUP(B1961,'First-Tier Entities'!B:B,'First-Tier Entities'!C:C),_xlfn.XLOOKUP(""&amp;'Downstream Reporting'!B1961,'Downstream Reporting'!D:D,'Downstream Reporting'!E:E))),"")</f>
        <v/>
      </c>
      <c r="D1961" s="306" t="str">
        <f>IF(ISBLANK(B1961),"",B1961&amp;"."&amp;COUNTIF(B$3:B1960,B1961)+1)</f>
        <v/>
      </c>
      <c r="E1961" s="129"/>
      <c r="F1961" s="248"/>
      <c r="G1961" s="302"/>
      <c r="H1961" s="329"/>
      <c r="I1961" s="335" t="str">
        <f>IF(MAX(G1961:H1961)=0,"",SUMIF(B:B,D1961,H:H)+SUMIF(B1962:B$4004,D1961,I1962:I$4004))</f>
        <v/>
      </c>
      <c r="J1961" s="363" t="str">
        <f t="shared" si="120"/>
        <v/>
      </c>
      <c r="K1961" s="335" t="str">
        <f t="shared" si="122"/>
        <v/>
      </c>
      <c r="L1961" s="308" t="str">
        <f t="shared" si="123"/>
        <v/>
      </c>
      <c r="M1961" s="365">
        <f t="shared" si="121"/>
        <v>0</v>
      </c>
    </row>
    <row r="1962" spans="2:13" x14ac:dyDescent="0.3">
      <c r="B1962" s="245"/>
      <c r="C1962" s="260" t="str">
        <f>IFERROR(IF(ISBLANK(B1962),"",IFERROR(_xlfn.XLOOKUP(B1962,'First-Tier Entities'!B:B,'First-Tier Entities'!C:C),_xlfn.XLOOKUP(""&amp;'Downstream Reporting'!B1962,'Downstream Reporting'!D:D,'Downstream Reporting'!E:E))),"")</f>
        <v/>
      </c>
      <c r="D1962" s="306" t="str">
        <f>IF(ISBLANK(B1962),"",B1962&amp;"."&amp;COUNTIF(B$3:B1961,B1962)+1)</f>
        <v/>
      </c>
      <c r="E1962" s="129"/>
      <c r="F1962" s="248"/>
      <c r="G1962" s="302"/>
      <c r="H1962" s="329"/>
      <c r="I1962" s="335" t="str">
        <f>IF(MAX(G1962:H1962)=0,"",SUMIF(B:B,D1962,H:H)+SUMIF(B1963:B$4004,D1962,I1963:I$4004))</f>
        <v/>
      </c>
      <c r="J1962" s="363" t="str">
        <f t="shared" si="120"/>
        <v/>
      </c>
      <c r="K1962" s="335" t="str">
        <f t="shared" si="122"/>
        <v/>
      </c>
      <c r="L1962" s="308" t="str">
        <f t="shared" si="123"/>
        <v/>
      </c>
      <c r="M1962" s="365">
        <f t="shared" si="121"/>
        <v>0</v>
      </c>
    </row>
    <row r="1963" spans="2:13" x14ac:dyDescent="0.3">
      <c r="B1963" s="245"/>
      <c r="C1963" s="260" t="str">
        <f>IFERROR(IF(ISBLANK(B1963),"",IFERROR(_xlfn.XLOOKUP(B1963,'First-Tier Entities'!B:B,'First-Tier Entities'!C:C),_xlfn.XLOOKUP(""&amp;'Downstream Reporting'!B1963,'Downstream Reporting'!D:D,'Downstream Reporting'!E:E))),"")</f>
        <v/>
      </c>
      <c r="D1963" s="306" t="str">
        <f>IF(ISBLANK(B1963),"",B1963&amp;"."&amp;COUNTIF(B$3:B1962,B1963)+1)</f>
        <v/>
      </c>
      <c r="E1963" s="129"/>
      <c r="F1963" s="248"/>
      <c r="G1963" s="302"/>
      <c r="H1963" s="329"/>
      <c r="I1963" s="335" t="str">
        <f>IF(MAX(G1963:H1963)=0,"",SUMIF(B:B,D1963,H:H)+SUMIF(B1964:B$4004,D1963,I1964:I$4004))</f>
        <v/>
      </c>
      <c r="J1963" s="363" t="str">
        <f t="shared" si="120"/>
        <v/>
      </c>
      <c r="K1963" s="335" t="str">
        <f t="shared" si="122"/>
        <v/>
      </c>
      <c r="L1963" s="308" t="str">
        <f t="shared" si="123"/>
        <v/>
      </c>
      <c r="M1963" s="365">
        <f t="shared" si="121"/>
        <v>0</v>
      </c>
    </row>
    <row r="1964" spans="2:13" x14ac:dyDescent="0.3">
      <c r="B1964" s="245"/>
      <c r="C1964" s="260" t="str">
        <f>IFERROR(IF(ISBLANK(B1964),"",IFERROR(_xlfn.XLOOKUP(B1964,'First-Tier Entities'!B:B,'First-Tier Entities'!C:C),_xlfn.XLOOKUP(""&amp;'Downstream Reporting'!B1964,'Downstream Reporting'!D:D,'Downstream Reporting'!E:E))),"")</f>
        <v/>
      </c>
      <c r="D1964" s="306" t="str">
        <f>IF(ISBLANK(B1964),"",B1964&amp;"."&amp;COUNTIF(B$3:B1963,B1964)+1)</f>
        <v/>
      </c>
      <c r="E1964" s="129"/>
      <c r="F1964" s="248"/>
      <c r="G1964" s="302"/>
      <c r="H1964" s="329"/>
      <c r="I1964" s="335" t="str">
        <f>IF(MAX(G1964:H1964)=0,"",SUMIF(B:B,D1964,H:H)+SUMIF(B1965:B$4004,D1964,I1965:I$4004))</f>
        <v/>
      </c>
      <c r="J1964" s="363" t="str">
        <f t="shared" si="120"/>
        <v/>
      </c>
      <c r="K1964" s="335" t="str">
        <f t="shared" si="122"/>
        <v/>
      </c>
      <c r="L1964" s="308" t="str">
        <f t="shared" si="123"/>
        <v/>
      </c>
      <c r="M1964" s="365">
        <f t="shared" si="121"/>
        <v>0</v>
      </c>
    </row>
    <row r="1965" spans="2:13" x14ac:dyDescent="0.3">
      <c r="B1965" s="245"/>
      <c r="C1965" s="260" t="str">
        <f>IFERROR(IF(ISBLANK(B1965),"",IFERROR(_xlfn.XLOOKUP(B1965,'First-Tier Entities'!B:B,'First-Tier Entities'!C:C),_xlfn.XLOOKUP(""&amp;'Downstream Reporting'!B1965,'Downstream Reporting'!D:D,'Downstream Reporting'!E:E))),"")</f>
        <v/>
      </c>
      <c r="D1965" s="306" t="str">
        <f>IF(ISBLANK(B1965),"",B1965&amp;"."&amp;COUNTIF(B$3:B1964,B1965)+1)</f>
        <v/>
      </c>
      <c r="E1965" s="129"/>
      <c r="F1965" s="248"/>
      <c r="G1965" s="302"/>
      <c r="H1965" s="329"/>
      <c r="I1965" s="335" t="str">
        <f>IF(MAX(G1965:H1965)=0,"",SUMIF(B:B,D1965,H:H)+SUMIF(B1966:B$4004,D1965,I1966:I$4004))</f>
        <v/>
      </c>
      <c r="J1965" s="363" t="str">
        <f t="shared" si="120"/>
        <v/>
      </c>
      <c r="K1965" s="335" t="str">
        <f t="shared" si="122"/>
        <v/>
      </c>
      <c r="L1965" s="308" t="str">
        <f t="shared" si="123"/>
        <v/>
      </c>
      <c r="M1965" s="365">
        <f t="shared" si="121"/>
        <v>0</v>
      </c>
    </row>
    <row r="1966" spans="2:13" x14ac:dyDescent="0.3">
      <c r="B1966" s="245"/>
      <c r="C1966" s="260" t="str">
        <f>IFERROR(IF(ISBLANK(B1966),"",IFERROR(_xlfn.XLOOKUP(B1966,'First-Tier Entities'!B:B,'First-Tier Entities'!C:C),_xlfn.XLOOKUP(""&amp;'Downstream Reporting'!B1966,'Downstream Reporting'!D:D,'Downstream Reporting'!E:E))),"")</f>
        <v/>
      </c>
      <c r="D1966" s="306" t="str">
        <f>IF(ISBLANK(B1966),"",B1966&amp;"."&amp;COUNTIF(B$3:B1965,B1966)+1)</f>
        <v/>
      </c>
      <c r="E1966" s="129"/>
      <c r="F1966" s="248"/>
      <c r="G1966" s="302"/>
      <c r="H1966" s="329"/>
      <c r="I1966" s="335" t="str">
        <f>IF(MAX(G1966:H1966)=0,"",SUMIF(B:B,D1966,H:H)+SUMIF(B1967:B$4004,D1966,I1967:I$4004))</f>
        <v/>
      </c>
      <c r="J1966" s="363" t="str">
        <f t="shared" si="120"/>
        <v/>
      </c>
      <c r="K1966" s="335" t="str">
        <f t="shared" si="122"/>
        <v/>
      </c>
      <c r="L1966" s="308" t="str">
        <f t="shared" si="123"/>
        <v/>
      </c>
      <c r="M1966" s="365">
        <f t="shared" si="121"/>
        <v>0</v>
      </c>
    </row>
    <row r="1967" spans="2:13" x14ac:dyDescent="0.3">
      <c r="B1967" s="245"/>
      <c r="C1967" s="260" t="str">
        <f>IFERROR(IF(ISBLANK(B1967),"",IFERROR(_xlfn.XLOOKUP(B1967,'First-Tier Entities'!B:B,'First-Tier Entities'!C:C),_xlfn.XLOOKUP(""&amp;'Downstream Reporting'!B1967,'Downstream Reporting'!D:D,'Downstream Reporting'!E:E))),"")</f>
        <v/>
      </c>
      <c r="D1967" s="306" t="str">
        <f>IF(ISBLANK(B1967),"",B1967&amp;"."&amp;COUNTIF(B$3:B1966,B1967)+1)</f>
        <v/>
      </c>
      <c r="E1967" s="129"/>
      <c r="F1967" s="248"/>
      <c r="G1967" s="302"/>
      <c r="H1967" s="329"/>
      <c r="I1967" s="335" t="str">
        <f>IF(MAX(G1967:H1967)=0,"",SUMIF(B:B,D1967,H:H)+SUMIF(B1968:B$4004,D1967,I1968:I$4004))</f>
        <v/>
      </c>
      <c r="J1967" s="363" t="str">
        <f t="shared" si="120"/>
        <v/>
      </c>
      <c r="K1967" s="335" t="str">
        <f t="shared" si="122"/>
        <v/>
      </c>
      <c r="L1967" s="308" t="str">
        <f t="shared" si="123"/>
        <v/>
      </c>
      <c r="M1967" s="365">
        <f t="shared" si="121"/>
        <v>0</v>
      </c>
    </row>
    <row r="1968" spans="2:13" x14ac:dyDescent="0.3">
      <c r="B1968" s="245"/>
      <c r="C1968" s="260" t="str">
        <f>IFERROR(IF(ISBLANK(B1968),"",IFERROR(_xlfn.XLOOKUP(B1968,'First-Tier Entities'!B:B,'First-Tier Entities'!C:C),_xlfn.XLOOKUP(""&amp;'Downstream Reporting'!B1968,'Downstream Reporting'!D:D,'Downstream Reporting'!E:E))),"")</f>
        <v/>
      </c>
      <c r="D1968" s="306" t="str">
        <f>IF(ISBLANK(B1968),"",B1968&amp;"."&amp;COUNTIF(B$3:B1967,B1968)+1)</f>
        <v/>
      </c>
      <c r="E1968" s="129"/>
      <c r="F1968" s="248"/>
      <c r="G1968" s="302"/>
      <c r="H1968" s="329"/>
      <c r="I1968" s="335" t="str">
        <f>IF(MAX(G1968:H1968)=0,"",SUMIF(B:B,D1968,H:H)+SUMIF(B1969:B$4004,D1968,I1969:I$4004))</f>
        <v/>
      </c>
      <c r="J1968" s="363" t="str">
        <f t="shared" si="120"/>
        <v/>
      </c>
      <c r="K1968" s="335" t="str">
        <f t="shared" si="122"/>
        <v/>
      </c>
      <c r="L1968" s="308" t="str">
        <f t="shared" si="123"/>
        <v/>
      </c>
      <c r="M1968" s="365">
        <f t="shared" si="121"/>
        <v>0</v>
      </c>
    </row>
    <row r="1969" spans="2:13" x14ac:dyDescent="0.3">
      <c r="B1969" s="245"/>
      <c r="C1969" s="260" t="str">
        <f>IFERROR(IF(ISBLANK(B1969),"",IFERROR(_xlfn.XLOOKUP(B1969,'First-Tier Entities'!B:B,'First-Tier Entities'!C:C),_xlfn.XLOOKUP(""&amp;'Downstream Reporting'!B1969,'Downstream Reporting'!D:D,'Downstream Reporting'!E:E))),"")</f>
        <v/>
      </c>
      <c r="D1969" s="306" t="str">
        <f>IF(ISBLANK(B1969),"",B1969&amp;"."&amp;COUNTIF(B$3:B1968,B1969)+1)</f>
        <v/>
      </c>
      <c r="E1969" s="129"/>
      <c r="F1969" s="248"/>
      <c r="G1969" s="302"/>
      <c r="H1969" s="329"/>
      <c r="I1969" s="335" t="str">
        <f>IF(MAX(G1969:H1969)=0,"",SUMIF(B:B,D1969,H:H)+SUMIF(B1970:B$4004,D1969,I1970:I$4004))</f>
        <v/>
      </c>
      <c r="J1969" s="363" t="str">
        <f t="shared" si="120"/>
        <v/>
      </c>
      <c r="K1969" s="335" t="str">
        <f t="shared" si="122"/>
        <v/>
      </c>
      <c r="L1969" s="308" t="str">
        <f t="shared" si="123"/>
        <v/>
      </c>
      <c r="M1969" s="365">
        <f t="shared" si="121"/>
        <v>0</v>
      </c>
    </row>
    <row r="1970" spans="2:13" x14ac:dyDescent="0.3">
      <c r="B1970" s="245"/>
      <c r="C1970" s="260" t="str">
        <f>IFERROR(IF(ISBLANK(B1970),"",IFERROR(_xlfn.XLOOKUP(B1970,'First-Tier Entities'!B:B,'First-Tier Entities'!C:C),_xlfn.XLOOKUP(""&amp;'Downstream Reporting'!B1970,'Downstream Reporting'!D:D,'Downstream Reporting'!E:E))),"")</f>
        <v/>
      </c>
      <c r="D1970" s="306" t="str">
        <f>IF(ISBLANK(B1970),"",B1970&amp;"."&amp;COUNTIF(B$3:B1969,B1970)+1)</f>
        <v/>
      </c>
      <c r="E1970" s="129"/>
      <c r="F1970" s="248"/>
      <c r="G1970" s="302"/>
      <c r="H1970" s="329"/>
      <c r="I1970" s="335" t="str">
        <f>IF(MAX(G1970:H1970)=0,"",SUMIF(B:B,D1970,H:H)+SUMIF(B1971:B$4004,D1970,I1971:I$4004))</f>
        <v/>
      </c>
      <c r="J1970" s="363" t="str">
        <f t="shared" si="120"/>
        <v/>
      </c>
      <c r="K1970" s="335" t="str">
        <f t="shared" si="122"/>
        <v/>
      </c>
      <c r="L1970" s="308" t="str">
        <f t="shared" si="123"/>
        <v/>
      </c>
      <c r="M1970" s="365">
        <f t="shared" si="121"/>
        <v>0</v>
      </c>
    </row>
    <row r="1971" spans="2:13" x14ac:dyDescent="0.3">
      <c r="B1971" s="245"/>
      <c r="C1971" s="260" t="str">
        <f>IFERROR(IF(ISBLANK(B1971),"",IFERROR(_xlfn.XLOOKUP(B1971,'First-Tier Entities'!B:B,'First-Tier Entities'!C:C),_xlfn.XLOOKUP(""&amp;'Downstream Reporting'!B1971,'Downstream Reporting'!D:D,'Downstream Reporting'!E:E))),"")</f>
        <v/>
      </c>
      <c r="D1971" s="306" t="str">
        <f>IF(ISBLANK(B1971),"",B1971&amp;"."&amp;COUNTIF(B$3:B1970,B1971)+1)</f>
        <v/>
      </c>
      <c r="E1971" s="129"/>
      <c r="F1971" s="248"/>
      <c r="G1971" s="302"/>
      <c r="H1971" s="329"/>
      <c r="I1971" s="335" t="str">
        <f>IF(MAX(G1971:H1971)=0,"",SUMIF(B:B,D1971,H:H)+SUMIF(B1972:B$4004,D1971,I1972:I$4004))</f>
        <v/>
      </c>
      <c r="J1971" s="363" t="str">
        <f t="shared" si="120"/>
        <v/>
      </c>
      <c r="K1971" s="335" t="str">
        <f t="shared" si="122"/>
        <v/>
      </c>
      <c r="L1971" s="308" t="str">
        <f t="shared" si="123"/>
        <v/>
      </c>
      <c r="M1971" s="365">
        <f t="shared" si="121"/>
        <v>0</v>
      </c>
    </row>
    <row r="1972" spans="2:13" x14ac:dyDescent="0.3">
      <c r="B1972" s="245"/>
      <c r="C1972" s="260" t="str">
        <f>IFERROR(IF(ISBLANK(B1972),"",IFERROR(_xlfn.XLOOKUP(B1972,'First-Tier Entities'!B:B,'First-Tier Entities'!C:C),_xlfn.XLOOKUP(""&amp;'Downstream Reporting'!B1972,'Downstream Reporting'!D:D,'Downstream Reporting'!E:E))),"")</f>
        <v/>
      </c>
      <c r="D1972" s="306" t="str">
        <f>IF(ISBLANK(B1972),"",B1972&amp;"."&amp;COUNTIF(B$3:B1971,B1972)+1)</f>
        <v/>
      </c>
      <c r="E1972" s="129"/>
      <c r="F1972" s="248"/>
      <c r="G1972" s="302"/>
      <c r="H1972" s="329"/>
      <c r="I1972" s="335" t="str">
        <f>IF(MAX(G1972:H1972)=0,"",SUMIF(B:B,D1972,H:H)+SUMIF(B1973:B$4004,D1972,I1973:I$4004))</f>
        <v/>
      </c>
      <c r="J1972" s="363" t="str">
        <f t="shared" si="120"/>
        <v/>
      </c>
      <c r="K1972" s="335" t="str">
        <f t="shared" si="122"/>
        <v/>
      </c>
      <c r="L1972" s="308" t="str">
        <f t="shared" si="123"/>
        <v/>
      </c>
      <c r="M1972" s="365">
        <f t="shared" si="121"/>
        <v>0</v>
      </c>
    </row>
    <row r="1973" spans="2:13" x14ac:dyDescent="0.3">
      <c r="B1973" s="245"/>
      <c r="C1973" s="260" t="str">
        <f>IFERROR(IF(ISBLANK(B1973),"",IFERROR(_xlfn.XLOOKUP(B1973,'First-Tier Entities'!B:B,'First-Tier Entities'!C:C),_xlfn.XLOOKUP(""&amp;'Downstream Reporting'!B1973,'Downstream Reporting'!D:D,'Downstream Reporting'!E:E))),"")</f>
        <v/>
      </c>
      <c r="D1973" s="306" t="str">
        <f>IF(ISBLANK(B1973),"",B1973&amp;"."&amp;COUNTIF(B$3:B1972,B1973)+1)</f>
        <v/>
      </c>
      <c r="E1973" s="129"/>
      <c r="F1973" s="248"/>
      <c r="G1973" s="302"/>
      <c r="H1973" s="329"/>
      <c r="I1973" s="335" t="str">
        <f>IF(MAX(G1973:H1973)=0,"",SUMIF(B:B,D1973,H:H)+SUMIF(B1974:B$4004,D1973,I1974:I$4004))</f>
        <v/>
      </c>
      <c r="J1973" s="363" t="str">
        <f t="shared" si="120"/>
        <v/>
      </c>
      <c r="K1973" s="335" t="str">
        <f t="shared" si="122"/>
        <v/>
      </c>
      <c r="L1973" s="308" t="str">
        <f t="shared" si="123"/>
        <v/>
      </c>
      <c r="M1973" s="365">
        <f t="shared" si="121"/>
        <v>0</v>
      </c>
    </row>
    <row r="1974" spans="2:13" x14ac:dyDescent="0.3">
      <c r="B1974" s="245"/>
      <c r="C1974" s="260" t="str">
        <f>IFERROR(IF(ISBLANK(B1974),"",IFERROR(_xlfn.XLOOKUP(B1974,'First-Tier Entities'!B:B,'First-Tier Entities'!C:C),_xlfn.XLOOKUP(""&amp;'Downstream Reporting'!B1974,'Downstream Reporting'!D:D,'Downstream Reporting'!E:E))),"")</f>
        <v/>
      </c>
      <c r="D1974" s="306" t="str">
        <f>IF(ISBLANK(B1974),"",B1974&amp;"."&amp;COUNTIF(B$3:B1973,B1974)+1)</f>
        <v/>
      </c>
      <c r="E1974" s="129"/>
      <c r="F1974" s="248"/>
      <c r="G1974" s="302"/>
      <c r="H1974" s="329"/>
      <c r="I1974" s="335" t="str">
        <f>IF(MAX(G1974:H1974)=0,"",SUMIF(B:B,D1974,H:H)+SUMIF(B1975:B$4004,D1974,I1975:I$4004))</f>
        <v/>
      </c>
      <c r="J1974" s="363" t="str">
        <f t="shared" si="120"/>
        <v/>
      </c>
      <c r="K1974" s="335" t="str">
        <f t="shared" si="122"/>
        <v/>
      </c>
      <c r="L1974" s="308" t="str">
        <f t="shared" si="123"/>
        <v/>
      </c>
      <c r="M1974" s="365">
        <f t="shared" si="121"/>
        <v>0</v>
      </c>
    </row>
    <row r="1975" spans="2:13" x14ac:dyDescent="0.3">
      <c r="B1975" s="245"/>
      <c r="C1975" s="260" t="str">
        <f>IFERROR(IF(ISBLANK(B1975),"",IFERROR(_xlfn.XLOOKUP(B1975,'First-Tier Entities'!B:B,'First-Tier Entities'!C:C),_xlfn.XLOOKUP(""&amp;'Downstream Reporting'!B1975,'Downstream Reporting'!D:D,'Downstream Reporting'!E:E))),"")</f>
        <v/>
      </c>
      <c r="D1975" s="306" t="str">
        <f>IF(ISBLANK(B1975),"",B1975&amp;"."&amp;COUNTIF(B$3:B1974,B1975)+1)</f>
        <v/>
      </c>
      <c r="E1975" s="129"/>
      <c r="F1975" s="248"/>
      <c r="G1975" s="302"/>
      <c r="H1975" s="329"/>
      <c r="I1975" s="335" t="str">
        <f>IF(MAX(G1975:H1975)=0,"",SUMIF(B:B,D1975,H:H)+SUMIF(B1976:B$4004,D1975,I1976:I$4004))</f>
        <v/>
      </c>
      <c r="J1975" s="363" t="str">
        <f t="shared" si="120"/>
        <v/>
      </c>
      <c r="K1975" s="335" t="str">
        <f t="shared" si="122"/>
        <v/>
      </c>
      <c r="L1975" s="308" t="str">
        <f t="shared" si="123"/>
        <v/>
      </c>
      <c r="M1975" s="365">
        <f t="shared" si="121"/>
        <v>0</v>
      </c>
    </row>
    <row r="1976" spans="2:13" x14ac:dyDescent="0.3">
      <c r="B1976" s="245"/>
      <c r="C1976" s="260" t="str">
        <f>IFERROR(IF(ISBLANK(B1976),"",IFERROR(_xlfn.XLOOKUP(B1976,'First-Tier Entities'!B:B,'First-Tier Entities'!C:C),_xlfn.XLOOKUP(""&amp;'Downstream Reporting'!B1976,'Downstream Reporting'!D:D,'Downstream Reporting'!E:E))),"")</f>
        <v/>
      </c>
      <c r="D1976" s="306" t="str">
        <f>IF(ISBLANK(B1976),"",B1976&amp;"."&amp;COUNTIF(B$3:B1975,B1976)+1)</f>
        <v/>
      </c>
      <c r="E1976" s="129"/>
      <c r="F1976" s="248"/>
      <c r="G1976" s="302"/>
      <c r="H1976" s="329"/>
      <c r="I1976" s="335" t="str">
        <f>IF(MAX(G1976:H1976)=0,"",SUMIF(B:B,D1976,H:H)+SUMIF(B1977:B$4004,D1976,I1977:I$4004))</f>
        <v/>
      </c>
      <c r="J1976" s="363" t="str">
        <f t="shared" si="120"/>
        <v/>
      </c>
      <c r="K1976" s="335" t="str">
        <f t="shared" si="122"/>
        <v/>
      </c>
      <c r="L1976" s="308" t="str">
        <f t="shared" si="123"/>
        <v/>
      </c>
      <c r="M1976" s="365">
        <f t="shared" si="121"/>
        <v>0</v>
      </c>
    </row>
    <row r="1977" spans="2:13" x14ac:dyDescent="0.3">
      <c r="B1977" s="245"/>
      <c r="C1977" s="260" t="str">
        <f>IFERROR(IF(ISBLANK(B1977),"",IFERROR(_xlfn.XLOOKUP(B1977,'First-Tier Entities'!B:B,'First-Tier Entities'!C:C),_xlfn.XLOOKUP(""&amp;'Downstream Reporting'!B1977,'Downstream Reporting'!D:D,'Downstream Reporting'!E:E))),"")</f>
        <v/>
      </c>
      <c r="D1977" s="306" t="str">
        <f>IF(ISBLANK(B1977),"",B1977&amp;"."&amp;COUNTIF(B$3:B1976,B1977)+1)</f>
        <v/>
      </c>
      <c r="E1977" s="129"/>
      <c r="F1977" s="248"/>
      <c r="G1977" s="302"/>
      <c r="H1977" s="329"/>
      <c r="I1977" s="335" t="str">
        <f>IF(MAX(G1977:H1977)=0,"",SUMIF(B:B,D1977,H:H)+SUMIF(B1978:B$4004,D1977,I1978:I$4004))</f>
        <v/>
      </c>
      <c r="J1977" s="363" t="str">
        <f t="shared" si="120"/>
        <v/>
      </c>
      <c r="K1977" s="335" t="str">
        <f t="shared" si="122"/>
        <v/>
      </c>
      <c r="L1977" s="308" t="str">
        <f t="shared" si="123"/>
        <v/>
      </c>
      <c r="M1977" s="365">
        <f t="shared" si="121"/>
        <v>0</v>
      </c>
    </row>
    <row r="1978" spans="2:13" x14ac:dyDescent="0.3">
      <c r="B1978" s="245"/>
      <c r="C1978" s="260" t="str">
        <f>IFERROR(IF(ISBLANK(B1978),"",IFERROR(_xlfn.XLOOKUP(B1978,'First-Tier Entities'!B:B,'First-Tier Entities'!C:C),_xlfn.XLOOKUP(""&amp;'Downstream Reporting'!B1978,'Downstream Reporting'!D:D,'Downstream Reporting'!E:E))),"")</f>
        <v/>
      </c>
      <c r="D1978" s="306" t="str">
        <f>IF(ISBLANK(B1978),"",B1978&amp;"."&amp;COUNTIF(B$3:B1977,B1978)+1)</f>
        <v/>
      </c>
      <c r="E1978" s="129"/>
      <c r="F1978" s="248"/>
      <c r="G1978" s="302"/>
      <c r="H1978" s="329"/>
      <c r="I1978" s="335" t="str">
        <f>IF(MAX(G1978:H1978)=0,"",SUMIF(B:B,D1978,H:H)+SUMIF(B1979:B$4004,D1978,I1979:I$4004))</f>
        <v/>
      </c>
      <c r="J1978" s="363" t="str">
        <f t="shared" si="120"/>
        <v/>
      </c>
      <c r="K1978" s="335" t="str">
        <f t="shared" si="122"/>
        <v/>
      </c>
      <c r="L1978" s="308" t="str">
        <f t="shared" si="123"/>
        <v/>
      </c>
      <c r="M1978" s="365">
        <f t="shared" si="121"/>
        <v>0</v>
      </c>
    </row>
    <row r="1979" spans="2:13" x14ac:dyDescent="0.3">
      <c r="B1979" s="245"/>
      <c r="C1979" s="260" t="str">
        <f>IFERROR(IF(ISBLANK(B1979),"",IFERROR(_xlfn.XLOOKUP(B1979,'First-Tier Entities'!B:B,'First-Tier Entities'!C:C),_xlfn.XLOOKUP(""&amp;'Downstream Reporting'!B1979,'Downstream Reporting'!D:D,'Downstream Reporting'!E:E))),"")</f>
        <v/>
      </c>
      <c r="D1979" s="306" t="str">
        <f>IF(ISBLANK(B1979),"",B1979&amp;"."&amp;COUNTIF(B$3:B1978,B1979)+1)</f>
        <v/>
      </c>
      <c r="E1979" s="129"/>
      <c r="F1979" s="248"/>
      <c r="G1979" s="302"/>
      <c r="H1979" s="329"/>
      <c r="I1979" s="335" t="str">
        <f>IF(MAX(G1979:H1979)=0,"",SUMIF(B:B,D1979,H:H)+SUMIF(B1980:B$4004,D1979,I1980:I$4004))</f>
        <v/>
      </c>
      <c r="J1979" s="363" t="str">
        <f t="shared" si="120"/>
        <v/>
      </c>
      <c r="K1979" s="335" t="str">
        <f t="shared" si="122"/>
        <v/>
      </c>
      <c r="L1979" s="308" t="str">
        <f t="shared" si="123"/>
        <v/>
      </c>
      <c r="M1979" s="365">
        <f t="shared" si="121"/>
        <v>0</v>
      </c>
    </row>
    <row r="1980" spans="2:13" x14ac:dyDescent="0.3">
      <c r="B1980" s="245"/>
      <c r="C1980" s="260" t="str">
        <f>IFERROR(IF(ISBLANK(B1980),"",IFERROR(_xlfn.XLOOKUP(B1980,'First-Tier Entities'!B:B,'First-Tier Entities'!C:C),_xlfn.XLOOKUP(""&amp;'Downstream Reporting'!B1980,'Downstream Reporting'!D:D,'Downstream Reporting'!E:E))),"")</f>
        <v/>
      </c>
      <c r="D1980" s="306" t="str">
        <f>IF(ISBLANK(B1980),"",B1980&amp;"."&amp;COUNTIF(B$3:B1979,B1980)+1)</f>
        <v/>
      </c>
      <c r="E1980" s="129"/>
      <c r="F1980" s="248"/>
      <c r="G1980" s="302"/>
      <c r="H1980" s="329"/>
      <c r="I1980" s="335" t="str">
        <f>IF(MAX(G1980:H1980)=0,"",SUMIF(B:B,D1980,H:H)+SUMIF(B1981:B$4004,D1980,I1981:I$4004))</f>
        <v/>
      </c>
      <c r="J1980" s="363" t="str">
        <f t="shared" si="120"/>
        <v/>
      </c>
      <c r="K1980" s="335" t="str">
        <f t="shared" si="122"/>
        <v/>
      </c>
      <c r="L1980" s="308" t="str">
        <f t="shared" si="123"/>
        <v/>
      </c>
      <c r="M1980" s="365">
        <f t="shared" si="121"/>
        <v>0</v>
      </c>
    </row>
    <row r="1981" spans="2:13" x14ac:dyDescent="0.3">
      <c r="B1981" s="245"/>
      <c r="C1981" s="260" t="str">
        <f>IFERROR(IF(ISBLANK(B1981),"",IFERROR(_xlfn.XLOOKUP(B1981,'First-Tier Entities'!B:B,'First-Tier Entities'!C:C),_xlfn.XLOOKUP(""&amp;'Downstream Reporting'!B1981,'Downstream Reporting'!D:D,'Downstream Reporting'!E:E))),"")</f>
        <v/>
      </c>
      <c r="D1981" s="306" t="str">
        <f>IF(ISBLANK(B1981),"",B1981&amp;"."&amp;COUNTIF(B$3:B1980,B1981)+1)</f>
        <v/>
      </c>
      <c r="E1981" s="129"/>
      <c r="F1981" s="248"/>
      <c r="G1981" s="302"/>
      <c r="H1981" s="329"/>
      <c r="I1981" s="335" t="str">
        <f>IF(MAX(G1981:H1981)=0,"",SUMIF(B:B,D1981,H:H)+SUMIF(B1982:B$4004,D1981,I1982:I$4004))</f>
        <v/>
      </c>
      <c r="J1981" s="363" t="str">
        <f t="shared" si="120"/>
        <v/>
      </c>
      <c r="K1981" s="335" t="str">
        <f t="shared" si="122"/>
        <v/>
      </c>
      <c r="L1981" s="308" t="str">
        <f t="shared" si="123"/>
        <v/>
      </c>
      <c r="M1981" s="365">
        <f t="shared" si="121"/>
        <v>0</v>
      </c>
    </row>
    <row r="1982" spans="2:13" x14ac:dyDescent="0.3">
      <c r="B1982" s="245"/>
      <c r="C1982" s="260" t="str">
        <f>IFERROR(IF(ISBLANK(B1982),"",IFERROR(_xlfn.XLOOKUP(B1982,'First-Tier Entities'!B:B,'First-Tier Entities'!C:C),_xlfn.XLOOKUP(""&amp;'Downstream Reporting'!B1982,'Downstream Reporting'!D:D,'Downstream Reporting'!E:E))),"")</f>
        <v/>
      </c>
      <c r="D1982" s="306" t="str">
        <f>IF(ISBLANK(B1982),"",B1982&amp;"."&amp;COUNTIF(B$3:B1981,B1982)+1)</f>
        <v/>
      </c>
      <c r="E1982" s="129"/>
      <c r="F1982" s="248"/>
      <c r="G1982" s="302"/>
      <c r="H1982" s="329"/>
      <c r="I1982" s="335" t="str">
        <f>IF(MAX(G1982:H1982)=0,"",SUMIF(B:B,D1982,H:H)+SUMIF(B1983:B$4004,D1982,I1983:I$4004))</f>
        <v/>
      </c>
      <c r="J1982" s="363" t="str">
        <f t="shared" si="120"/>
        <v/>
      </c>
      <c r="K1982" s="335" t="str">
        <f t="shared" si="122"/>
        <v/>
      </c>
      <c r="L1982" s="308" t="str">
        <f t="shared" si="123"/>
        <v/>
      </c>
      <c r="M1982" s="365">
        <f t="shared" si="121"/>
        <v>0</v>
      </c>
    </row>
    <row r="1983" spans="2:13" x14ac:dyDescent="0.3">
      <c r="B1983" s="245"/>
      <c r="C1983" s="260" t="str">
        <f>IFERROR(IF(ISBLANK(B1983),"",IFERROR(_xlfn.XLOOKUP(B1983,'First-Tier Entities'!B:B,'First-Tier Entities'!C:C),_xlfn.XLOOKUP(""&amp;'Downstream Reporting'!B1983,'Downstream Reporting'!D:D,'Downstream Reporting'!E:E))),"")</f>
        <v/>
      </c>
      <c r="D1983" s="306" t="str">
        <f>IF(ISBLANK(B1983),"",B1983&amp;"."&amp;COUNTIF(B$3:B1982,B1983)+1)</f>
        <v/>
      </c>
      <c r="E1983" s="129"/>
      <c r="F1983" s="248"/>
      <c r="G1983" s="302"/>
      <c r="H1983" s="329"/>
      <c r="I1983" s="335" t="str">
        <f>IF(MAX(G1983:H1983)=0,"",SUMIF(B:B,D1983,H:H)+SUMIF(B1984:B$4004,D1983,I1984:I$4004))</f>
        <v/>
      </c>
      <c r="J1983" s="363" t="str">
        <f t="shared" si="120"/>
        <v/>
      </c>
      <c r="K1983" s="335" t="str">
        <f t="shared" si="122"/>
        <v/>
      </c>
      <c r="L1983" s="308" t="str">
        <f t="shared" si="123"/>
        <v/>
      </c>
      <c r="M1983" s="365">
        <f t="shared" si="121"/>
        <v>0</v>
      </c>
    </row>
    <row r="1984" spans="2:13" x14ac:dyDescent="0.3">
      <c r="B1984" s="245"/>
      <c r="C1984" s="260" t="str">
        <f>IFERROR(IF(ISBLANK(B1984),"",IFERROR(_xlfn.XLOOKUP(B1984,'First-Tier Entities'!B:B,'First-Tier Entities'!C:C),_xlfn.XLOOKUP(""&amp;'Downstream Reporting'!B1984,'Downstream Reporting'!D:D,'Downstream Reporting'!E:E))),"")</f>
        <v/>
      </c>
      <c r="D1984" s="306" t="str">
        <f>IF(ISBLANK(B1984),"",B1984&amp;"."&amp;COUNTIF(B$3:B1983,B1984)+1)</f>
        <v/>
      </c>
      <c r="E1984" s="129"/>
      <c r="F1984" s="248"/>
      <c r="G1984" s="302"/>
      <c r="H1984" s="329"/>
      <c r="I1984" s="335" t="str">
        <f>IF(MAX(G1984:H1984)=0,"",SUMIF(B:B,D1984,H:H)+SUMIF(B1985:B$4004,D1984,I1985:I$4004))</f>
        <v/>
      </c>
      <c r="J1984" s="363" t="str">
        <f t="shared" si="120"/>
        <v/>
      </c>
      <c r="K1984" s="335" t="str">
        <f t="shared" si="122"/>
        <v/>
      </c>
      <c r="L1984" s="308" t="str">
        <f t="shared" si="123"/>
        <v/>
      </c>
      <c r="M1984" s="365">
        <f t="shared" si="121"/>
        <v>0</v>
      </c>
    </row>
    <row r="1985" spans="2:13" x14ac:dyDescent="0.3">
      <c r="B1985" s="245"/>
      <c r="C1985" s="260" t="str">
        <f>IFERROR(IF(ISBLANK(B1985),"",IFERROR(_xlfn.XLOOKUP(B1985,'First-Tier Entities'!B:B,'First-Tier Entities'!C:C),_xlfn.XLOOKUP(""&amp;'Downstream Reporting'!B1985,'Downstream Reporting'!D:D,'Downstream Reporting'!E:E))),"")</f>
        <v/>
      </c>
      <c r="D1985" s="306" t="str">
        <f>IF(ISBLANK(B1985),"",B1985&amp;"."&amp;COUNTIF(B$3:B1984,B1985)+1)</f>
        <v/>
      </c>
      <c r="E1985" s="129"/>
      <c r="F1985" s="248"/>
      <c r="G1985" s="302"/>
      <c r="H1985" s="329"/>
      <c r="I1985" s="335" t="str">
        <f>IF(MAX(G1985:H1985)=0,"",SUMIF(B:B,D1985,H:H)+SUMIF(B1986:B$4004,D1985,I1986:I$4004))</f>
        <v/>
      </c>
      <c r="J1985" s="363" t="str">
        <f t="shared" si="120"/>
        <v/>
      </c>
      <c r="K1985" s="335" t="str">
        <f t="shared" si="122"/>
        <v/>
      </c>
      <c r="L1985" s="308" t="str">
        <f t="shared" si="123"/>
        <v/>
      </c>
      <c r="M1985" s="365">
        <f t="shared" si="121"/>
        <v>0</v>
      </c>
    </row>
    <row r="1986" spans="2:13" x14ac:dyDescent="0.3">
      <c r="B1986" s="245"/>
      <c r="C1986" s="260" t="str">
        <f>IFERROR(IF(ISBLANK(B1986),"",IFERROR(_xlfn.XLOOKUP(B1986,'First-Tier Entities'!B:B,'First-Tier Entities'!C:C),_xlfn.XLOOKUP(""&amp;'Downstream Reporting'!B1986,'Downstream Reporting'!D:D,'Downstream Reporting'!E:E))),"")</f>
        <v/>
      </c>
      <c r="D1986" s="306" t="str">
        <f>IF(ISBLANK(B1986),"",B1986&amp;"."&amp;COUNTIF(B$3:B1985,B1986)+1)</f>
        <v/>
      </c>
      <c r="E1986" s="129"/>
      <c r="F1986" s="248"/>
      <c r="G1986" s="302"/>
      <c r="H1986" s="329"/>
      <c r="I1986" s="335" t="str">
        <f>IF(MAX(G1986:H1986)=0,"",SUMIF(B:B,D1986,H:H)+SUMIF(B1987:B$4004,D1986,I1987:I$4004))</f>
        <v/>
      </c>
      <c r="J1986" s="363" t="str">
        <f t="shared" si="120"/>
        <v/>
      </c>
      <c r="K1986" s="335" t="str">
        <f t="shared" si="122"/>
        <v/>
      </c>
      <c r="L1986" s="308" t="str">
        <f t="shared" si="123"/>
        <v/>
      </c>
      <c r="M1986" s="365">
        <f t="shared" si="121"/>
        <v>0</v>
      </c>
    </row>
    <row r="1987" spans="2:13" x14ac:dyDescent="0.3">
      <c r="B1987" s="245"/>
      <c r="C1987" s="260" t="str">
        <f>IFERROR(IF(ISBLANK(B1987),"",IFERROR(_xlfn.XLOOKUP(B1987,'First-Tier Entities'!B:B,'First-Tier Entities'!C:C),_xlfn.XLOOKUP(""&amp;'Downstream Reporting'!B1987,'Downstream Reporting'!D:D,'Downstream Reporting'!E:E))),"")</f>
        <v/>
      </c>
      <c r="D1987" s="306" t="str">
        <f>IF(ISBLANK(B1987),"",B1987&amp;"."&amp;COUNTIF(B$3:B1986,B1987)+1)</f>
        <v/>
      </c>
      <c r="E1987" s="129"/>
      <c r="F1987" s="248"/>
      <c r="G1987" s="302"/>
      <c r="H1987" s="329"/>
      <c r="I1987" s="335" t="str">
        <f>IF(MAX(G1987:H1987)=0,"",SUMIF(B:B,D1987,H:H)+SUMIF(B1988:B$4004,D1987,I1988:I$4004))</f>
        <v/>
      </c>
      <c r="J1987" s="363" t="str">
        <f t="shared" si="120"/>
        <v/>
      </c>
      <c r="K1987" s="335" t="str">
        <f t="shared" si="122"/>
        <v/>
      </c>
      <c r="L1987" s="308" t="str">
        <f t="shared" si="123"/>
        <v/>
      </c>
      <c r="M1987" s="365">
        <f t="shared" si="121"/>
        <v>0</v>
      </c>
    </row>
    <row r="1988" spans="2:13" x14ac:dyDescent="0.3">
      <c r="B1988" s="245"/>
      <c r="C1988" s="260" t="str">
        <f>IFERROR(IF(ISBLANK(B1988),"",IFERROR(_xlfn.XLOOKUP(B1988,'First-Tier Entities'!B:B,'First-Tier Entities'!C:C),_xlfn.XLOOKUP(""&amp;'Downstream Reporting'!B1988,'Downstream Reporting'!D:D,'Downstream Reporting'!E:E))),"")</f>
        <v/>
      </c>
      <c r="D1988" s="306" t="str">
        <f>IF(ISBLANK(B1988),"",B1988&amp;"."&amp;COUNTIF(B$3:B1987,B1988)+1)</f>
        <v/>
      </c>
      <c r="E1988" s="129"/>
      <c r="F1988" s="248"/>
      <c r="G1988" s="302"/>
      <c r="H1988" s="329"/>
      <c r="I1988" s="335" t="str">
        <f>IF(MAX(G1988:H1988)=0,"",SUMIF(B:B,D1988,H:H)+SUMIF(B1989:B$4004,D1988,I1989:I$4004))</f>
        <v/>
      </c>
      <c r="J1988" s="363" t="str">
        <f t="shared" si="120"/>
        <v/>
      </c>
      <c r="K1988" s="335" t="str">
        <f t="shared" si="122"/>
        <v/>
      </c>
      <c r="L1988" s="308" t="str">
        <f t="shared" si="123"/>
        <v/>
      </c>
      <c r="M1988" s="365">
        <f t="shared" si="121"/>
        <v>0</v>
      </c>
    </row>
    <row r="1989" spans="2:13" x14ac:dyDescent="0.3">
      <c r="B1989" s="245"/>
      <c r="C1989" s="260" t="str">
        <f>IFERROR(IF(ISBLANK(B1989),"",IFERROR(_xlfn.XLOOKUP(B1989,'First-Tier Entities'!B:B,'First-Tier Entities'!C:C),_xlfn.XLOOKUP(""&amp;'Downstream Reporting'!B1989,'Downstream Reporting'!D:D,'Downstream Reporting'!E:E))),"")</f>
        <v/>
      </c>
      <c r="D1989" s="306" t="str">
        <f>IF(ISBLANK(B1989),"",B1989&amp;"."&amp;COUNTIF(B$3:B1988,B1989)+1)</f>
        <v/>
      </c>
      <c r="E1989" s="129"/>
      <c r="F1989" s="248"/>
      <c r="G1989" s="302"/>
      <c r="H1989" s="329"/>
      <c r="I1989" s="335" t="str">
        <f>IF(MAX(G1989:H1989)=0,"",SUMIF(B:B,D1989,H:H)+SUMIF(B1990:B$4004,D1989,I1990:I$4004))</f>
        <v/>
      </c>
      <c r="J1989" s="363" t="str">
        <f t="shared" ref="J1989:J2052" si="124">IF(MAX(G1989:H1989)=0,"",H1989+I1989)</f>
        <v/>
      </c>
      <c r="K1989" s="335" t="str">
        <f t="shared" si="122"/>
        <v/>
      </c>
      <c r="L1989" s="308" t="str">
        <f t="shared" si="123"/>
        <v/>
      </c>
      <c r="M1989" s="365">
        <f t="shared" ref="M1989:M2052" si="125">IF(ISERROR(SEARCH(".",B1989)),B1989,LEFT(B1989,SEARCH(".",B1989)-1))</f>
        <v>0</v>
      </c>
    </row>
    <row r="1990" spans="2:13" x14ac:dyDescent="0.3">
      <c r="B1990" s="245"/>
      <c r="C1990" s="260" t="str">
        <f>IFERROR(IF(ISBLANK(B1990),"",IFERROR(_xlfn.XLOOKUP(B1990,'First-Tier Entities'!B:B,'First-Tier Entities'!C:C),_xlfn.XLOOKUP(""&amp;'Downstream Reporting'!B1990,'Downstream Reporting'!D:D,'Downstream Reporting'!E:E))),"")</f>
        <v/>
      </c>
      <c r="D1990" s="306" t="str">
        <f>IF(ISBLANK(B1990),"",B1990&amp;"."&amp;COUNTIF(B$3:B1989,B1990)+1)</f>
        <v/>
      </c>
      <c r="E1990" s="129"/>
      <c r="F1990" s="248"/>
      <c r="G1990" s="302"/>
      <c r="H1990" s="329"/>
      <c r="I1990" s="335" t="str">
        <f>IF(MAX(G1990:H1990)=0,"",SUMIF(B:B,D1990,H:H)+SUMIF(B1991:B$4004,D1990,I1991:I$4004))</f>
        <v/>
      </c>
      <c r="J1990" s="363" t="str">
        <f t="shared" si="124"/>
        <v/>
      </c>
      <c r="K1990" s="335" t="str">
        <f t="shared" ref="K1990:K2053" si="126">IF(G1990=0,"",SUMIF(B:B,D1990,G:G)-I1990)</f>
        <v/>
      </c>
      <c r="L1990" s="308" t="str">
        <f t="shared" ref="L1990:L2053" si="127">IF(G1990=0,"",G1990-J1990-K1990)</f>
        <v/>
      </c>
      <c r="M1990" s="365">
        <f t="shared" si="125"/>
        <v>0</v>
      </c>
    </row>
    <row r="1991" spans="2:13" x14ac:dyDescent="0.3">
      <c r="B1991" s="245"/>
      <c r="C1991" s="260" t="str">
        <f>IFERROR(IF(ISBLANK(B1991),"",IFERROR(_xlfn.XLOOKUP(B1991,'First-Tier Entities'!B:B,'First-Tier Entities'!C:C),_xlfn.XLOOKUP(""&amp;'Downstream Reporting'!B1991,'Downstream Reporting'!D:D,'Downstream Reporting'!E:E))),"")</f>
        <v/>
      </c>
      <c r="D1991" s="306" t="str">
        <f>IF(ISBLANK(B1991),"",B1991&amp;"."&amp;COUNTIF(B$3:B1990,B1991)+1)</f>
        <v/>
      </c>
      <c r="E1991" s="129"/>
      <c r="F1991" s="248"/>
      <c r="G1991" s="302"/>
      <c r="H1991" s="329"/>
      <c r="I1991" s="335" t="str">
        <f>IF(MAX(G1991:H1991)=0,"",SUMIF(B:B,D1991,H:H)+SUMIF(B1992:B$4004,D1991,I1992:I$4004))</f>
        <v/>
      </c>
      <c r="J1991" s="363" t="str">
        <f t="shared" si="124"/>
        <v/>
      </c>
      <c r="K1991" s="335" t="str">
        <f t="shared" si="126"/>
        <v/>
      </c>
      <c r="L1991" s="308" t="str">
        <f t="shared" si="127"/>
        <v/>
      </c>
      <c r="M1991" s="365">
        <f t="shared" si="125"/>
        <v>0</v>
      </c>
    </row>
    <row r="1992" spans="2:13" x14ac:dyDescent="0.3">
      <c r="B1992" s="245"/>
      <c r="C1992" s="260" t="str">
        <f>IFERROR(IF(ISBLANK(B1992),"",IFERROR(_xlfn.XLOOKUP(B1992,'First-Tier Entities'!B:B,'First-Tier Entities'!C:C),_xlfn.XLOOKUP(""&amp;'Downstream Reporting'!B1992,'Downstream Reporting'!D:D,'Downstream Reporting'!E:E))),"")</f>
        <v/>
      </c>
      <c r="D1992" s="306" t="str">
        <f>IF(ISBLANK(B1992),"",B1992&amp;"."&amp;COUNTIF(B$3:B1991,B1992)+1)</f>
        <v/>
      </c>
      <c r="E1992" s="129"/>
      <c r="F1992" s="248"/>
      <c r="G1992" s="302"/>
      <c r="H1992" s="329"/>
      <c r="I1992" s="335" t="str">
        <f>IF(MAX(G1992:H1992)=0,"",SUMIF(B:B,D1992,H:H)+SUMIF(B1993:B$4004,D1992,I1993:I$4004))</f>
        <v/>
      </c>
      <c r="J1992" s="363" t="str">
        <f t="shared" si="124"/>
        <v/>
      </c>
      <c r="K1992" s="335" t="str">
        <f t="shared" si="126"/>
        <v/>
      </c>
      <c r="L1992" s="308" t="str">
        <f t="shared" si="127"/>
        <v/>
      </c>
      <c r="M1992" s="365">
        <f t="shared" si="125"/>
        <v>0</v>
      </c>
    </row>
    <row r="1993" spans="2:13" x14ac:dyDescent="0.3">
      <c r="B1993" s="245"/>
      <c r="C1993" s="260" t="str">
        <f>IFERROR(IF(ISBLANK(B1993),"",IFERROR(_xlfn.XLOOKUP(B1993,'First-Tier Entities'!B:B,'First-Tier Entities'!C:C),_xlfn.XLOOKUP(""&amp;'Downstream Reporting'!B1993,'Downstream Reporting'!D:D,'Downstream Reporting'!E:E))),"")</f>
        <v/>
      </c>
      <c r="D1993" s="306" t="str">
        <f>IF(ISBLANK(B1993),"",B1993&amp;"."&amp;COUNTIF(B$3:B1992,B1993)+1)</f>
        <v/>
      </c>
      <c r="E1993" s="129"/>
      <c r="F1993" s="248"/>
      <c r="G1993" s="302"/>
      <c r="H1993" s="329"/>
      <c r="I1993" s="335" t="str">
        <f>IF(MAX(G1993:H1993)=0,"",SUMIF(B:B,D1993,H:H)+SUMIF(B1994:B$4004,D1993,I1994:I$4004))</f>
        <v/>
      </c>
      <c r="J1993" s="363" t="str">
        <f t="shared" si="124"/>
        <v/>
      </c>
      <c r="K1993" s="335" t="str">
        <f t="shared" si="126"/>
        <v/>
      </c>
      <c r="L1993" s="308" t="str">
        <f t="shared" si="127"/>
        <v/>
      </c>
      <c r="M1993" s="365">
        <f t="shared" si="125"/>
        <v>0</v>
      </c>
    </row>
    <row r="1994" spans="2:13" x14ac:dyDescent="0.3">
      <c r="B1994" s="245"/>
      <c r="C1994" s="260" t="str">
        <f>IFERROR(IF(ISBLANK(B1994),"",IFERROR(_xlfn.XLOOKUP(B1994,'First-Tier Entities'!B:B,'First-Tier Entities'!C:C),_xlfn.XLOOKUP(""&amp;'Downstream Reporting'!B1994,'Downstream Reporting'!D:D,'Downstream Reporting'!E:E))),"")</f>
        <v/>
      </c>
      <c r="D1994" s="306" t="str">
        <f>IF(ISBLANK(B1994),"",B1994&amp;"."&amp;COUNTIF(B$3:B1993,B1994)+1)</f>
        <v/>
      </c>
      <c r="E1994" s="129"/>
      <c r="F1994" s="248"/>
      <c r="G1994" s="302"/>
      <c r="H1994" s="329"/>
      <c r="I1994" s="335" t="str">
        <f>IF(MAX(G1994:H1994)=0,"",SUMIF(B:B,D1994,H:H)+SUMIF(B1995:B$4004,D1994,I1995:I$4004))</f>
        <v/>
      </c>
      <c r="J1994" s="363" t="str">
        <f t="shared" si="124"/>
        <v/>
      </c>
      <c r="K1994" s="335" t="str">
        <f t="shared" si="126"/>
        <v/>
      </c>
      <c r="L1994" s="308" t="str">
        <f t="shared" si="127"/>
        <v/>
      </c>
      <c r="M1994" s="365">
        <f t="shared" si="125"/>
        <v>0</v>
      </c>
    </row>
    <row r="1995" spans="2:13" x14ac:dyDescent="0.3">
      <c r="B1995" s="245"/>
      <c r="C1995" s="260" t="str">
        <f>IFERROR(IF(ISBLANK(B1995),"",IFERROR(_xlfn.XLOOKUP(B1995,'First-Tier Entities'!B:B,'First-Tier Entities'!C:C),_xlfn.XLOOKUP(""&amp;'Downstream Reporting'!B1995,'Downstream Reporting'!D:D,'Downstream Reporting'!E:E))),"")</f>
        <v/>
      </c>
      <c r="D1995" s="306" t="str">
        <f>IF(ISBLANK(B1995),"",B1995&amp;"."&amp;COUNTIF(B$3:B1994,B1995)+1)</f>
        <v/>
      </c>
      <c r="E1995" s="129"/>
      <c r="F1995" s="248"/>
      <c r="G1995" s="302"/>
      <c r="H1995" s="329"/>
      <c r="I1995" s="335" t="str">
        <f>IF(MAX(G1995:H1995)=0,"",SUMIF(B:B,D1995,H:H)+SUMIF(B1996:B$4004,D1995,I1996:I$4004))</f>
        <v/>
      </c>
      <c r="J1995" s="363" t="str">
        <f t="shared" si="124"/>
        <v/>
      </c>
      <c r="K1995" s="335" t="str">
        <f t="shared" si="126"/>
        <v/>
      </c>
      <c r="L1995" s="308" t="str">
        <f t="shared" si="127"/>
        <v/>
      </c>
      <c r="M1995" s="365">
        <f t="shared" si="125"/>
        <v>0</v>
      </c>
    </row>
    <row r="1996" spans="2:13" x14ac:dyDescent="0.3">
      <c r="B1996" s="245"/>
      <c r="C1996" s="260" t="str">
        <f>IFERROR(IF(ISBLANK(B1996),"",IFERROR(_xlfn.XLOOKUP(B1996,'First-Tier Entities'!B:B,'First-Tier Entities'!C:C),_xlfn.XLOOKUP(""&amp;'Downstream Reporting'!B1996,'Downstream Reporting'!D:D,'Downstream Reporting'!E:E))),"")</f>
        <v/>
      </c>
      <c r="D1996" s="306" t="str">
        <f>IF(ISBLANK(B1996),"",B1996&amp;"."&amp;COUNTIF(B$3:B1995,B1996)+1)</f>
        <v/>
      </c>
      <c r="E1996" s="129"/>
      <c r="F1996" s="248"/>
      <c r="G1996" s="302"/>
      <c r="H1996" s="329"/>
      <c r="I1996" s="335" t="str">
        <f>IF(MAX(G1996:H1996)=0,"",SUMIF(B:B,D1996,H:H)+SUMIF(B1997:B$4004,D1996,I1997:I$4004))</f>
        <v/>
      </c>
      <c r="J1996" s="363" t="str">
        <f t="shared" si="124"/>
        <v/>
      </c>
      <c r="K1996" s="335" t="str">
        <f t="shared" si="126"/>
        <v/>
      </c>
      <c r="L1996" s="308" t="str">
        <f t="shared" si="127"/>
        <v/>
      </c>
      <c r="M1996" s="365">
        <f t="shared" si="125"/>
        <v>0</v>
      </c>
    </row>
    <row r="1997" spans="2:13" x14ac:dyDescent="0.3">
      <c r="B1997" s="245"/>
      <c r="C1997" s="260" t="str">
        <f>IFERROR(IF(ISBLANK(B1997),"",IFERROR(_xlfn.XLOOKUP(B1997,'First-Tier Entities'!B:B,'First-Tier Entities'!C:C),_xlfn.XLOOKUP(""&amp;'Downstream Reporting'!B1997,'Downstream Reporting'!D:D,'Downstream Reporting'!E:E))),"")</f>
        <v/>
      </c>
      <c r="D1997" s="306" t="str">
        <f>IF(ISBLANK(B1997),"",B1997&amp;"."&amp;COUNTIF(B$3:B1996,B1997)+1)</f>
        <v/>
      </c>
      <c r="E1997" s="129"/>
      <c r="F1997" s="248"/>
      <c r="G1997" s="302"/>
      <c r="H1997" s="329"/>
      <c r="I1997" s="335" t="str">
        <f>IF(MAX(G1997:H1997)=0,"",SUMIF(B:B,D1997,H:H)+SUMIF(B1998:B$4004,D1997,I1998:I$4004))</f>
        <v/>
      </c>
      <c r="J1997" s="363" t="str">
        <f t="shared" si="124"/>
        <v/>
      </c>
      <c r="K1997" s="335" t="str">
        <f t="shared" si="126"/>
        <v/>
      </c>
      <c r="L1997" s="308" t="str">
        <f t="shared" si="127"/>
        <v/>
      </c>
      <c r="M1997" s="365">
        <f t="shared" si="125"/>
        <v>0</v>
      </c>
    </row>
    <row r="1998" spans="2:13" x14ac:dyDescent="0.3">
      <c r="B1998" s="245"/>
      <c r="C1998" s="260" t="str">
        <f>IFERROR(IF(ISBLANK(B1998),"",IFERROR(_xlfn.XLOOKUP(B1998,'First-Tier Entities'!B:B,'First-Tier Entities'!C:C),_xlfn.XLOOKUP(""&amp;'Downstream Reporting'!B1998,'Downstream Reporting'!D:D,'Downstream Reporting'!E:E))),"")</f>
        <v/>
      </c>
      <c r="D1998" s="306" t="str">
        <f>IF(ISBLANK(B1998),"",B1998&amp;"."&amp;COUNTIF(B$3:B1997,B1998)+1)</f>
        <v/>
      </c>
      <c r="E1998" s="129"/>
      <c r="F1998" s="248"/>
      <c r="G1998" s="302"/>
      <c r="H1998" s="329"/>
      <c r="I1998" s="335" t="str">
        <f>IF(MAX(G1998:H1998)=0,"",SUMIF(B:B,D1998,H:H)+SUMIF(B1999:B$4004,D1998,I1999:I$4004))</f>
        <v/>
      </c>
      <c r="J1998" s="363" t="str">
        <f t="shared" si="124"/>
        <v/>
      </c>
      <c r="K1998" s="335" t="str">
        <f t="shared" si="126"/>
        <v/>
      </c>
      <c r="L1998" s="308" t="str">
        <f t="shared" si="127"/>
        <v/>
      </c>
      <c r="M1998" s="365">
        <f t="shared" si="125"/>
        <v>0</v>
      </c>
    </row>
    <row r="1999" spans="2:13" x14ac:dyDescent="0.3">
      <c r="B1999" s="245"/>
      <c r="C1999" s="260" t="str">
        <f>IFERROR(IF(ISBLANK(B1999),"",IFERROR(_xlfn.XLOOKUP(B1999,'First-Tier Entities'!B:B,'First-Tier Entities'!C:C),_xlfn.XLOOKUP(""&amp;'Downstream Reporting'!B1999,'Downstream Reporting'!D:D,'Downstream Reporting'!E:E))),"")</f>
        <v/>
      </c>
      <c r="D1999" s="306" t="str">
        <f>IF(ISBLANK(B1999),"",B1999&amp;"."&amp;COUNTIF(B$3:B1998,B1999)+1)</f>
        <v/>
      </c>
      <c r="E1999" s="129"/>
      <c r="F1999" s="248"/>
      <c r="G1999" s="302"/>
      <c r="H1999" s="329"/>
      <c r="I1999" s="335" t="str">
        <f>IF(MAX(G1999:H1999)=0,"",SUMIF(B:B,D1999,H:H)+SUMIF(B2000:B$4004,D1999,I2000:I$4004))</f>
        <v/>
      </c>
      <c r="J1999" s="363" t="str">
        <f t="shared" si="124"/>
        <v/>
      </c>
      <c r="K1999" s="335" t="str">
        <f t="shared" si="126"/>
        <v/>
      </c>
      <c r="L1999" s="308" t="str">
        <f t="shared" si="127"/>
        <v/>
      </c>
      <c r="M1999" s="365">
        <f t="shared" si="125"/>
        <v>0</v>
      </c>
    </row>
    <row r="2000" spans="2:13" x14ac:dyDescent="0.3">
      <c r="B2000" s="245"/>
      <c r="C2000" s="260" t="str">
        <f>IFERROR(IF(ISBLANK(B2000),"",IFERROR(_xlfn.XLOOKUP(B2000,'First-Tier Entities'!B:B,'First-Tier Entities'!C:C),_xlfn.XLOOKUP(""&amp;'Downstream Reporting'!B2000,'Downstream Reporting'!D:D,'Downstream Reporting'!E:E))),"")</f>
        <v/>
      </c>
      <c r="D2000" s="306" t="str">
        <f>IF(ISBLANK(B2000),"",B2000&amp;"."&amp;COUNTIF(B$3:B1999,B2000)+1)</f>
        <v/>
      </c>
      <c r="E2000" s="129"/>
      <c r="F2000" s="248"/>
      <c r="G2000" s="302"/>
      <c r="H2000" s="329"/>
      <c r="I2000" s="335" t="str">
        <f>IF(MAX(G2000:H2000)=0,"",SUMIF(B:B,D2000,H:H)+SUMIF(B2001:B$4004,D2000,I2001:I$4004))</f>
        <v/>
      </c>
      <c r="J2000" s="363" t="str">
        <f t="shared" si="124"/>
        <v/>
      </c>
      <c r="K2000" s="335" t="str">
        <f t="shared" si="126"/>
        <v/>
      </c>
      <c r="L2000" s="308" t="str">
        <f t="shared" si="127"/>
        <v/>
      </c>
      <c r="M2000" s="365">
        <f t="shared" si="125"/>
        <v>0</v>
      </c>
    </row>
    <row r="2001" spans="2:13" x14ac:dyDescent="0.3">
      <c r="B2001" s="245"/>
      <c r="C2001" s="260" t="str">
        <f>IFERROR(IF(ISBLANK(B2001),"",IFERROR(_xlfn.XLOOKUP(B2001,'First-Tier Entities'!B:B,'First-Tier Entities'!C:C),_xlfn.XLOOKUP(""&amp;'Downstream Reporting'!B2001,'Downstream Reporting'!D:D,'Downstream Reporting'!E:E))),"")</f>
        <v/>
      </c>
      <c r="D2001" s="306" t="str">
        <f>IF(ISBLANK(B2001),"",B2001&amp;"."&amp;COUNTIF(B$3:B2000,B2001)+1)</f>
        <v/>
      </c>
      <c r="E2001" s="129"/>
      <c r="F2001" s="248"/>
      <c r="G2001" s="302"/>
      <c r="H2001" s="329"/>
      <c r="I2001" s="335" t="str">
        <f>IF(MAX(G2001:H2001)=0,"",SUMIF(B:B,D2001,H:H)+SUMIF(B2002:B$4004,D2001,I2002:I$4004))</f>
        <v/>
      </c>
      <c r="J2001" s="363" t="str">
        <f t="shared" si="124"/>
        <v/>
      </c>
      <c r="K2001" s="335" t="str">
        <f t="shared" si="126"/>
        <v/>
      </c>
      <c r="L2001" s="308" t="str">
        <f t="shared" si="127"/>
        <v/>
      </c>
      <c r="M2001" s="365">
        <f t="shared" si="125"/>
        <v>0</v>
      </c>
    </row>
    <row r="2002" spans="2:13" x14ac:dyDescent="0.3">
      <c r="B2002" s="245"/>
      <c r="C2002" s="260" t="str">
        <f>IFERROR(IF(ISBLANK(B2002),"",IFERROR(_xlfn.XLOOKUP(B2002,'First-Tier Entities'!B:B,'First-Tier Entities'!C:C),_xlfn.XLOOKUP(""&amp;'Downstream Reporting'!B2002,'Downstream Reporting'!D:D,'Downstream Reporting'!E:E))),"")</f>
        <v/>
      </c>
      <c r="D2002" s="306" t="str">
        <f>IF(ISBLANK(B2002),"",B2002&amp;"."&amp;COUNTIF(B$3:B2001,B2002)+1)</f>
        <v/>
      </c>
      <c r="E2002" s="129"/>
      <c r="F2002" s="248"/>
      <c r="G2002" s="302"/>
      <c r="H2002" s="329"/>
      <c r="I2002" s="335" t="str">
        <f>IF(MAX(G2002:H2002)=0,"",SUMIF(B:B,D2002,H:H)+SUMIF(B2003:B$4004,D2002,I2003:I$4004))</f>
        <v/>
      </c>
      <c r="J2002" s="363" t="str">
        <f t="shared" si="124"/>
        <v/>
      </c>
      <c r="K2002" s="335" t="str">
        <f t="shared" si="126"/>
        <v/>
      </c>
      <c r="L2002" s="308" t="str">
        <f t="shared" si="127"/>
        <v/>
      </c>
      <c r="M2002" s="365">
        <f t="shared" si="125"/>
        <v>0</v>
      </c>
    </row>
    <row r="2003" spans="2:13" x14ac:dyDescent="0.3">
      <c r="B2003" s="245"/>
      <c r="C2003" s="260" t="str">
        <f>IFERROR(IF(ISBLANK(B2003),"",IFERROR(_xlfn.XLOOKUP(B2003,'First-Tier Entities'!B:B,'First-Tier Entities'!C:C),_xlfn.XLOOKUP(""&amp;'Downstream Reporting'!B2003,'Downstream Reporting'!D:D,'Downstream Reporting'!E:E))),"")</f>
        <v/>
      </c>
      <c r="D2003" s="306" t="str">
        <f>IF(ISBLANK(B2003),"",B2003&amp;"."&amp;COUNTIF(B$3:B2002,B2003)+1)</f>
        <v/>
      </c>
      <c r="E2003" s="129"/>
      <c r="F2003" s="248"/>
      <c r="G2003" s="302"/>
      <c r="H2003" s="329"/>
      <c r="I2003" s="335" t="str">
        <f>IF(MAX(G2003:H2003)=0,"",SUMIF(B:B,D2003,H:H)+SUMIF(B2004:B$4004,D2003,I2004:I$4004))</f>
        <v/>
      </c>
      <c r="J2003" s="363" t="str">
        <f t="shared" si="124"/>
        <v/>
      </c>
      <c r="K2003" s="335" t="str">
        <f t="shared" si="126"/>
        <v/>
      </c>
      <c r="L2003" s="308" t="str">
        <f t="shared" si="127"/>
        <v/>
      </c>
      <c r="M2003" s="365">
        <f t="shared" si="125"/>
        <v>0</v>
      </c>
    </row>
    <row r="2004" spans="2:13" x14ac:dyDescent="0.3">
      <c r="B2004" s="245"/>
      <c r="C2004" s="260" t="str">
        <f>IFERROR(IF(ISBLANK(B2004),"",IFERROR(_xlfn.XLOOKUP(B2004,'First-Tier Entities'!B:B,'First-Tier Entities'!C:C),_xlfn.XLOOKUP(""&amp;'Downstream Reporting'!B2004,'Downstream Reporting'!D:D,'Downstream Reporting'!E:E))),"")</f>
        <v/>
      </c>
      <c r="D2004" s="306" t="str">
        <f>IF(ISBLANK(B2004),"",B2004&amp;"."&amp;COUNTIF(B$3:B2003,B2004)+1)</f>
        <v/>
      </c>
      <c r="E2004" s="129"/>
      <c r="F2004" s="248"/>
      <c r="G2004" s="302"/>
      <c r="H2004" s="329"/>
      <c r="I2004" s="335" t="str">
        <f>IF(MAX(G2004:H2004)=0,"",SUMIF(B:B,D2004,H:H)+SUMIF(B2005:B$4004,D2004,I2005:I$4004))</f>
        <v/>
      </c>
      <c r="J2004" s="363" t="str">
        <f t="shared" si="124"/>
        <v/>
      </c>
      <c r="K2004" s="335" t="str">
        <f t="shared" si="126"/>
        <v/>
      </c>
      <c r="L2004" s="308" t="str">
        <f t="shared" si="127"/>
        <v/>
      </c>
      <c r="M2004" s="365">
        <f t="shared" si="125"/>
        <v>0</v>
      </c>
    </row>
    <row r="2005" spans="2:13" x14ac:dyDescent="0.3">
      <c r="B2005" s="245"/>
      <c r="C2005" s="260" t="str">
        <f>IFERROR(IF(ISBLANK(B2005),"",IFERROR(_xlfn.XLOOKUP(B2005,'First-Tier Entities'!B:B,'First-Tier Entities'!C:C),_xlfn.XLOOKUP(""&amp;'Downstream Reporting'!B2005,'Downstream Reporting'!D:D,'Downstream Reporting'!E:E))),"")</f>
        <v/>
      </c>
      <c r="D2005" s="306" t="str">
        <f>IF(ISBLANK(B2005),"",B2005&amp;"."&amp;COUNTIF(B$3:B2004,B2005)+1)</f>
        <v/>
      </c>
      <c r="E2005" s="129"/>
      <c r="F2005" s="248"/>
      <c r="G2005" s="302"/>
      <c r="H2005" s="329"/>
      <c r="I2005" s="335" t="str">
        <f>IF(MAX(G2005:H2005)=0,"",SUMIF(B:B,D2005,H:H)+SUMIF(B2006:B$4004,D2005,I2006:I$4004))</f>
        <v/>
      </c>
      <c r="J2005" s="363" t="str">
        <f t="shared" si="124"/>
        <v/>
      </c>
      <c r="K2005" s="335" t="str">
        <f t="shared" si="126"/>
        <v/>
      </c>
      <c r="L2005" s="308" t="str">
        <f t="shared" si="127"/>
        <v/>
      </c>
      <c r="M2005" s="365">
        <f t="shared" si="125"/>
        <v>0</v>
      </c>
    </row>
    <row r="2006" spans="2:13" x14ac:dyDescent="0.3">
      <c r="B2006" s="245"/>
      <c r="C2006" s="260" t="str">
        <f>IFERROR(IF(ISBLANK(B2006),"",IFERROR(_xlfn.XLOOKUP(B2006,'First-Tier Entities'!B:B,'First-Tier Entities'!C:C),_xlfn.XLOOKUP(""&amp;'Downstream Reporting'!B2006,'Downstream Reporting'!D:D,'Downstream Reporting'!E:E))),"")</f>
        <v/>
      </c>
      <c r="D2006" s="306" t="str">
        <f>IF(ISBLANK(B2006),"",B2006&amp;"."&amp;COUNTIF(B$3:B2005,B2006)+1)</f>
        <v/>
      </c>
      <c r="E2006" s="129"/>
      <c r="F2006" s="248"/>
      <c r="G2006" s="302"/>
      <c r="H2006" s="329"/>
      <c r="I2006" s="335" t="str">
        <f>IF(MAX(G2006:H2006)=0,"",SUMIF(B:B,D2006,H:H)+SUMIF(B2007:B$4004,D2006,I2007:I$4004))</f>
        <v/>
      </c>
      <c r="J2006" s="363" t="str">
        <f t="shared" si="124"/>
        <v/>
      </c>
      <c r="K2006" s="335" t="str">
        <f t="shared" si="126"/>
        <v/>
      </c>
      <c r="L2006" s="308" t="str">
        <f t="shared" si="127"/>
        <v/>
      </c>
      <c r="M2006" s="365">
        <f t="shared" si="125"/>
        <v>0</v>
      </c>
    </row>
    <row r="2007" spans="2:13" x14ac:dyDescent="0.3">
      <c r="B2007" s="245"/>
      <c r="C2007" s="260" t="str">
        <f>IFERROR(IF(ISBLANK(B2007),"",IFERROR(_xlfn.XLOOKUP(B2007,'First-Tier Entities'!B:B,'First-Tier Entities'!C:C),_xlfn.XLOOKUP(""&amp;'Downstream Reporting'!B2007,'Downstream Reporting'!D:D,'Downstream Reporting'!E:E))),"")</f>
        <v/>
      </c>
      <c r="D2007" s="306" t="str">
        <f>IF(ISBLANK(B2007),"",B2007&amp;"."&amp;COUNTIF(B$3:B2006,B2007)+1)</f>
        <v/>
      </c>
      <c r="E2007" s="129"/>
      <c r="F2007" s="248"/>
      <c r="G2007" s="302"/>
      <c r="H2007" s="329"/>
      <c r="I2007" s="335" t="str">
        <f>IF(MAX(G2007:H2007)=0,"",SUMIF(B:B,D2007,H:H)+SUMIF(B2008:B$4004,D2007,I2008:I$4004))</f>
        <v/>
      </c>
      <c r="J2007" s="363" t="str">
        <f t="shared" si="124"/>
        <v/>
      </c>
      <c r="K2007" s="335" t="str">
        <f t="shared" si="126"/>
        <v/>
      </c>
      <c r="L2007" s="308" t="str">
        <f t="shared" si="127"/>
        <v/>
      </c>
      <c r="M2007" s="365">
        <f t="shared" si="125"/>
        <v>0</v>
      </c>
    </row>
    <row r="2008" spans="2:13" x14ac:dyDescent="0.3">
      <c r="B2008" s="245"/>
      <c r="C2008" s="260" t="str">
        <f>IFERROR(IF(ISBLANK(B2008),"",IFERROR(_xlfn.XLOOKUP(B2008,'First-Tier Entities'!B:B,'First-Tier Entities'!C:C),_xlfn.XLOOKUP(""&amp;'Downstream Reporting'!B2008,'Downstream Reporting'!D:D,'Downstream Reporting'!E:E))),"")</f>
        <v/>
      </c>
      <c r="D2008" s="306" t="str">
        <f>IF(ISBLANK(B2008),"",B2008&amp;"."&amp;COUNTIF(B$3:B2007,B2008)+1)</f>
        <v/>
      </c>
      <c r="E2008" s="129"/>
      <c r="F2008" s="248"/>
      <c r="G2008" s="302"/>
      <c r="H2008" s="329"/>
      <c r="I2008" s="335" t="str">
        <f>IF(MAX(G2008:H2008)=0,"",SUMIF(B:B,D2008,H:H)+SUMIF(B2009:B$4004,D2008,I2009:I$4004))</f>
        <v/>
      </c>
      <c r="J2008" s="363" t="str">
        <f t="shared" si="124"/>
        <v/>
      </c>
      <c r="K2008" s="335" t="str">
        <f t="shared" si="126"/>
        <v/>
      </c>
      <c r="L2008" s="308" t="str">
        <f t="shared" si="127"/>
        <v/>
      </c>
      <c r="M2008" s="365">
        <f t="shared" si="125"/>
        <v>0</v>
      </c>
    </row>
    <row r="2009" spans="2:13" x14ac:dyDescent="0.3">
      <c r="B2009" s="245"/>
      <c r="C2009" s="260" t="str">
        <f>IFERROR(IF(ISBLANK(B2009),"",IFERROR(_xlfn.XLOOKUP(B2009,'First-Tier Entities'!B:B,'First-Tier Entities'!C:C),_xlfn.XLOOKUP(""&amp;'Downstream Reporting'!B2009,'Downstream Reporting'!D:D,'Downstream Reporting'!E:E))),"")</f>
        <v/>
      </c>
      <c r="D2009" s="306" t="str">
        <f>IF(ISBLANK(B2009),"",B2009&amp;"."&amp;COUNTIF(B$3:B2008,B2009)+1)</f>
        <v/>
      </c>
      <c r="E2009" s="129"/>
      <c r="F2009" s="248"/>
      <c r="G2009" s="302"/>
      <c r="H2009" s="329"/>
      <c r="I2009" s="335" t="str">
        <f>IF(MAX(G2009:H2009)=0,"",SUMIF(B:B,D2009,H:H)+SUMIF(B2010:B$4004,D2009,I2010:I$4004))</f>
        <v/>
      </c>
      <c r="J2009" s="363" t="str">
        <f t="shared" si="124"/>
        <v/>
      </c>
      <c r="K2009" s="335" t="str">
        <f t="shared" si="126"/>
        <v/>
      </c>
      <c r="L2009" s="308" t="str">
        <f t="shared" si="127"/>
        <v/>
      </c>
      <c r="M2009" s="365">
        <f t="shared" si="125"/>
        <v>0</v>
      </c>
    </row>
    <row r="2010" spans="2:13" x14ac:dyDescent="0.3">
      <c r="B2010" s="245"/>
      <c r="C2010" s="260" t="str">
        <f>IFERROR(IF(ISBLANK(B2010),"",IFERROR(_xlfn.XLOOKUP(B2010,'First-Tier Entities'!B:B,'First-Tier Entities'!C:C),_xlfn.XLOOKUP(""&amp;'Downstream Reporting'!B2010,'Downstream Reporting'!D:D,'Downstream Reporting'!E:E))),"")</f>
        <v/>
      </c>
      <c r="D2010" s="306" t="str">
        <f>IF(ISBLANK(B2010),"",B2010&amp;"."&amp;COUNTIF(B$3:B2009,B2010)+1)</f>
        <v/>
      </c>
      <c r="E2010" s="129"/>
      <c r="F2010" s="248"/>
      <c r="G2010" s="302"/>
      <c r="H2010" s="329"/>
      <c r="I2010" s="335" t="str">
        <f>IF(MAX(G2010:H2010)=0,"",SUMIF(B:B,D2010,H:H)+SUMIF(B2011:B$4004,D2010,I2011:I$4004))</f>
        <v/>
      </c>
      <c r="J2010" s="363" t="str">
        <f t="shared" si="124"/>
        <v/>
      </c>
      <c r="K2010" s="335" t="str">
        <f t="shared" si="126"/>
        <v/>
      </c>
      <c r="L2010" s="308" t="str">
        <f t="shared" si="127"/>
        <v/>
      </c>
      <c r="M2010" s="365">
        <f t="shared" si="125"/>
        <v>0</v>
      </c>
    </row>
    <row r="2011" spans="2:13" x14ac:dyDescent="0.3">
      <c r="B2011" s="245"/>
      <c r="C2011" s="260" t="str">
        <f>IFERROR(IF(ISBLANK(B2011),"",IFERROR(_xlfn.XLOOKUP(B2011,'First-Tier Entities'!B:B,'First-Tier Entities'!C:C),_xlfn.XLOOKUP(""&amp;'Downstream Reporting'!B2011,'Downstream Reporting'!D:D,'Downstream Reporting'!E:E))),"")</f>
        <v/>
      </c>
      <c r="D2011" s="306" t="str">
        <f>IF(ISBLANK(B2011),"",B2011&amp;"."&amp;COUNTIF(B$3:B2010,B2011)+1)</f>
        <v/>
      </c>
      <c r="E2011" s="129"/>
      <c r="F2011" s="248"/>
      <c r="G2011" s="302"/>
      <c r="H2011" s="329"/>
      <c r="I2011" s="335" t="str">
        <f>IF(MAX(G2011:H2011)=0,"",SUMIF(B:B,D2011,H:H)+SUMIF(B2012:B$4004,D2011,I2012:I$4004))</f>
        <v/>
      </c>
      <c r="J2011" s="363" t="str">
        <f t="shared" si="124"/>
        <v/>
      </c>
      <c r="K2011" s="335" t="str">
        <f t="shared" si="126"/>
        <v/>
      </c>
      <c r="L2011" s="308" t="str">
        <f t="shared" si="127"/>
        <v/>
      </c>
      <c r="M2011" s="365">
        <f t="shared" si="125"/>
        <v>0</v>
      </c>
    </row>
    <row r="2012" spans="2:13" x14ac:dyDescent="0.3">
      <c r="B2012" s="245"/>
      <c r="C2012" s="260" t="str">
        <f>IFERROR(IF(ISBLANK(B2012),"",IFERROR(_xlfn.XLOOKUP(B2012,'First-Tier Entities'!B:B,'First-Tier Entities'!C:C),_xlfn.XLOOKUP(""&amp;'Downstream Reporting'!B2012,'Downstream Reporting'!D:D,'Downstream Reporting'!E:E))),"")</f>
        <v/>
      </c>
      <c r="D2012" s="306" t="str">
        <f>IF(ISBLANK(B2012),"",B2012&amp;"."&amp;COUNTIF(B$3:B2011,B2012)+1)</f>
        <v/>
      </c>
      <c r="E2012" s="129"/>
      <c r="F2012" s="248"/>
      <c r="G2012" s="302"/>
      <c r="H2012" s="329"/>
      <c r="I2012" s="335" t="str">
        <f>IF(MAX(G2012:H2012)=0,"",SUMIF(B:B,D2012,H:H)+SUMIF(B2013:B$4004,D2012,I2013:I$4004))</f>
        <v/>
      </c>
      <c r="J2012" s="363" t="str">
        <f t="shared" si="124"/>
        <v/>
      </c>
      <c r="K2012" s="335" t="str">
        <f t="shared" si="126"/>
        <v/>
      </c>
      <c r="L2012" s="308" t="str">
        <f t="shared" si="127"/>
        <v/>
      </c>
      <c r="M2012" s="365">
        <f t="shared" si="125"/>
        <v>0</v>
      </c>
    </row>
    <row r="2013" spans="2:13" x14ac:dyDescent="0.3">
      <c r="B2013" s="245"/>
      <c r="C2013" s="260" t="str">
        <f>IFERROR(IF(ISBLANK(B2013),"",IFERROR(_xlfn.XLOOKUP(B2013,'First-Tier Entities'!B:B,'First-Tier Entities'!C:C),_xlfn.XLOOKUP(""&amp;'Downstream Reporting'!B2013,'Downstream Reporting'!D:D,'Downstream Reporting'!E:E))),"")</f>
        <v/>
      </c>
      <c r="D2013" s="306" t="str">
        <f>IF(ISBLANK(B2013),"",B2013&amp;"."&amp;COUNTIF(B$3:B2012,B2013)+1)</f>
        <v/>
      </c>
      <c r="E2013" s="129"/>
      <c r="F2013" s="248"/>
      <c r="G2013" s="302"/>
      <c r="H2013" s="329"/>
      <c r="I2013" s="335" t="str">
        <f>IF(MAX(G2013:H2013)=0,"",SUMIF(B:B,D2013,H:H)+SUMIF(B2014:B$4004,D2013,I2014:I$4004))</f>
        <v/>
      </c>
      <c r="J2013" s="363" t="str">
        <f t="shared" si="124"/>
        <v/>
      </c>
      <c r="K2013" s="335" t="str">
        <f t="shared" si="126"/>
        <v/>
      </c>
      <c r="L2013" s="308" t="str">
        <f t="shared" si="127"/>
        <v/>
      </c>
      <c r="M2013" s="365">
        <f t="shared" si="125"/>
        <v>0</v>
      </c>
    </row>
    <row r="2014" spans="2:13" x14ac:dyDescent="0.3">
      <c r="B2014" s="245"/>
      <c r="C2014" s="260" t="str">
        <f>IFERROR(IF(ISBLANK(B2014),"",IFERROR(_xlfn.XLOOKUP(B2014,'First-Tier Entities'!B:B,'First-Tier Entities'!C:C),_xlfn.XLOOKUP(""&amp;'Downstream Reporting'!B2014,'Downstream Reporting'!D:D,'Downstream Reporting'!E:E))),"")</f>
        <v/>
      </c>
      <c r="D2014" s="306" t="str">
        <f>IF(ISBLANK(B2014),"",B2014&amp;"."&amp;COUNTIF(B$3:B2013,B2014)+1)</f>
        <v/>
      </c>
      <c r="E2014" s="129"/>
      <c r="F2014" s="248"/>
      <c r="G2014" s="302"/>
      <c r="H2014" s="329"/>
      <c r="I2014" s="335" t="str">
        <f>IF(MAX(G2014:H2014)=0,"",SUMIF(B:B,D2014,H:H)+SUMIF(B2015:B$4004,D2014,I2015:I$4004))</f>
        <v/>
      </c>
      <c r="J2014" s="363" t="str">
        <f t="shared" si="124"/>
        <v/>
      </c>
      <c r="K2014" s="335" t="str">
        <f t="shared" si="126"/>
        <v/>
      </c>
      <c r="L2014" s="308" t="str">
        <f t="shared" si="127"/>
        <v/>
      </c>
      <c r="M2014" s="365">
        <f t="shared" si="125"/>
        <v>0</v>
      </c>
    </row>
    <row r="2015" spans="2:13" x14ac:dyDescent="0.3">
      <c r="B2015" s="245"/>
      <c r="C2015" s="260" t="str">
        <f>IFERROR(IF(ISBLANK(B2015),"",IFERROR(_xlfn.XLOOKUP(B2015,'First-Tier Entities'!B:B,'First-Tier Entities'!C:C),_xlfn.XLOOKUP(""&amp;'Downstream Reporting'!B2015,'Downstream Reporting'!D:D,'Downstream Reporting'!E:E))),"")</f>
        <v/>
      </c>
      <c r="D2015" s="306" t="str">
        <f>IF(ISBLANK(B2015),"",B2015&amp;"."&amp;COUNTIF(B$3:B2014,B2015)+1)</f>
        <v/>
      </c>
      <c r="E2015" s="129"/>
      <c r="F2015" s="248"/>
      <c r="G2015" s="302"/>
      <c r="H2015" s="329"/>
      <c r="I2015" s="335" t="str">
        <f>IF(MAX(G2015:H2015)=0,"",SUMIF(B:B,D2015,H:H)+SUMIF(B2016:B$4004,D2015,I2016:I$4004))</f>
        <v/>
      </c>
      <c r="J2015" s="363" t="str">
        <f t="shared" si="124"/>
        <v/>
      </c>
      <c r="K2015" s="335" t="str">
        <f t="shared" si="126"/>
        <v/>
      </c>
      <c r="L2015" s="308" t="str">
        <f t="shared" si="127"/>
        <v/>
      </c>
      <c r="M2015" s="365">
        <f t="shared" si="125"/>
        <v>0</v>
      </c>
    </row>
    <row r="2016" spans="2:13" x14ac:dyDescent="0.3">
      <c r="B2016" s="245"/>
      <c r="C2016" s="260" t="str">
        <f>IFERROR(IF(ISBLANK(B2016),"",IFERROR(_xlfn.XLOOKUP(B2016,'First-Tier Entities'!B:B,'First-Tier Entities'!C:C),_xlfn.XLOOKUP(""&amp;'Downstream Reporting'!B2016,'Downstream Reporting'!D:D,'Downstream Reporting'!E:E))),"")</f>
        <v/>
      </c>
      <c r="D2016" s="306" t="str">
        <f>IF(ISBLANK(B2016),"",B2016&amp;"."&amp;COUNTIF(B$3:B2015,B2016)+1)</f>
        <v/>
      </c>
      <c r="E2016" s="129"/>
      <c r="F2016" s="248"/>
      <c r="G2016" s="302"/>
      <c r="H2016" s="329"/>
      <c r="I2016" s="335" t="str">
        <f>IF(MAX(G2016:H2016)=0,"",SUMIF(B:B,D2016,H:H)+SUMIF(B2017:B$4004,D2016,I2017:I$4004))</f>
        <v/>
      </c>
      <c r="J2016" s="363" t="str">
        <f t="shared" si="124"/>
        <v/>
      </c>
      <c r="K2016" s="335" t="str">
        <f t="shared" si="126"/>
        <v/>
      </c>
      <c r="L2016" s="308" t="str">
        <f t="shared" si="127"/>
        <v/>
      </c>
      <c r="M2016" s="365">
        <f t="shared" si="125"/>
        <v>0</v>
      </c>
    </row>
    <row r="2017" spans="2:13" x14ac:dyDescent="0.3">
      <c r="B2017" s="245"/>
      <c r="C2017" s="260" t="str">
        <f>IFERROR(IF(ISBLANK(B2017),"",IFERROR(_xlfn.XLOOKUP(B2017,'First-Tier Entities'!B:B,'First-Tier Entities'!C:C),_xlfn.XLOOKUP(""&amp;'Downstream Reporting'!B2017,'Downstream Reporting'!D:D,'Downstream Reporting'!E:E))),"")</f>
        <v/>
      </c>
      <c r="D2017" s="306" t="str">
        <f>IF(ISBLANK(B2017),"",B2017&amp;"."&amp;COUNTIF(B$3:B2016,B2017)+1)</f>
        <v/>
      </c>
      <c r="E2017" s="129"/>
      <c r="F2017" s="248"/>
      <c r="G2017" s="302"/>
      <c r="H2017" s="329"/>
      <c r="I2017" s="335" t="str">
        <f>IF(MAX(G2017:H2017)=0,"",SUMIF(B:B,D2017,H:H)+SUMIF(B2018:B$4004,D2017,I2018:I$4004))</f>
        <v/>
      </c>
      <c r="J2017" s="363" t="str">
        <f t="shared" si="124"/>
        <v/>
      </c>
      <c r="K2017" s="335" t="str">
        <f t="shared" si="126"/>
        <v/>
      </c>
      <c r="L2017" s="308" t="str">
        <f t="shared" si="127"/>
        <v/>
      </c>
      <c r="M2017" s="365">
        <f t="shared" si="125"/>
        <v>0</v>
      </c>
    </row>
    <row r="2018" spans="2:13" x14ac:dyDescent="0.3">
      <c r="B2018" s="245"/>
      <c r="C2018" s="260" t="str">
        <f>IFERROR(IF(ISBLANK(B2018),"",IFERROR(_xlfn.XLOOKUP(B2018,'First-Tier Entities'!B:B,'First-Tier Entities'!C:C),_xlfn.XLOOKUP(""&amp;'Downstream Reporting'!B2018,'Downstream Reporting'!D:D,'Downstream Reporting'!E:E))),"")</f>
        <v/>
      </c>
      <c r="D2018" s="306" t="str">
        <f>IF(ISBLANK(B2018),"",B2018&amp;"."&amp;COUNTIF(B$3:B2017,B2018)+1)</f>
        <v/>
      </c>
      <c r="E2018" s="129"/>
      <c r="F2018" s="248"/>
      <c r="G2018" s="302"/>
      <c r="H2018" s="329"/>
      <c r="I2018" s="335" t="str">
        <f>IF(MAX(G2018:H2018)=0,"",SUMIF(B:B,D2018,H:H)+SUMIF(B2019:B$4004,D2018,I2019:I$4004))</f>
        <v/>
      </c>
      <c r="J2018" s="363" t="str">
        <f t="shared" si="124"/>
        <v/>
      </c>
      <c r="K2018" s="335" t="str">
        <f t="shared" si="126"/>
        <v/>
      </c>
      <c r="L2018" s="308" t="str">
        <f t="shared" si="127"/>
        <v/>
      </c>
      <c r="M2018" s="365">
        <f t="shared" si="125"/>
        <v>0</v>
      </c>
    </row>
    <row r="2019" spans="2:13" x14ac:dyDescent="0.3">
      <c r="B2019" s="245"/>
      <c r="C2019" s="260" t="str">
        <f>IFERROR(IF(ISBLANK(B2019),"",IFERROR(_xlfn.XLOOKUP(B2019,'First-Tier Entities'!B:B,'First-Tier Entities'!C:C),_xlfn.XLOOKUP(""&amp;'Downstream Reporting'!B2019,'Downstream Reporting'!D:D,'Downstream Reporting'!E:E))),"")</f>
        <v/>
      </c>
      <c r="D2019" s="306" t="str">
        <f>IF(ISBLANK(B2019),"",B2019&amp;"."&amp;COUNTIF(B$3:B2018,B2019)+1)</f>
        <v/>
      </c>
      <c r="E2019" s="129"/>
      <c r="F2019" s="248"/>
      <c r="G2019" s="302"/>
      <c r="H2019" s="329"/>
      <c r="I2019" s="335" t="str">
        <f>IF(MAX(G2019:H2019)=0,"",SUMIF(B:B,D2019,H:H)+SUMIF(B2020:B$4004,D2019,I2020:I$4004))</f>
        <v/>
      </c>
      <c r="J2019" s="363" t="str">
        <f t="shared" si="124"/>
        <v/>
      </c>
      <c r="K2019" s="335" t="str">
        <f t="shared" si="126"/>
        <v/>
      </c>
      <c r="L2019" s="308" t="str">
        <f t="shared" si="127"/>
        <v/>
      </c>
      <c r="M2019" s="365">
        <f t="shared" si="125"/>
        <v>0</v>
      </c>
    </row>
    <row r="2020" spans="2:13" x14ac:dyDescent="0.3">
      <c r="B2020" s="245"/>
      <c r="C2020" s="260" t="str">
        <f>IFERROR(IF(ISBLANK(B2020),"",IFERROR(_xlfn.XLOOKUP(B2020,'First-Tier Entities'!B:B,'First-Tier Entities'!C:C),_xlfn.XLOOKUP(""&amp;'Downstream Reporting'!B2020,'Downstream Reporting'!D:D,'Downstream Reporting'!E:E))),"")</f>
        <v/>
      </c>
      <c r="D2020" s="306" t="str">
        <f>IF(ISBLANK(B2020),"",B2020&amp;"."&amp;COUNTIF(B$3:B2019,B2020)+1)</f>
        <v/>
      </c>
      <c r="E2020" s="129"/>
      <c r="F2020" s="248"/>
      <c r="G2020" s="302"/>
      <c r="H2020" s="329"/>
      <c r="I2020" s="335" t="str">
        <f>IF(MAX(G2020:H2020)=0,"",SUMIF(B:B,D2020,H:H)+SUMIF(B2021:B$4004,D2020,I2021:I$4004))</f>
        <v/>
      </c>
      <c r="J2020" s="363" t="str">
        <f t="shared" si="124"/>
        <v/>
      </c>
      <c r="K2020" s="335" t="str">
        <f t="shared" si="126"/>
        <v/>
      </c>
      <c r="L2020" s="308" t="str">
        <f t="shared" si="127"/>
        <v/>
      </c>
      <c r="M2020" s="365">
        <f t="shared" si="125"/>
        <v>0</v>
      </c>
    </row>
    <row r="2021" spans="2:13" x14ac:dyDescent="0.3">
      <c r="B2021" s="245"/>
      <c r="C2021" s="260" t="str">
        <f>IFERROR(IF(ISBLANK(B2021),"",IFERROR(_xlfn.XLOOKUP(B2021,'First-Tier Entities'!B:B,'First-Tier Entities'!C:C),_xlfn.XLOOKUP(""&amp;'Downstream Reporting'!B2021,'Downstream Reporting'!D:D,'Downstream Reporting'!E:E))),"")</f>
        <v/>
      </c>
      <c r="D2021" s="306" t="str">
        <f>IF(ISBLANK(B2021),"",B2021&amp;"."&amp;COUNTIF(B$3:B2020,B2021)+1)</f>
        <v/>
      </c>
      <c r="E2021" s="129"/>
      <c r="F2021" s="248"/>
      <c r="G2021" s="302"/>
      <c r="H2021" s="329"/>
      <c r="I2021" s="335" t="str">
        <f>IF(MAX(G2021:H2021)=0,"",SUMIF(B:B,D2021,H:H)+SUMIF(B2022:B$4004,D2021,I2022:I$4004))</f>
        <v/>
      </c>
      <c r="J2021" s="363" t="str">
        <f t="shared" si="124"/>
        <v/>
      </c>
      <c r="K2021" s="335" t="str">
        <f t="shared" si="126"/>
        <v/>
      </c>
      <c r="L2021" s="308" t="str">
        <f t="shared" si="127"/>
        <v/>
      </c>
      <c r="M2021" s="365">
        <f t="shared" si="125"/>
        <v>0</v>
      </c>
    </row>
    <row r="2022" spans="2:13" x14ac:dyDescent="0.3">
      <c r="B2022" s="245"/>
      <c r="C2022" s="260" t="str">
        <f>IFERROR(IF(ISBLANK(B2022),"",IFERROR(_xlfn.XLOOKUP(B2022,'First-Tier Entities'!B:B,'First-Tier Entities'!C:C),_xlfn.XLOOKUP(""&amp;'Downstream Reporting'!B2022,'Downstream Reporting'!D:D,'Downstream Reporting'!E:E))),"")</f>
        <v/>
      </c>
      <c r="D2022" s="306" t="str">
        <f>IF(ISBLANK(B2022),"",B2022&amp;"."&amp;COUNTIF(B$3:B2021,B2022)+1)</f>
        <v/>
      </c>
      <c r="E2022" s="129"/>
      <c r="F2022" s="248"/>
      <c r="G2022" s="302"/>
      <c r="H2022" s="329"/>
      <c r="I2022" s="335" t="str">
        <f>IF(MAX(G2022:H2022)=0,"",SUMIF(B:B,D2022,H:H)+SUMIF(B2023:B$4004,D2022,I2023:I$4004))</f>
        <v/>
      </c>
      <c r="J2022" s="363" t="str">
        <f t="shared" si="124"/>
        <v/>
      </c>
      <c r="K2022" s="335" t="str">
        <f t="shared" si="126"/>
        <v/>
      </c>
      <c r="L2022" s="308" t="str">
        <f t="shared" si="127"/>
        <v/>
      </c>
      <c r="M2022" s="365">
        <f t="shared" si="125"/>
        <v>0</v>
      </c>
    </row>
    <row r="2023" spans="2:13" x14ac:dyDescent="0.3">
      <c r="B2023" s="245"/>
      <c r="C2023" s="260" t="str">
        <f>IFERROR(IF(ISBLANK(B2023),"",IFERROR(_xlfn.XLOOKUP(B2023,'First-Tier Entities'!B:B,'First-Tier Entities'!C:C),_xlfn.XLOOKUP(""&amp;'Downstream Reporting'!B2023,'Downstream Reporting'!D:D,'Downstream Reporting'!E:E))),"")</f>
        <v/>
      </c>
      <c r="D2023" s="306" t="str">
        <f>IF(ISBLANK(B2023),"",B2023&amp;"."&amp;COUNTIF(B$3:B2022,B2023)+1)</f>
        <v/>
      </c>
      <c r="E2023" s="129"/>
      <c r="F2023" s="248"/>
      <c r="G2023" s="302"/>
      <c r="H2023" s="329"/>
      <c r="I2023" s="335" t="str">
        <f>IF(MAX(G2023:H2023)=0,"",SUMIF(B:B,D2023,H:H)+SUMIF(B2024:B$4004,D2023,I2024:I$4004))</f>
        <v/>
      </c>
      <c r="J2023" s="363" t="str">
        <f t="shared" si="124"/>
        <v/>
      </c>
      <c r="K2023" s="335" t="str">
        <f t="shared" si="126"/>
        <v/>
      </c>
      <c r="L2023" s="308" t="str">
        <f t="shared" si="127"/>
        <v/>
      </c>
      <c r="M2023" s="365">
        <f t="shared" si="125"/>
        <v>0</v>
      </c>
    </row>
    <row r="2024" spans="2:13" x14ac:dyDescent="0.3">
      <c r="B2024" s="245"/>
      <c r="C2024" s="260" t="str">
        <f>IFERROR(IF(ISBLANK(B2024),"",IFERROR(_xlfn.XLOOKUP(B2024,'First-Tier Entities'!B:B,'First-Tier Entities'!C:C),_xlfn.XLOOKUP(""&amp;'Downstream Reporting'!B2024,'Downstream Reporting'!D:D,'Downstream Reporting'!E:E))),"")</f>
        <v/>
      </c>
      <c r="D2024" s="306" t="str">
        <f>IF(ISBLANK(B2024),"",B2024&amp;"."&amp;COUNTIF(B$3:B2023,B2024)+1)</f>
        <v/>
      </c>
      <c r="E2024" s="129"/>
      <c r="F2024" s="248"/>
      <c r="G2024" s="302"/>
      <c r="H2024" s="329"/>
      <c r="I2024" s="335" t="str">
        <f>IF(MAX(G2024:H2024)=0,"",SUMIF(B:B,D2024,H:H)+SUMIF(B2025:B$4004,D2024,I2025:I$4004))</f>
        <v/>
      </c>
      <c r="J2024" s="363" t="str">
        <f t="shared" si="124"/>
        <v/>
      </c>
      <c r="K2024" s="335" t="str">
        <f t="shared" si="126"/>
        <v/>
      </c>
      <c r="L2024" s="308" t="str">
        <f t="shared" si="127"/>
        <v/>
      </c>
      <c r="M2024" s="365">
        <f t="shared" si="125"/>
        <v>0</v>
      </c>
    </row>
    <row r="2025" spans="2:13" x14ac:dyDescent="0.3">
      <c r="B2025" s="245"/>
      <c r="C2025" s="260" t="str">
        <f>IFERROR(IF(ISBLANK(B2025),"",IFERROR(_xlfn.XLOOKUP(B2025,'First-Tier Entities'!B:B,'First-Tier Entities'!C:C),_xlfn.XLOOKUP(""&amp;'Downstream Reporting'!B2025,'Downstream Reporting'!D:D,'Downstream Reporting'!E:E))),"")</f>
        <v/>
      </c>
      <c r="D2025" s="306" t="str">
        <f>IF(ISBLANK(B2025),"",B2025&amp;"."&amp;COUNTIF(B$3:B2024,B2025)+1)</f>
        <v/>
      </c>
      <c r="E2025" s="129"/>
      <c r="F2025" s="248"/>
      <c r="G2025" s="302"/>
      <c r="H2025" s="329"/>
      <c r="I2025" s="335" t="str">
        <f>IF(MAX(G2025:H2025)=0,"",SUMIF(B:B,D2025,H:H)+SUMIF(B2026:B$4004,D2025,I2026:I$4004))</f>
        <v/>
      </c>
      <c r="J2025" s="363" t="str">
        <f t="shared" si="124"/>
        <v/>
      </c>
      <c r="K2025" s="335" t="str">
        <f t="shared" si="126"/>
        <v/>
      </c>
      <c r="L2025" s="308" t="str">
        <f t="shared" si="127"/>
        <v/>
      </c>
      <c r="M2025" s="365">
        <f t="shared" si="125"/>
        <v>0</v>
      </c>
    </row>
    <row r="2026" spans="2:13" x14ac:dyDescent="0.3">
      <c r="B2026" s="245"/>
      <c r="C2026" s="260" t="str">
        <f>IFERROR(IF(ISBLANK(B2026),"",IFERROR(_xlfn.XLOOKUP(B2026,'First-Tier Entities'!B:B,'First-Tier Entities'!C:C),_xlfn.XLOOKUP(""&amp;'Downstream Reporting'!B2026,'Downstream Reporting'!D:D,'Downstream Reporting'!E:E))),"")</f>
        <v/>
      </c>
      <c r="D2026" s="306" t="str">
        <f>IF(ISBLANK(B2026),"",B2026&amp;"."&amp;COUNTIF(B$3:B2025,B2026)+1)</f>
        <v/>
      </c>
      <c r="E2026" s="129"/>
      <c r="F2026" s="248"/>
      <c r="G2026" s="302"/>
      <c r="H2026" s="329"/>
      <c r="I2026" s="335" t="str">
        <f>IF(MAX(G2026:H2026)=0,"",SUMIF(B:B,D2026,H:H)+SUMIF(B2027:B$4004,D2026,I2027:I$4004))</f>
        <v/>
      </c>
      <c r="J2026" s="363" t="str">
        <f t="shared" si="124"/>
        <v/>
      </c>
      <c r="K2026" s="335" t="str">
        <f t="shared" si="126"/>
        <v/>
      </c>
      <c r="L2026" s="308" t="str">
        <f t="shared" si="127"/>
        <v/>
      </c>
      <c r="M2026" s="365">
        <f t="shared" si="125"/>
        <v>0</v>
      </c>
    </row>
    <row r="2027" spans="2:13" x14ac:dyDescent="0.3">
      <c r="B2027" s="245"/>
      <c r="C2027" s="260" t="str">
        <f>IFERROR(IF(ISBLANK(B2027),"",IFERROR(_xlfn.XLOOKUP(B2027,'First-Tier Entities'!B:B,'First-Tier Entities'!C:C),_xlfn.XLOOKUP(""&amp;'Downstream Reporting'!B2027,'Downstream Reporting'!D:D,'Downstream Reporting'!E:E))),"")</f>
        <v/>
      </c>
      <c r="D2027" s="306" t="str">
        <f>IF(ISBLANK(B2027),"",B2027&amp;"."&amp;COUNTIF(B$3:B2026,B2027)+1)</f>
        <v/>
      </c>
      <c r="E2027" s="129"/>
      <c r="F2027" s="248"/>
      <c r="G2027" s="302"/>
      <c r="H2027" s="329"/>
      <c r="I2027" s="335" t="str">
        <f>IF(MAX(G2027:H2027)=0,"",SUMIF(B:B,D2027,H:H)+SUMIF(B2028:B$4004,D2027,I2028:I$4004))</f>
        <v/>
      </c>
      <c r="J2027" s="363" t="str">
        <f t="shared" si="124"/>
        <v/>
      </c>
      <c r="K2027" s="335" t="str">
        <f t="shared" si="126"/>
        <v/>
      </c>
      <c r="L2027" s="308" t="str">
        <f t="shared" si="127"/>
        <v/>
      </c>
      <c r="M2027" s="365">
        <f t="shared" si="125"/>
        <v>0</v>
      </c>
    </row>
    <row r="2028" spans="2:13" x14ac:dyDescent="0.3">
      <c r="B2028" s="245"/>
      <c r="C2028" s="260" t="str">
        <f>IFERROR(IF(ISBLANK(B2028),"",IFERROR(_xlfn.XLOOKUP(B2028,'First-Tier Entities'!B:B,'First-Tier Entities'!C:C),_xlfn.XLOOKUP(""&amp;'Downstream Reporting'!B2028,'Downstream Reporting'!D:D,'Downstream Reporting'!E:E))),"")</f>
        <v/>
      </c>
      <c r="D2028" s="306" t="str">
        <f>IF(ISBLANK(B2028),"",B2028&amp;"."&amp;COUNTIF(B$3:B2027,B2028)+1)</f>
        <v/>
      </c>
      <c r="E2028" s="129"/>
      <c r="F2028" s="248"/>
      <c r="G2028" s="302"/>
      <c r="H2028" s="329"/>
      <c r="I2028" s="335" t="str">
        <f>IF(MAX(G2028:H2028)=0,"",SUMIF(B:B,D2028,H:H)+SUMIF(B2029:B$4004,D2028,I2029:I$4004))</f>
        <v/>
      </c>
      <c r="J2028" s="363" t="str">
        <f t="shared" si="124"/>
        <v/>
      </c>
      <c r="K2028" s="335" t="str">
        <f t="shared" si="126"/>
        <v/>
      </c>
      <c r="L2028" s="308" t="str">
        <f t="shared" si="127"/>
        <v/>
      </c>
      <c r="M2028" s="365">
        <f t="shared" si="125"/>
        <v>0</v>
      </c>
    </row>
    <row r="2029" spans="2:13" x14ac:dyDescent="0.3">
      <c r="B2029" s="245"/>
      <c r="C2029" s="260" t="str">
        <f>IFERROR(IF(ISBLANK(B2029),"",IFERROR(_xlfn.XLOOKUP(B2029,'First-Tier Entities'!B:B,'First-Tier Entities'!C:C),_xlfn.XLOOKUP(""&amp;'Downstream Reporting'!B2029,'Downstream Reporting'!D:D,'Downstream Reporting'!E:E))),"")</f>
        <v/>
      </c>
      <c r="D2029" s="306" t="str">
        <f>IF(ISBLANK(B2029),"",B2029&amp;"."&amp;COUNTIF(B$3:B2028,B2029)+1)</f>
        <v/>
      </c>
      <c r="E2029" s="129"/>
      <c r="F2029" s="248"/>
      <c r="G2029" s="302"/>
      <c r="H2029" s="329"/>
      <c r="I2029" s="335" t="str">
        <f>IF(MAX(G2029:H2029)=0,"",SUMIF(B:B,D2029,H:H)+SUMIF(B2030:B$4004,D2029,I2030:I$4004))</f>
        <v/>
      </c>
      <c r="J2029" s="363" t="str">
        <f t="shared" si="124"/>
        <v/>
      </c>
      <c r="K2029" s="335" t="str">
        <f t="shared" si="126"/>
        <v/>
      </c>
      <c r="L2029" s="308" t="str">
        <f t="shared" si="127"/>
        <v/>
      </c>
      <c r="M2029" s="365">
        <f t="shared" si="125"/>
        <v>0</v>
      </c>
    </row>
    <row r="2030" spans="2:13" x14ac:dyDescent="0.3">
      <c r="B2030" s="245"/>
      <c r="C2030" s="260" t="str">
        <f>IFERROR(IF(ISBLANK(B2030),"",IFERROR(_xlfn.XLOOKUP(B2030,'First-Tier Entities'!B:B,'First-Tier Entities'!C:C),_xlfn.XLOOKUP(""&amp;'Downstream Reporting'!B2030,'Downstream Reporting'!D:D,'Downstream Reporting'!E:E))),"")</f>
        <v/>
      </c>
      <c r="D2030" s="306" t="str">
        <f>IF(ISBLANK(B2030),"",B2030&amp;"."&amp;COUNTIF(B$3:B2029,B2030)+1)</f>
        <v/>
      </c>
      <c r="E2030" s="129"/>
      <c r="F2030" s="248"/>
      <c r="G2030" s="302"/>
      <c r="H2030" s="329"/>
      <c r="I2030" s="335" t="str">
        <f>IF(MAX(G2030:H2030)=0,"",SUMIF(B:B,D2030,H:H)+SUMIF(B2031:B$4004,D2030,I2031:I$4004))</f>
        <v/>
      </c>
      <c r="J2030" s="363" t="str">
        <f t="shared" si="124"/>
        <v/>
      </c>
      <c r="K2030" s="335" t="str">
        <f t="shared" si="126"/>
        <v/>
      </c>
      <c r="L2030" s="308" t="str">
        <f t="shared" si="127"/>
        <v/>
      </c>
      <c r="M2030" s="365">
        <f t="shared" si="125"/>
        <v>0</v>
      </c>
    </row>
    <row r="2031" spans="2:13" x14ac:dyDescent="0.3">
      <c r="B2031" s="245"/>
      <c r="C2031" s="260" t="str">
        <f>IFERROR(IF(ISBLANK(B2031),"",IFERROR(_xlfn.XLOOKUP(B2031,'First-Tier Entities'!B:B,'First-Tier Entities'!C:C),_xlfn.XLOOKUP(""&amp;'Downstream Reporting'!B2031,'Downstream Reporting'!D:D,'Downstream Reporting'!E:E))),"")</f>
        <v/>
      </c>
      <c r="D2031" s="306" t="str">
        <f>IF(ISBLANK(B2031),"",B2031&amp;"."&amp;COUNTIF(B$3:B2030,B2031)+1)</f>
        <v/>
      </c>
      <c r="E2031" s="129"/>
      <c r="F2031" s="248"/>
      <c r="G2031" s="302"/>
      <c r="H2031" s="329"/>
      <c r="I2031" s="335" t="str">
        <f>IF(MAX(G2031:H2031)=0,"",SUMIF(B:B,D2031,H:H)+SUMIF(B2032:B$4004,D2031,I2032:I$4004))</f>
        <v/>
      </c>
      <c r="J2031" s="363" t="str">
        <f t="shared" si="124"/>
        <v/>
      </c>
      <c r="K2031" s="335" t="str">
        <f t="shared" si="126"/>
        <v/>
      </c>
      <c r="L2031" s="308" t="str">
        <f t="shared" si="127"/>
        <v/>
      </c>
      <c r="M2031" s="365">
        <f t="shared" si="125"/>
        <v>0</v>
      </c>
    </row>
    <row r="2032" spans="2:13" x14ac:dyDescent="0.3">
      <c r="B2032" s="245"/>
      <c r="C2032" s="260" t="str">
        <f>IFERROR(IF(ISBLANK(B2032),"",IFERROR(_xlfn.XLOOKUP(B2032,'First-Tier Entities'!B:B,'First-Tier Entities'!C:C),_xlfn.XLOOKUP(""&amp;'Downstream Reporting'!B2032,'Downstream Reporting'!D:D,'Downstream Reporting'!E:E))),"")</f>
        <v/>
      </c>
      <c r="D2032" s="306" t="str">
        <f>IF(ISBLANK(B2032),"",B2032&amp;"."&amp;COUNTIF(B$3:B2031,B2032)+1)</f>
        <v/>
      </c>
      <c r="E2032" s="129"/>
      <c r="F2032" s="248"/>
      <c r="G2032" s="302"/>
      <c r="H2032" s="329"/>
      <c r="I2032" s="335" t="str">
        <f>IF(MAX(G2032:H2032)=0,"",SUMIF(B:B,D2032,H:H)+SUMIF(B2033:B$4004,D2032,I2033:I$4004))</f>
        <v/>
      </c>
      <c r="J2032" s="363" t="str">
        <f t="shared" si="124"/>
        <v/>
      </c>
      <c r="K2032" s="335" t="str">
        <f t="shared" si="126"/>
        <v/>
      </c>
      <c r="L2032" s="308" t="str">
        <f t="shared" si="127"/>
        <v/>
      </c>
      <c r="M2032" s="365">
        <f t="shared" si="125"/>
        <v>0</v>
      </c>
    </row>
    <row r="2033" spans="2:13" x14ac:dyDescent="0.3">
      <c r="B2033" s="245"/>
      <c r="C2033" s="260" t="str">
        <f>IFERROR(IF(ISBLANK(B2033),"",IFERROR(_xlfn.XLOOKUP(B2033,'First-Tier Entities'!B:B,'First-Tier Entities'!C:C),_xlfn.XLOOKUP(""&amp;'Downstream Reporting'!B2033,'Downstream Reporting'!D:D,'Downstream Reporting'!E:E))),"")</f>
        <v/>
      </c>
      <c r="D2033" s="306" t="str">
        <f>IF(ISBLANK(B2033),"",B2033&amp;"."&amp;COUNTIF(B$3:B2032,B2033)+1)</f>
        <v/>
      </c>
      <c r="E2033" s="129"/>
      <c r="F2033" s="248"/>
      <c r="G2033" s="302"/>
      <c r="H2033" s="329"/>
      <c r="I2033" s="335" t="str">
        <f>IF(MAX(G2033:H2033)=0,"",SUMIF(B:B,D2033,H:H)+SUMIF(B2034:B$4004,D2033,I2034:I$4004))</f>
        <v/>
      </c>
      <c r="J2033" s="363" t="str">
        <f t="shared" si="124"/>
        <v/>
      </c>
      <c r="K2033" s="335" t="str">
        <f t="shared" si="126"/>
        <v/>
      </c>
      <c r="L2033" s="308" t="str">
        <f t="shared" si="127"/>
        <v/>
      </c>
      <c r="M2033" s="365">
        <f t="shared" si="125"/>
        <v>0</v>
      </c>
    </row>
    <row r="2034" spans="2:13" x14ac:dyDescent="0.3">
      <c r="B2034" s="245"/>
      <c r="C2034" s="260" t="str">
        <f>IFERROR(IF(ISBLANK(B2034),"",IFERROR(_xlfn.XLOOKUP(B2034,'First-Tier Entities'!B:B,'First-Tier Entities'!C:C),_xlfn.XLOOKUP(""&amp;'Downstream Reporting'!B2034,'Downstream Reporting'!D:D,'Downstream Reporting'!E:E))),"")</f>
        <v/>
      </c>
      <c r="D2034" s="306" t="str">
        <f>IF(ISBLANK(B2034),"",B2034&amp;"."&amp;COUNTIF(B$3:B2033,B2034)+1)</f>
        <v/>
      </c>
      <c r="E2034" s="129"/>
      <c r="F2034" s="248"/>
      <c r="G2034" s="302"/>
      <c r="H2034" s="329"/>
      <c r="I2034" s="335" t="str">
        <f>IF(MAX(G2034:H2034)=0,"",SUMIF(B:B,D2034,H:H)+SUMIF(B2035:B$4004,D2034,I2035:I$4004))</f>
        <v/>
      </c>
      <c r="J2034" s="363" t="str">
        <f t="shared" si="124"/>
        <v/>
      </c>
      <c r="K2034" s="335" t="str">
        <f t="shared" si="126"/>
        <v/>
      </c>
      <c r="L2034" s="308" t="str">
        <f t="shared" si="127"/>
        <v/>
      </c>
      <c r="M2034" s="365">
        <f t="shared" si="125"/>
        <v>0</v>
      </c>
    </row>
    <row r="2035" spans="2:13" x14ac:dyDescent="0.3">
      <c r="B2035" s="245"/>
      <c r="C2035" s="260" t="str">
        <f>IFERROR(IF(ISBLANK(B2035),"",IFERROR(_xlfn.XLOOKUP(B2035,'First-Tier Entities'!B:B,'First-Tier Entities'!C:C),_xlfn.XLOOKUP(""&amp;'Downstream Reporting'!B2035,'Downstream Reporting'!D:D,'Downstream Reporting'!E:E))),"")</f>
        <v/>
      </c>
      <c r="D2035" s="306" t="str">
        <f>IF(ISBLANK(B2035),"",B2035&amp;"."&amp;COUNTIF(B$3:B2034,B2035)+1)</f>
        <v/>
      </c>
      <c r="E2035" s="129"/>
      <c r="F2035" s="248"/>
      <c r="G2035" s="302"/>
      <c r="H2035" s="329"/>
      <c r="I2035" s="335" t="str">
        <f>IF(MAX(G2035:H2035)=0,"",SUMIF(B:B,D2035,H:H)+SUMIF(B2036:B$4004,D2035,I2036:I$4004))</f>
        <v/>
      </c>
      <c r="J2035" s="363" t="str">
        <f t="shared" si="124"/>
        <v/>
      </c>
      <c r="K2035" s="335" t="str">
        <f t="shared" si="126"/>
        <v/>
      </c>
      <c r="L2035" s="308" t="str">
        <f t="shared" si="127"/>
        <v/>
      </c>
      <c r="M2035" s="365">
        <f t="shared" si="125"/>
        <v>0</v>
      </c>
    </row>
    <row r="2036" spans="2:13" x14ac:dyDescent="0.3">
      <c r="B2036" s="245"/>
      <c r="C2036" s="260" t="str">
        <f>IFERROR(IF(ISBLANK(B2036),"",IFERROR(_xlfn.XLOOKUP(B2036,'First-Tier Entities'!B:B,'First-Tier Entities'!C:C),_xlfn.XLOOKUP(""&amp;'Downstream Reporting'!B2036,'Downstream Reporting'!D:D,'Downstream Reporting'!E:E))),"")</f>
        <v/>
      </c>
      <c r="D2036" s="306" t="str">
        <f>IF(ISBLANK(B2036),"",B2036&amp;"."&amp;COUNTIF(B$3:B2035,B2036)+1)</f>
        <v/>
      </c>
      <c r="E2036" s="129"/>
      <c r="F2036" s="248"/>
      <c r="G2036" s="302"/>
      <c r="H2036" s="329"/>
      <c r="I2036" s="335" t="str">
        <f>IF(MAX(G2036:H2036)=0,"",SUMIF(B:B,D2036,H:H)+SUMIF(B2037:B$4004,D2036,I2037:I$4004))</f>
        <v/>
      </c>
      <c r="J2036" s="363" t="str">
        <f t="shared" si="124"/>
        <v/>
      </c>
      <c r="K2036" s="335" t="str">
        <f t="shared" si="126"/>
        <v/>
      </c>
      <c r="L2036" s="308" t="str">
        <f t="shared" si="127"/>
        <v/>
      </c>
      <c r="M2036" s="365">
        <f t="shared" si="125"/>
        <v>0</v>
      </c>
    </row>
    <row r="2037" spans="2:13" x14ac:dyDescent="0.3">
      <c r="B2037" s="245"/>
      <c r="C2037" s="260" t="str">
        <f>IFERROR(IF(ISBLANK(B2037),"",IFERROR(_xlfn.XLOOKUP(B2037,'First-Tier Entities'!B:B,'First-Tier Entities'!C:C),_xlfn.XLOOKUP(""&amp;'Downstream Reporting'!B2037,'Downstream Reporting'!D:D,'Downstream Reporting'!E:E))),"")</f>
        <v/>
      </c>
      <c r="D2037" s="306" t="str">
        <f>IF(ISBLANK(B2037),"",B2037&amp;"."&amp;COUNTIF(B$3:B2036,B2037)+1)</f>
        <v/>
      </c>
      <c r="E2037" s="129"/>
      <c r="F2037" s="248"/>
      <c r="G2037" s="302"/>
      <c r="H2037" s="329"/>
      <c r="I2037" s="335" t="str">
        <f>IF(MAX(G2037:H2037)=0,"",SUMIF(B:B,D2037,H:H)+SUMIF(B2038:B$4004,D2037,I2038:I$4004))</f>
        <v/>
      </c>
      <c r="J2037" s="363" t="str">
        <f t="shared" si="124"/>
        <v/>
      </c>
      <c r="K2037" s="335" t="str">
        <f t="shared" si="126"/>
        <v/>
      </c>
      <c r="L2037" s="308" t="str">
        <f t="shared" si="127"/>
        <v/>
      </c>
      <c r="M2037" s="365">
        <f t="shared" si="125"/>
        <v>0</v>
      </c>
    </row>
    <row r="2038" spans="2:13" x14ac:dyDescent="0.3">
      <c r="B2038" s="245"/>
      <c r="C2038" s="260" t="str">
        <f>IFERROR(IF(ISBLANK(B2038),"",IFERROR(_xlfn.XLOOKUP(B2038,'First-Tier Entities'!B:B,'First-Tier Entities'!C:C),_xlfn.XLOOKUP(""&amp;'Downstream Reporting'!B2038,'Downstream Reporting'!D:D,'Downstream Reporting'!E:E))),"")</f>
        <v/>
      </c>
      <c r="D2038" s="306" t="str">
        <f>IF(ISBLANK(B2038),"",B2038&amp;"."&amp;COUNTIF(B$3:B2037,B2038)+1)</f>
        <v/>
      </c>
      <c r="E2038" s="129"/>
      <c r="F2038" s="248"/>
      <c r="G2038" s="302"/>
      <c r="H2038" s="329"/>
      <c r="I2038" s="335" t="str">
        <f>IF(MAX(G2038:H2038)=0,"",SUMIF(B:B,D2038,H:H)+SUMIF(B2039:B$4004,D2038,I2039:I$4004))</f>
        <v/>
      </c>
      <c r="J2038" s="363" t="str">
        <f t="shared" si="124"/>
        <v/>
      </c>
      <c r="K2038" s="335" t="str">
        <f t="shared" si="126"/>
        <v/>
      </c>
      <c r="L2038" s="308" t="str">
        <f t="shared" si="127"/>
        <v/>
      </c>
      <c r="M2038" s="365">
        <f t="shared" si="125"/>
        <v>0</v>
      </c>
    </row>
    <row r="2039" spans="2:13" x14ac:dyDescent="0.3">
      <c r="B2039" s="245"/>
      <c r="C2039" s="260" t="str">
        <f>IFERROR(IF(ISBLANK(B2039),"",IFERROR(_xlfn.XLOOKUP(B2039,'First-Tier Entities'!B:B,'First-Tier Entities'!C:C),_xlfn.XLOOKUP(""&amp;'Downstream Reporting'!B2039,'Downstream Reporting'!D:D,'Downstream Reporting'!E:E))),"")</f>
        <v/>
      </c>
      <c r="D2039" s="306" t="str">
        <f>IF(ISBLANK(B2039),"",B2039&amp;"."&amp;COUNTIF(B$3:B2038,B2039)+1)</f>
        <v/>
      </c>
      <c r="E2039" s="129"/>
      <c r="F2039" s="248"/>
      <c r="G2039" s="302"/>
      <c r="H2039" s="329"/>
      <c r="I2039" s="335" t="str">
        <f>IF(MAX(G2039:H2039)=0,"",SUMIF(B:B,D2039,H:H)+SUMIF(B2040:B$4004,D2039,I2040:I$4004))</f>
        <v/>
      </c>
      <c r="J2039" s="363" t="str">
        <f t="shared" si="124"/>
        <v/>
      </c>
      <c r="K2039" s="335" t="str">
        <f t="shared" si="126"/>
        <v/>
      </c>
      <c r="L2039" s="308" t="str">
        <f t="shared" si="127"/>
        <v/>
      </c>
      <c r="M2039" s="365">
        <f t="shared" si="125"/>
        <v>0</v>
      </c>
    </row>
    <row r="2040" spans="2:13" x14ac:dyDescent="0.3">
      <c r="B2040" s="245"/>
      <c r="C2040" s="260" t="str">
        <f>IFERROR(IF(ISBLANK(B2040),"",IFERROR(_xlfn.XLOOKUP(B2040,'First-Tier Entities'!B:B,'First-Tier Entities'!C:C),_xlfn.XLOOKUP(""&amp;'Downstream Reporting'!B2040,'Downstream Reporting'!D:D,'Downstream Reporting'!E:E))),"")</f>
        <v/>
      </c>
      <c r="D2040" s="306" t="str">
        <f>IF(ISBLANK(B2040),"",B2040&amp;"."&amp;COUNTIF(B$3:B2039,B2040)+1)</f>
        <v/>
      </c>
      <c r="E2040" s="129"/>
      <c r="F2040" s="248"/>
      <c r="G2040" s="302"/>
      <c r="H2040" s="329"/>
      <c r="I2040" s="335" t="str">
        <f>IF(MAX(G2040:H2040)=0,"",SUMIF(B:B,D2040,H:H)+SUMIF(B2041:B$4004,D2040,I2041:I$4004))</f>
        <v/>
      </c>
      <c r="J2040" s="363" t="str">
        <f t="shared" si="124"/>
        <v/>
      </c>
      <c r="K2040" s="335" t="str">
        <f t="shared" si="126"/>
        <v/>
      </c>
      <c r="L2040" s="308" t="str">
        <f t="shared" si="127"/>
        <v/>
      </c>
      <c r="M2040" s="365">
        <f t="shared" si="125"/>
        <v>0</v>
      </c>
    </row>
    <row r="2041" spans="2:13" x14ac:dyDescent="0.3">
      <c r="B2041" s="245"/>
      <c r="C2041" s="260" t="str">
        <f>IFERROR(IF(ISBLANK(B2041),"",IFERROR(_xlfn.XLOOKUP(B2041,'First-Tier Entities'!B:B,'First-Tier Entities'!C:C),_xlfn.XLOOKUP(""&amp;'Downstream Reporting'!B2041,'Downstream Reporting'!D:D,'Downstream Reporting'!E:E))),"")</f>
        <v/>
      </c>
      <c r="D2041" s="306" t="str">
        <f>IF(ISBLANK(B2041),"",B2041&amp;"."&amp;COUNTIF(B$3:B2040,B2041)+1)</f>
        <v/>
      </c>
      <c r="E2041" s="129"/>
      <c r="F2041" s="248"/>
      <c r="G2041" s="302"/>
      <c r="H2041" s="329"/>
      <c r="I2041" s="335" t="str">
        <f>IF(MAX(G2041:H2041)=0,"",SUMIF(B:B,D2041,H:H)+SUMIF(B2042:B$4004,D2041,I2042:I$4004))</f>
        <v/>
      </c>
      <c r="J2041" s="363" t="str">
        <f t="shared" si="124"/>
        <v/>
      </c>
      <c r="K2041" s="335" t="str">
        <f t="shared" si="126"/>
        <v/>
      </c>
      <c r="L2041" s="308" t="str">
        <f t="shared" si="127"/>
        <v/>
      </c>
      <c r="M2041" s="365">
        <f t="shared" si="125"/>
        <v>0</v>
      </c>
    </row>
    <row r="2042" spans="2:13" x14ac:dyDescent="0.3">
      <c r="B2042" s="245"/>
      <c r="C2042" s="260" t="str">
        <f>IFERROR(IF(ISBLANK(B2042),"",IFERROR(_xlfn.XLOOKUP(B2042,'First-Tier Entities'!B:B,'First-Tier Entities'!C:C),_xlfn.XLOOKUP(""&amp;'Downstream Reporting'!B2042,'Downstream Reporting'!D:D,'Downstream Reporting'!E:E))),"")</f>
        <v/>
      </c>
      <c r="D2042" s="306" t="str">
        <f>IF(ISBLANK(B2042),"",B2042&amp;"."&amp;COUNTIF(B$3:B2041,B2042)+1)</f>
        <v/>
      </c>
      <c r="E2042" s="129"/>
      <c r="F2042" s="248"/>
      <c r="G2042" s="302"/>
      <c r="H2042" s="329"/>
      <c r="I2042" s="335" t="str">
        <f>IF(MAX(G2042:H2042)=0,"",SUMIF(B:B,D2042,H:H)+SUMIF(B2043:B$4004,D2042,I2043:I$4004))</f>
        <v/>
      </c>
      <c r="J2042" s="363" t="str">
        <f t="shared" si="124"/>
        <v/>
      </c>
      <c r="K2042" s="335" t="str">
        <f t="shared" si="126"/>
        <v/>
      </c>
      <c r="L2042" s="308" t="str">
        <f t="shared" si="127"/>
        <v/>
      </c>
      <c r="M2042" s="365">
        <f t="shared" si="125"/>
        <v>0</v>
      </c>
    </row>
    <row r="2043" spans="2:13" x14ac:dyDescent="0.3">
      <c r="B2043" s="245"/>
      <c r="C2043" s="260" t="str">
        <f>IFERROR(IF(ISBLANK(B2043),"",IFERROR(_xlfn.XLOOKUP(B2043,'First-Tier Entities'!B:B,'First-Tier Entities'!C:C),_xlfn.XLOOKUP(""&amp;'Downstream Reporting'!B2043,'Downstream Reporting'!D:D,'Downstream Reporting'!E:E))),"")</f>
        <v/>
      </c>
      <c r="D2043" s="306" t="str">
        <f>IF(ISBLANK(B2043),"",B2043&amp;"."&amp;COUNTIF(B$3:B2042,B2043)+1)</f>
        <v/>
      </c>
      <c r="E2043" s="129"/>
      <c r="F2043" s="248"/>
      <c r="G2043" s="302"/>
      <c r="H2043" s="329"/>
      <c r="I2043" s="335" t="str">
        <f>IF(MAX(G2043:H2043)=0,"",SUMIF(B:B,D2043,H:H)+SUMIF(B2044:B$4004,D2043,I2044:I$4004))</f>
        <v/>
      </c>
      <c r="J2043" s="363" t="str">
        <f t="shared" si="124"/>
        <v/>
      </c>
      <c r="K2043" s="335" t="str">
        <f t="shared" si="126"/>
        <v/>
      </c>
      <c r="L2043" s="308" t="str">
        <f t="shared" si="127"/>
        <v/>
      </c>
      <c r="M2043" s="365">
        <f t="shared" si="125"/>
        <v>0</v>
      </c>
    </row>
    <row r="2044" spans="2:13" x14ac:dyDescent="0.3">
      <c r="B2044" s="245"/>
      <c r="C2044" s="260" t="str">
        <f>IFERROR(IF(ISBLANK(B2044),"",IFERROR(_xlfn.XLOOKUP(B2044,'First-Tier Entities'!B:B,'First-Tier Entities'!C:C),_xlfn.XLOOKUP(""&amp;'Downstream Reporting'!B2044,'Downstream Reporting'!D:D,'Downstream Reporting'!E:E))),"")</f>
        <v/>
      </c>
      <c r="D2044" s="306" t="str">
        <f>IF(ISBLANK(B2044),"",B2044&amp;"."&amp;COUNTIF(B$3:B2043,B2044)+1)</f>
        <v/>
      </c>
      <c r="E2044" s="129"/>
      <c r="F2044" s="248"/>
      <c r="G2044" s="302"/>
      <c r="H2044" s="329"/>
      <c r="I2044" s="335" t="str">
        <f>IF(MAX(G2044:H2044)=0,"",SUMIF(B:B,D2044,H:H)+SUMIF(B2045:B$4004,D2044,I2045:I$4004))</f>
        <v/>
      </c>
      <c r="J2044" s="363" t="str">
        <f t="shared" si="124"/>
        <v/>
      </c>
      <c r="K2044" s="335" t="str">
        <f t="shared" si="126"/>
        <v/>
      </c>
      <c r="L2044" s="308" t="str">
        <f t="shared" si="127"/>
        <v/>
      </c>
      <c r="M2044" s="365">
        <f t="shared" si="125"/>
        <v>0</v>
      </c>
    </row>
    <row r="2045" spans="2:13" x14ac:dyDescent="0.3">
      <c r="B2045" s="245"/>
      <c r="C2045" s="260" t="str">
        <f>IFERROR(IF(ISBLANK(B2045),"",IFERROR(_xlfn.XLOOKUP(B2045,'First-Tier Entities'!B:B,'First-Tier Entities'!C:C),_xlfn.XLOOKUP(""&amp;'Downstream Reporting'!B2045,'Downstream Reporting'!D:D,'Downstream Reporting'!E:E))),"")</f>
        <v/>
      </c>
      <c r="D2045" s="306" t="str">
        <f>IF(ISBLANK(B2045),"",B2045&amp;"."&amp;COUNTIF(B$3:B2044,B2045)+1)</f>
        <v/>
      </c>
      <c r="E2045" s="129"/>
      <c r="F2045" s="248"/>
      <c r="G2045" s="302"/>
      <c r="H2045" s="329"/>
      <c r="I2045" s="335" t="str">
        <f>IF(MAX(G2045:H2045)=0,"",SUMIF(B:B,D2045,H:H)+SUMIF(B2046:B$4004,D2045,I2046:I$4004))</f>
        <v/>
      </c>
      <c r="J2045" s="363" t="str">
        <f t="shared" si="124"/>
        <v/>
      </c>
      <c r="K2045" s="335" t="str">
        <f t="shared" si="126"/>
        <v/>
      </c>
      <c r="L2045" s="308" t="str">
        <f t="shared" si="127"/>
        <v/>
      </c>
      <c r="M2045" s="365">
        <f t="shared" si="125"/>
        <v>0</v>
      </c>
    </row>
    <row r="2046" spans="2:13" x14ac:dyDescent="0.3">
      <c r="B2046" s="245"/>
      <c r="C2046" s="260" t="str">
        <f>IFERROR(IF(ISBLANK(B2046),"",IFERROR(_xlfn.XLOOKUP(B2046,'First-Tier Entities'!B:B,'First-Tier Entities'!C:C),_xlfn.XLOOKUP(""&amp;'Downstream Reporting'!B2046,'Downstream Reporting'!D:D,'Downstream Reporting'!E:E))),"")</f>
        <v/>
      </c>
      <c r="D2046" s="306" t="str">
        <f>IF(ISBLANK(B2046),"",B2046&amp;"."&amp;COUNTIF(B$3:B2045,B2046)+1)</f>
        <v/>
      </c>
      <c r="E2046" s="129"/>
      <c r="F2046" s="248"/>
      <c r="G2046" s="302"/>
      <c r="H2046" s="329"/>
      <c r="I2046" s="335" t="str">
        <f>IF(MAX(G2046:H2046)=0,"",SUMIF(B:B,D2046,H:H)+SUMIF(B2047:B$4004,D2046,I2047:I$4004))</f>
        <v/>
      </c>
      <c r="J2046" s="363" t="str">
        <f t="shared" si="124"/>
        <v/>
      </c>
      <c r="K2046" s="335" t="str">
        <f t="shared" si="126"/>
        <v/>
      </c>
      <c r="L2046" s="308" t="str">
        <f t="shared" si="127"/>
        <v/>
      </c>
      <c r="M2046" s="365">
        <f t="shared" si="125"/>
        <v>0</v>
      </c>
    </row>
    <row r="2047" spans="2:13" x14ac:dyDescent="0.3">
      <c r="B2047" s="245"/>
      <c r="C2047" s="260" t="str">
        <f>IFERROR(IF(ISBLANK(B2047),"",IFERROR(_xlfn.XLOOKUP(B2047,'First-Tier Entities'!B:B,'First-Tier Entities'!C:C),_xlfn.XLOOKUP(""&amp;'Downstream Reporting'!B2047,'Downstream Reporting'!D:D,'Downstream Reporting'!E:E))),"")</f>
        <v/>
      </c>
      <c r="D2047" s="306" t="str">
        <f>IF(ISBLANK(B2047),"",B2047&amp;"."&amp;COUNTIF(B$3:B2046,B2047)+1)</f>
        <v/>
      </c>
      <c r="E2047" s="129"/>
      <c r="F2047" s="248"/>
      <c r="G2047" s="302"/>
      <c r="H2047" s="329"/>
      <c r="I2047" s="335" t="str">
        <f>IF(MAX(G2047:H2047)=0,"",SUMIF(B:B,D2047,H:H)+SUMIF(B2048:B$4004,D2047,I2048:I$4004))</f>
        <v/>
      </c>
      <c r="J2047" s="363" t="str">
        <f t="shared" si="124"/>
        <v/>
      </c>
      <c r="K2047" s="335" t="str">
        <f t="shared" si="126"/>
        <v/>
      </c>
      <c r="L2047" s="308" t="str">
        <f t="shared" si="127"/>
        <v/>
      </c>
      <c r="M2047" s="365">
        <f t="shared" si="125"/>
        <v>0</v>
      </c>
    </row>
    <row r="2048" spans="2:13" x14ac:dyDescent="0.3">
      <c r="B2048" s="245"/>
      <c r="C2048" s="260" t="str">
        <f>IFERROR(IF(ISBLANK(B2048),"",IFERROR(_xlfn.XLOOKUP(B2048,'First-Tier Entities'!B:B,'First-Tier Entities'!C:C),_xlfn.XLOOKUP(""&amp;'Downstream Reporting'!B2048,'Downstream Reporting'!D:D,'Downstream Reporting'!E:E))),"")</f>
        <v/>
      </c>
      <c r="D2048" s="306" t="str">
        <f>IF(ISBLANK(B2048),"",B2048&amp;"."&amp;COUNTIF(B$3:B2047,B2048)+1)</f>
        <v/>
      </c>
      <c r="E2048" s="129"/>
      <c r="F2048" s="248"/>
      <c r="G2048" s="302"/>
      <c r="H2048" s="329"/>
      <c r="I2048" s="335" t="str">
        <f>IF(MAX(G2048:H2048)=0,"",SUMIF(B:B,D2048,H:H)+SUMIF(B2049:B$4004,D2048,I2049:I$4004))</f>
        <v/>
      </c>
      <c r="J2048" s="363" t="str">
        <f t="shared" si="124"/>
        <v/>
      </c>
      <c r="K2048" s="335" t="str">
        <f t="shared" si="126"/>
        <v/>
      </c>
      <c r="L2048" s="308" t="str">
        <f t="shared" si="127"/>
        <v/>
      </c>
      <c r="M2048" s="365">
        <f t="shared" si="125"/>
        <v>0</v>
      </c>
    </row>
    <row r="2049" spans="2:13" x14ac:dyDescent="0.3">
      <c r="B2049" s="245"/>
      <c r="C2049" s="260" t="str">
        <f>IFERROR(IF(ISBLANK(B2049),"",IFERROR(_xlfn.XLOOKUP(B2049,'First-Tier Entities'!B:B,'First-Tier Entities'!C:C),_xlfn.XLOOKUP(""&amp;'Downstream Reporting'!B2049,'Downstream Reporting'!D:D,'Downstream Reporting'!E:E))),"")</f>
        <v/>
      </c>
      <c r="D2049" s="306" t="str">
        <f>IF(ISBLANK(B2049),"",B2049&amp;"."&amp;COUNTIF(B$3:B2048,B2049)+1)</f>
        <v/>
      </c>
      <c r="E2049" s="129"/>
      <c r="F2049" s="248"/>
      <c r="G2049" s="302"/>
      <c r="H2049" s="329"/>
      <c r="I2049" s="335" t="str">
        <f>IF(MAX(G2049:H2049)=0,"",SUMIF(B:B,D2049,H:H)+SUMIF(B2050:B$4004,D2049,I2050:I$4004))</f>
        <v/>
      </c>
      <c r="J2049" s="363" t="str">
        <f t="shared" si="124"/>
        <v/>
      </c>
      <c r="K2049" s="335" t="str">
        <f t="shared" si="126"/>
        <v/>
      </c>
      <c r="L2049" s="308" t="str">
        <f t="shared" si="127"/>
        <v/>
      </c>
      <c r="M2049" s="365">
        <f t="shared" si="125"/>
        <v>0</v>
      </c>
    </row>
    <row r="2050" spans="2:13" x14ac:dyDescent="0.3">
      <c r="B2050" s="245"/>
      <c r="C2050" s="260" t="str">
        <f>IFERROR(IF(ISBLANK(B2050),"",IFERROR(_xlfn.XLOOKUP(B2050,'First-Tier Entities'!B:B,'First-Tier Entities'!C:C),_xlfn.XLOOKUP(""&amp;'Downstream Reporting'!B2050,'Downstream Reporting'!D:D,'Downstream Reporting'!E:E))),"")</f>
        <v/>
      </c>
      <c r="D2050" s="306" t="str">
        <f>IF(ISBLANK(B2050),"",B2050&amp;"."&amp;COUNTIF(B$3:B2049,B2050)+1)</f>
        <v/>
      </c>
      <c r="E2050" s="129"/>
      <c r="F2050" s="248"/>
      <c r="G2050" s="302"/>
      <c r="H2050" s="329"/>
      <c r="I2050" s="335" t="str">
        <f>IF(MAX(G2050:H2050)=0,"",SUMIF(B:B,D2050,H:H)+SUMIF(B2051:B$4004,D2050,I2051:I$4004))</f>
        <v/>
      </c>
      <c r="J2050" s="363" t="str">
        <f t="shared" si="124"/>
        <v/>
      </c>
      <c r="K2050" s="335" t="str">
        <f t="shared" si="126"/>
        <v/>
      </c>
      <c r="L2050" s="308" t="str">
        <f t="shared" si="127"/>
        <v/>
      </c>
      <c r="M2050" s="365">
        <f t="shared" si="125"/>
        <v>0</v>
      </c>
    </row>
    <row r="2051" spans="2:13" x14ac:dyDescent="0.3">
      <c r="B2051" s="245"/>
      <c r="C2051" s="260" t="str">
        <f>IFERROR(IF(ISBLANK(B2051),"",IFERROR(_xlfn.XLOOKUP(B2051,'First-Tier Entities'!B:B,'First-Tier Entities'!C:C),_xlfn.XLOOKUP(""&amp;'Downstream Reporting'!B2051,'Downstream Reporting'!D:D,'Downstream Reporting'!E:E))),"")</f>
        <v/>
      </c>
      <c r="D2051" s="306" t="str">
        <f>IF(ISBLANK(B2051),"",B2051&amp;"."&amp;COUNTIF(B$3:B2050,B2051)+1)</f>
        <v/>
      </c>
      <c r="E2051" s="129"/>
      <c r="F2051" s="248"/>
      <c r="G2051" s="302"/>
      <c r="H2051" s="329"/>
      <c r="I2051" s="335" t="str">
        <f>IF(MAX(G2051:H2051)=0,"",SUMIF(B:B,D2051,H:H)+SUMIF(B2052:B$4004,D2051,I2052:I$4004))</f>
        <v/>
      </c>
      <c r="J2051" s="363" t="str">
        <f t="shared" si="124"/>
        <v/>
      </c>
      <c r="K2051" s="335" t="str">
        <f t="shared" si="126"/>
        <v/>
      </c>
      <c r="L2051" s="308" t="str">
        <f t="shared" si="127"/>
        <v/>
      </c>
      <c r="M2051" s="365">
        <f t="shared" si="125"/>
        <v>0</v>
      </c>
    </row>
    <row r="2052" spans="2:13" x14ac:dyDescent="0.3">
      <c r="B2052" s="245"/>
      <c r="C2052" s="260" t="str">
        <f>IFERROR(IF(ISBLANK(B2052),"",IFERROR(_xlfn.XLOOKUP(B2052,'First-Tier Entities'!B:B,'First-Tier Entities'!C:C),_xlfn.XLOOKUP(""&amp;'Downstream Reporting'!B2052,'Downstream Reporting'!D:D,'Downstream Reporting'!E:E))),"")</f>
        <v/>
      </c>
      <c r="D2052" s="306" t="str">
        <f>IF(ISBLANK(B2052),"",B2052&amp;"."&amp;COUNTIF(B$3:B2051,B2052)+1)</f>
        <v/>
      </c>
      <c r="E2052" s="129"/>
      <c r="F2052" s="248"/>
      <c r="G2052" s="302"/>
      <c r="H2052" s="329"/>
      <c r="I2052" s="335" t="str">
        <f>IF(MAX(G2052:H2052)=0,"",SUMIF(B:B,D2052,H:H)+SUMIF(B2053:B$4004,D2052,I2053:I$4004))</f>
        <v/>
      </c>
      <c r="J2052" s="363" t="str">
        <f t="shared" si="124"/>
        <v/>
      </c>
      <c r="K2052" s="335" t="str">
        <f t="shared" si="126"/>
        <v/>
      </c>
      <c r="L2052" s="308" t="str">
        <f t="shared" si="127"/>
        <v/>
      </c>
      <c r="M2052" s="365">
        <f t="shared" si="125"/>
        <v>0</v>
      </c>
    </row>
    <row r="2053" spans="2:13" x14ac:dyDescent="0.3">
      <c r="B2053" s="245"/>
      <c r="C2053" s="260" t="str">
        <f>IFERROR(IF(ISBLANK(B2053),"",IFERROR(_xlfn.XLOOKUP(B2053,'First-Tier Entities'!B:B,'First-Tier Entities'!C:C),_xlfn.XLOOKUP(""&amp;'Downstream Reporting'!B2053,'Downstream Reporting'!D:D,'Downstream Reporting'!E:E))),"")</f>
        <v/>
      </c>
      <c r="D2053" s="306" t="str">
        <f>IF(ISBLANK(B2053),"",B2053&amp;"."&amp;COUNTIF(B$3:B2052,B2053)+1)</f>
        <v/>
      </c>
      <c r="E2053" s="129"/>
      <c r="F2053" s="248"/>
      <c r="G2053" s="302"/>
      <c r="H2053" s="329"/>
      <c r="I2053" s="335" t="str">
        <f>IF(MAX(G2053:H2053)=0,"",SUMIF(B:B,D2053,H:H)+SUMIF(B2054:B$4004,D2053,I2054:I$4004))</f>
        <v/>
      </c>
      <c r="J2053" s="363" t="str">
        <f t="shared" ref="J2053:J2116" si="128">IF(MAX(G2053:H2053)=0,"",H2053+I2053)</f>
        <v/>
      </c>
      <c r="K2053" s="335" t="str">
        <f t="shared" si="126"/>
        <v/>
      </c>
      <c r="L2053" s="308" t="str">
        <f t="shared" si="127"/>
        <v/>
      </c>
      <c r="M2053" s="365">
        <f t="shared" ref="M2053:M2116" si="129">IF(ISERROR(SEARCH(".",B2053)),B2053,LEFT(B2053,SEARCH(".",B2053)-1))</f>
        <v>0</v>
      </c>
    </row>
    <row r="2054" spans="2:13" x14ac:dyDescent="0.3">
      <c r="B2054" s="245"/>
      <c r="C2054" s="260" t="str">
        <f>IFERROR(IF(ISBLANK(B2054),"",IFERROR(_xlfn.XLOOKUP(B2054,'First-Tier Entities'!B:B,'First-Tier Entities'!C:C),_xlfn.XLOOKUP(""&amp;'Downstream Reporting'!B2054,'Downstream Reporting'!D:D,'Downstream Reporting'!E:E))),"")</f>
        <v/>
      </c>
      <c r="D2054" s="306" t="str">
        <f>IF(ISBLANK(B2054),"",B2054&amp;"."&amp;COUNTIF(B$3:B2053,B2054)+1)</f>
        <v/>
      </c>
      <c r="E2054" s="129"/>
      <c r="F2054" s="248"/>
      <c r="G2054" s="302"/>
      <c r="H2054" s="329"/>
      <c r="I2054" s="335" t="str">
        <f>IF(MAX(G2054:H2054)=0,"",SUMIF(B:B,D2054,H:H)+SUMIF(B2055:B$4004,D2054,I2055:I$4004))</f>
        <v/>
      </c>
      <c r="J2054" s="363" t="str">
        <f t="shared" si="128"/>
        <v/>
      </c>
      <c r="K2054" s="335" t="str">
        <f t="shared" ref="K2054:K2117" si="130">IF(G2054=0,"",SUMIF(B:B,D2054,G:G)-I2054)</f>
        <v/>
      </c>
      <c r="L2054" s="308" t="str">
        <f t="shared" ref="L2054:L2117" si="131">IF(G2054=0,"",G2054-J2054-K2054)</f>
        <v/>
      </c>
      <c r="M2054" s="365">
        <f t="shared" si="129"/>
        <v>0</v>
      </c>
    </row>
    <row r="2055" spans="2:13" x14ac:dyDescent="0.3">
      <c r="B2055" s="245"/>
      <c r="C2055" s="260" t="str">
        <f>IFERROR(IF(ISBLANK(B2055),"",IFERROR(_xlfn.XLOOKUP(B2055,'First-Tier Entities'!B:B,'First-Tier Entities'!C:C),_xlfn.XLOOKUP(""&amp;'Downstream Reporting'!B2055,'Downstream Reporting'!D:D,'Downstream Reporting'!E:E))),"")</f>
        <v/>
      </c>
      <c r="D2055" s="306" t="str">
        <f>IF(ISBLANK(B2055),"",B2055&amp;"."&amp;COUNTIF(B$3:B2054,B2055)+1)</f>
        <v/>
      </c>
      <c r="E2055" s="129"/>
      <c r="F2055" s="248"/>
      <c r="G2055" s="302"/>
      <c r="H2055" s="329"/>
      <c r="I2055" s="335" t="str">
        <f>IF(MAX(G2055:H2055)=0,"",SUMIF(B:B,D2055,H:H)+SUMIF(B2056:B$4004,D2055,I2056:I$4004))</f>
        <v/>
      </c>
      <c r="J2055" s="363" t="str">
        <f t="shared" si="128"/>
        <v/>
      </c>
      <c r="K2055" s="335" t="str">
        <f t="shared" si="130"/>
        <v/>
      </c>
      <c r="L2055" s="308" t="str">
        <f t="shared" si="131"/>
        <v/>
      </c>
      <c r="M2055" s="365">
        <f t="shared" si="129"/>
        <v>0</v>
      </c>
    </row>
    <row r="2056" spans="2:13" x14ac:dyDescent="0.3">
      <c r="B2056" s="245"/>
      <c r="C2056" s="260" t="str">
        <f>IFERROR(IF(ISBLANK(B2056),"",IFERROR(_xlfn.XLOOKUP(B2056,'First-Tier Entities'!B:B,'First-Tier Entities'!C:C),_xlfn.XLOOKUP(""&amp;'Downstream Reporting'!B2056,'Downstream Reporting'!D:D,'Downstream Reporting'!E:E))),"")</f>
        <v/>
      </c>
      <c r="D2056" s="306" t="str">
        <f>IF(ISBLANK(B2056),"",B2056&amp;"."&amp;COUNTIF(B$3:B2055,B2056)+1)</f>
        <v/>
      </c>
      <c r="E2056" s="129"/>
      <c r="F2056" s="248"/>
      <c r="G2056" s="302"/>
      <c r="H2056" s="329"/>
      <c r="I2056" s="335" t="str">
        <f>IF(MAX(G2056:H2056)=0,"",SUMIF(B:B,D2056,H:H)+SUMIF(B2057:B$4004,D2056,I2057:I$4004))</f>
        <v/>
      </c>
      <c r="J2056" s="363" t="str">
        <f t="shared" si="128"/>
        <v/>
      </c>
      <c r="K2056" s="335" t="str">
        <f t="shared" si="130"/>
        <v/>
      </c>
      <c r="L2056" s="308" t="str">
        <f t="shared" si="131"/>
        <v/>
      </c>
      <c r="M2056" s="365">
        <f t="shared" si="129"/>
        <v>0</v>
      </c>
    </row>
    <row r="2057" spans="2:13" x14ac:dyDescent="0.3">
      <c r="B2057" s="245"/>
      <c r="C2057" s="260" t="str">
        <f>IFERROR(IF(ISBLANK(B2057),"",IFERROR(_xlfn.XLOOKUP(B2057,'First-Tier Entities'!B:B,'First-Tier Entities'!C:C),_xlfn.XLOOKUP(""&amp;'Downstream Reporting'!B2057,'Downstream Reporting'!D:D,'Downstream Reporting'!E:E))),"")</f>
        <v/>
      </c>
      <c r="D2057" s="306" t="str">
        <f>IF(ISBLANK(B2057),"",B2057&amp;"."&amp;COUNTIF(B$3:B2056,B2057)+1)</f>
        <v/>
      </c>
      <c r="E2057" s="129"/>
      <c r="F2057" s="248"/>
      <c r="G2057" s="302"/>
      <c r="H2057" s="329"/>
      <c r="I2057" s="335" t="str">
        <f>IF(MAX(G2057:H2057)=0,"",SUMIF(B:B,D2057,H:H)+SUMIF(B2058:B$4004,D2057,I2058:I$4004))</f>
        <v/>
      </c>
      <c r="J2057" s="363" t="str">
        <f t="shared" si="128"/>
        <v/>
      </c>
      <c r="K2057" s="335" t="str">
        <f t="shared" si="130"/>
        <v/>
      </c>
      <c r="L2057" s="308" t="str">
        <f t="shared" si="131"/>
        <v/>
      </c>
      <c r="M2057" s="365">
        <f t="shared" si="129"/>
        <v>0</v>
      </c>
    </row>
    <row r="2058" spans="2:13" x14ac:dyDescent="0.3">
      <c r="B2058" s="245"/>
      <c r="C2058" s="260" t="str">
        <f>IFERROR(IF(ISBLANK(B2058),"",IFERROR(_xlfn.XLOOKUP(B2058,'First-Tier Entities'!B:B,'First-Tier Entities'!C:C),_xlfn.XLOOKUP(""&amp;'Downstream Reporting'!B2058,'Downstream Reporting'!D:D,'Downstream Reporting'!E:E))),"")</f>
        <v/>
      </c>
      <c r="D2058" s="306" t="str">
        <f>IF(ISBLANK(B2058),"",B2058&amp;"."&amp;COUNTIF(B$3:B2057,B2058)+1)</f>
        <v/>
      </c>
      <c r="E2058" s="129"/>
      <c r="F2058" s="248"/>
      <c r="G2058" s="302"/>
      <c r="H2058" s="329"/>
      <c r="I2058" s="335" t="str">
        <f>IF(MAX(G2058:H2058)=0,"",SUMIF(B:B,D2058,H:H)+SUMIF(B2059:B$4004,D2058,I2059:I$4004))</f>
        <v/>
      </c>
      <c r="J2058" s="363" t="str">
        <f t="shared" si="128"/>
        <v/>
      </c>
      <c r="K2058" s="335" t="str">
        <f t="shared" si="130"/>
        <v/>
      </c>
      <c r="L2058" s="308" t="str">
        <f t="shared" si="131"/>
        <v/>
      </c>
      <c r="M2058" s="365">
        <f t="shared" si="129"/>
        <v>0</v>
      </c>
    </row>
    <row r="2059" spans="2:13" x14ac:dyDescent="0.3">
      <c r="B2059" s="245"/>
      <c r="C2059" s="260" t="str">
        <f>IFERROR(IF(ISBLANK(B2059),"",IFERROR(_xlfn.XLOOKUP(B2059,'First-Tier Entities'!B:B,'First-Tier Entities'!C:C),_xlfn.XLOOKUP(""&amp;'Downstream Reporting'!B2059,'Downstream Reporting'!D:D,'Downstream Reporting'!E:E))),"")</f>
        <v/>
      </c>
      <c r="D2059" s="306" t="str">
        <f>IF(ISBLANK(B2059),"",B2059&amp;"."&amp;COUNTIF(B$3:B2058,B2059)+1)</f>
        <v/>
      </c>
      <c r="E2059" s="129"/>
      <c r="F2059" s="248"/>
      <c r="G2059" s="302"/>
      <c r="H2059" s="329"/>
      <c r="I2059" s="335" t="str">
        <f>IF(MAX(G2059:H2059)=0,"",SUMIF(B:B,D2059,H:H)+SUMIF(B2060:B$4004,D2059,I2060:I$4004))</f>
        <v/>
      </c>
      <c r="J2059" s="363" t="str">
        <f t="shared" si="128"/>
        <v/>
      </c>
      <c r="K2059" s="335" t="str">
        <f t="shared" si="130"/>
        <v/>
      </c>
      <c r="L2059" s="308" t="str">
        <f t="shared" si="131"/>
        <v/>
      </c>
      <c r="M2059" s="365">
        <f t="shared" si="129"/>
        <v>0</v>
      </c>
    </row>
    <row r="2060" spans="2:13" x14ac:dyDescent="0.3">
      <c r="B2060" s="245"/>
      <c r="C2060" s="260" t="str">
        <f>IFERROR(IF(ISBLANK(B2060),"",IFERROR(_xlfn.XLOOKUP(B2060,'First-Tier Entities'!B:B,'First-Tier Entities'!C:C),_xlfn.XLOOKUP(""&amp;'Downstream Reporting'!B2060,'Downstream Reporting'!D:D,'Downstream Reporting'!E:E))),"")</f>
        <v/>
      </c>
      <c r="D2060" s="306" t="str">
        <f>IF(ISBLANK(B2060),"",B2060&amp;"."&amp;COUNTIF(B$3:B2059,B2060)+1)</f>
        <v/>
      </c>
      <c r="E2060" s="129"/>
      <c r="F2060" s="248"/>
      <c r="G2060" s="302"/>
      <c r="H2060" s="329"/>
      <c r="I2060" s="335" t="str">
        <f>IF(MAX(G2060:H2060)=0,"",SUMIF(B:B,D2060,H:H)+SUMIF(B2061:B$4004,D2060,I2061:I$4004))</f>
        <v/>
      </c>
      <c r="J2060" s="363" t="str">
        <f t="shared" si="128"/>
        <v/>
      </c>
      <c r="K2060" s="335" t="str">
        <f t="shared" si="130"/>
        <v/>
      </c>
      <c r="L2060" s="308" t="str">
        <f t="shared" si="131"/>
        <v/>
      </c>
      <c r="M2060" s="365">
        <f t="shared" si="129"/>
        <v>0</v>
      </c>
    </row>
    <row r="2061" spans="2:13" x14ac:dyDescent="0.3">
      <c r="B2061" s="245"/>
      <c r="C2061" s="260" t="str">
        <f>IFERROR(IF(ISBLANK(B2061),"",IFERROR(_xlfn.XLOOKUP(B2061,'First-Tier Entities'!B:B,'First-Tier Entities'!C:C),_xlfn.XLOOKUP(""&amp;'Downstream Reporting'!B2061,'Downstream Reporting'!D:D,'Downstream Reporting'!E:E))),"")</f>
        <v/>
      </c>
      <c r="D2061" s="306" t="str">
        <f>IF(ISBLANK(B2061),"",B2061&amp;"."&amp;COUNTIF(B$3:B2060,B2061)+1)</f>
        <v/>
      </c>
      <c r="E2061" s="129"/>
      <c r="F2061" s="248"/>
      <c r="G2061" s="302"/>
      <c r="H2061" s="329"/>
      <c r="I2061" s="335" t="str">
        <f>IF(MAX(G2061:H2061)=0,"",SUMIF(B:B,D2061,H:H)+SUMIF(B2062:B$4004,D2061,I2062:I$4004))</f>
        <v/>
      </c>
      <c r="J2061" s="363" t="str">
        <f t="shared" si="128"/>
        <v/>
      </c>
      <c r="K2061" s="335" t="str">
        <f t="shared" si="130"/>
        <v/>
      </c>
      <c r="L2061" s="308" t="str">
        <f t="shared" si="131"/>
        <v/>
      </c>
      <c r="M2061" s="365">
        <f t="shared" si="129"/>
        <v>0</v>
      </c>
    </row>
    <row r="2062" spans="2:13" x14ac:dyDescent="0.3">
      <c r="B2062" s="245"/>
      <c r="C2062" s="260" t="str">
        <f>IFERROR(IF(ISBLANK(B2062),"",IFERROR(_xlfn.XLOOKUP(B2062,'First-Tier Entities'!B:B,'First-Tier Entities'!C:C),_xlfn.XLOOKUP(""&amp;'Downstream Reporting'!B2062,'Downstream Reporting'!D:D,'Downstream Reporting'!E:E))),"")</f>
        <v/>
      </c>
      <c r="D2062" s="306" t="str">
        <f>IF(ISBLANK(B2062),"",B2062&amp;"."&amp;COUNTIF(B$3:B2061,B2062)+1)</f>
        <v/>
      </c>
      <c r="E2062" s="129"/>
      <c r="F2062" s="248"/>
      <c r="G2062" s="302"/>
      <c r="H2062" s="329"/>
      <c r="I2062" s="335" t="str">
        <f>IF(MAX(G2062:H2062)=0,"",SUMIF(B:B,D2062,H:H)+SUMIF(B2063:B$4004,D2062,I2063:I$4004))</f>
        <v/>
      </c>
      <c r="J2062" s="363" t="str">
        <f t="shared" si="128"/>
        <v/>
      </c>
      <c r="K2062" s="335" t="str">
        <f t="shared" si="130"/>
        <v/>
      </c>
      <c r="L2062" s="308" t="str">
        <f t="shared" si="131"/>
        <v/>
      </c>
      <c r="M2062" s="365">
        <f t="shared" si="129"/>
        <v>0</v>
      </c>
    </row>
    <row r="2063" spans="2:13" x14ac:dyDescent="0.3">
      <c r="B2063" s="245"/>
      <c r="C2063" s="260" t="str">
        <f>IFERROR(IF(ISBLANK(B2063),"",IFERROR(_xlfn.XLOOKUP(B2063,'First-Tier Entities'!B:B,'First-Tier Entities'!C:C),_xlfn.XLOOKUP(""&amp;'Downstream Reporting'!B2063,'Downstream Reporting'!D:D,'Downstream Reporting'!E:E))),"")</f>
        <v/>
      </c>
      <c r="D2063" s="306" t="str">
        <f>IF(ISBLANK(B2063),"",B2063&amp;"."&amp;COUNTIF(B$3:B2062,B2063)+1)</f>
        <v/>
      </c>
      <c r="E2063" s="129"/>
      <c r="F2063" s="248"/>
      <c r="G2063" s="302"/>
      <c r="H2063" s="329"/>
      <c r="I2063" s="335" t="str">
        <f>IF(MAX(G2063:H2063)=0,"",SUMIF(B:B,D2063,H:H)+SUMIF(B2064:B$4004,D2063,I2064:I$4004))</f>
        <v/>
      </c>
      <c r="J2063" s="363" t="str">
        <f t="shared" si="128"/>
        <v/>
      </c>
      <c r="K2063" s="335" t="str">
        <f t="shared" si="130"/>
        <v/>
      </c>
      <c r="L2063" s="308" t="str">
        <f t="shared" si="131"/>
        <v/>
      </c>
      <c r="M2063" s="365">
        <f t="shared" si="129"/>
        <v>0</v>
      </c>
    </row>
    <row r="2064" spans="2:13" x14ac:dyDescent="0.3">
      <c r="B2064" s="245"/>
      <c r="C2064" s="260" t="str">
        <f>IFERROR(IF(ISBLANK(B2064),"",IFERROR(_xlfn.XLOOKUP(B2064,'First-Tier Entities'!B:B,'First-Tier Entities'!C:C),_xlfn.XLOOKUP(""&amp;'Downstream Reporting'!B2064,'Downstream Reporting'!D:D,'Downstream Reporting'!E:E))),"")</f>
        <v/>
      </c>
      <c r="D2064" s="306" t="str">
        <f>IF(ISBLANK(B2064),"",B2064&amp;"."&amp;COUNTIF(B$3:B2063,B2064)+1)</f>
        <v/>
      </c>
      <c r="E2064" s="129"/>
      <c r="F2064" s="248"/>
      <c r="G2064" s="302"/>
      <c r="H2064" s="329"/>
      <c r="I2064" s="335" t="str">
        <f>IF(MAX(G2064:H2064)=0,"",SUMIF(B:B,D2064,H:H)+SUMIF(B2065:B$4004,D2064,I2065:I$4004))</f>
        <v/>
      </c>
      <c r="J2064" s="363" t="str">
        <f t="shared" si="128"/>
        <v/>
      </c>
      <c r="K2064" s="335" t="str">
        <f t="shared" si="130"/>
        <v/>
      </c>
      <c r="L2064" s="308" t="str">
        <f t="shared" si="131"/>
        <v/>
      </c>
      <c r="M2064" s="365">
        <f t="shared" si="129"/>
        <v>0</v>
      </c>
    </row>
    <row r="2065" spans="2:13" x14ac:dyDescent="0.3">
      <c r="B2065" s="245"/>
      <c r="C2065" s="260" t="str">
        <f>IFERROR(IF(ISBLANK(B2065),"",IFERROR(_xlfn.XLOOKUP(B2065,'First-Tier Entities'!B:B,'First-Tier Entities'!C:C),_xlfn.XLOOKUP(""&amp;'Downstream Reporting'!B2065,'Downstream Reporting'!D:D,'Downstream Reporting'!E:E))),"")</f>
        <v/>
      </c>
      <c r="D2065" s="306" t="str">
        <f>IF(ISBLANK(B2065),"",B2065&amp;"."&amp;COUNTIF(B$3:B2064,B2065)+1)</f>
        <v/>
      </c>
      <c r="E2065" s="129"/>
      <c r="F2065" s="248"/>
      <c r="G2065" s="302"/>
      <c r="H2065" s="329"/>
      <c r="I2065" s="335" t="str">
        <f>IF(MAX(G2065:H2065)=0,"",SUMIF(B:B,D2065,H:H)+SUMIF(B2066:B$4004,D2065,I2066:I$4004))</f>
        <v/>
      </c>
      <c r="J2065" s="363" t="str">
        <f t="shared" si="128"/>
        <v/>
      </c>
      <c r="K2065" s="335" t="str">
        <f t="shared" si="130"/>
        <v/>
      </c>
      <c r="L2065" s="308" t="str">
        <f t="shared" si="131"/>
        <v/>
      </c>
      <c r="M2065" s="365">
        <f t="shared" si="129"/>
        <v>0</v>
      </c>
    </row>
    <row r="2066" spans="2:13" x14ac:dyDescent="0.3">
      <c r="B2066" s="245"/>
      <c r="C2066" s="260" t="str">
        <f>IFERROR(IF(ISBLANK(B2066),"",IFERROR(_xlfn.XLOOKUP(B2066,'First-Tier Entities'!B:B,'First-Tier Entities'!C:C),_xlfn.XLOOKUP(""&amp;'Downstream Reporting'!B2066,'Downstream Reporting'!D:D,'Downstream Reporting'!E:E))),"")</f>
        <v/>
      </c>
      <c r="D2066" s="306" t="str">
        <f>IF(ISBLANK(B2066),"",B2066&amp;"."&amp;COUNTIF(B$3:B2065,B2066)+1)</f>
        <v/>
      </c>
      <c r="E2066" s="129"/>
      <c r="F2066" s="248"/>
      <c r="G2066" s="302"/>
      <c r="H2066" s="329"/>
      <c r="I2066" s="335" t="str">
        <f>IF(MAX(G2066:H2066)=0,"",SUMIF(B:B,D2066,H:H)+SUMIF(B2067:B$4004,D2066,I2067:I$4004))</f>
        <v/>
      </c>
      <c r="J2066" s="363" t="str">
        <f t="shared" si="128"/>
        <v/>
      </c>
      <c r="K2066" s="335" t="str">
        <f t="shared" si="130"/>
        <v/>
      </c>
      <c r="L2066" s="308" t="str">
        <f t="shared" si="131"/>
        <v/>
      </c>
      <c r="M2066" s="365">
        <f t="shared" si="129"/>
        <v>0</v>
      </c>
    </row>
    <row r="2067" spans="2:13" x14ac:dyDescent="0.3">
      <c r="B2067" s="245"/>
      <c r="C2067" s="260" t="str">
        <f>IFERROR(IF(ISBLANK(B2067),"",IFERROR(_xlfn.XLOOKUP(B2067,'First-Tier Entities'!B:B,'First-Tier Entities'!C:C),_xlfn.XLOOKUP(""&amp;'Downstream Reporting'!B2067,'Downstream Reporting'!D:D,'Downstream Reporting'!E:E))),"")</f>
        <v/>
      </c>
      <c r="D2067" s="306" t="str">
        <f>IF(ISBLANK(B2067),"",B2067&amp;"."&amp;COUNTIF(B$3:B2066,B2067)+1)</f>
        <v/>
      </c>
      <c r="E2067" s="129"/>
      <c r="F2067" s="248"/>
      <c r="G2067" s="302"/>
      <c r="H2067" s="329"/>
      <c r="I2067" s="335" t="str">
        <f>IF(MAX(G2067:H2067)=0,"",SUMIF(B:B,D2067,H:H)+SUMIF(B2068:B$4004,D2067,I2068:I$4004))</f>
        <v/>
      </c>
      <c r="J2067" s="363" t="str">
        <f t="shared" si="128"/>
        <v/>
      </c>
      <c r="K2067" s="335" t="str">
        <f t="shared" si="130"/>
        <v/>
      </c>
      <c r="L2067" s="308" t="str">
        <f t="shared" si="131"/>
        <v/>
      </c>
      <c r="M2067" s="365">
        <f t="shared" si="129"/>
        <v>0</v>
      </c>
    </row>
    <row r="2068" spans="2:13" x14ac:dyDescent="0.3">
      <c r="B2068" s="245"/>
      <c r="C2068" s="260" t="str">
        <f>IFERROR(IF(ISBLANK(B2068),"",IFERROR(_xlfn.XLOOKUP(B2068,'First-Tier Entities'!B:B,'First-Tier Entities'!C:C),_xlfn.XLOOKUP(""&amp;'Downstream Reporting'!B2068,'Downstream Reporting'!D:D,'Downstream Reporting'!E:E))),"")</f>
        <v/>
      </c>
      <c r="D2068" s="306" t="str">
        <f>IF(ISBLANK(B2068),"",B2068&amp;"."&amp;COUNTIF(B$3:B2067,B2068)+1)</f>
        <v/>
      </c>
      <c r="E2068" s="129"/>
      <c r="F2068" s="248"/>
      <c r="G2068" s="302"/>
      <c r="H2068" s="329"/>
      <c r="I2068" s="335" t="str">
        <f>IF(MAX(G2068:H2068)=0,"",SUMIF(B:B,D2068,H:H)+SUMIF(B2069:B$4004,D2068,I2069:I$4004))</f>
        <v/>
      </c>
      <c r="J2068" s="363" t="str">
        <f t="shared" si="128"/>
        <v/>
      </c>
      <c r="K2068" s="335" t="str">
        <f t="shared" si="130"/>
        <v/>
      </c>
      <c r="L2068" s="308" t="str">
        <f t="shared" si="131"/>
        <v/>
      </c>
      <c r="M2068" s="365">
        <f t="shared" si="129"/>
        <v>0</v>
      </c>
    </row>
    <row r="2069" spans="2:13" x14ac:dyDescent="0.3">
      <c r="B2069" s="245"/>
      <c r="C2069" s="260" t="str">
        <f>IFERROR(IF(ISBLANK(B2069),"",IFERROR(_xlfn.XLOOKUP(B2069,'First-Tier Entities'!B:B,'First-Tier Entities'!C:C),_xlfn.XLOOKUP(""&amp;'Downstream Reporting'!B2069,'Downstream Reporting'!D:D,'Downstream Reporting'!E:E))),"")</f>
        <v/>
      </c>
      <c r="D2069" s="306" t="str">
        <f>IF(ISBLANK(B2069),"",B2069&amp;"."&amp;COUNTIF(B$3:B2068,B2069)+1)</f>
        <v/>
      </c>
      <c r="E2069" s="129"/>
      <c r="F2069" s="248"/>
      <c r="G2069" s="302"/>
      <c r="H2069" s="329"/>
      <c r="I2069" s="335" t="str">
        <f>IF(MAX(G2069:H2069)=0,"",SUMIF(B:B,D2069,H:H)+SUMIF(B2070:B$4004,D2069,I2070:I$4004))</f>
        <v/>
      </c>
      <c r="J2069" s="363" t="str">
        <f t="shared" si="128"/>
        <v/>
      </c>
      <c r="K2069" s="335" t="str">
        <f t="shared" si="130"/>
        <v/>
      </c>
      <c r="L2069" s="308" t="str">
        <f t="shared" si="131"/>
        <v/>
      </c>
      <c r="M2069" s="365">
        <f t="shared" si="129"/>
        <v>0</v>
      </c>
    </row>
    <row r="2070" spans="2:13" x14ac:dyDescent="0.3">
      <c r="B2070" s="245"/>
      <c r="C2070" s="260" t="str">
        <f>IFERROR(IF(ISBLANK(B2070),"",IFERROR(_xlfn.XLOOKUP(B2070,'First-Tier Entities'!B:B,'First-Tier Entities'!C:C),_xlfn.XLOOKUP(""&amp;'Downstream Reporting'!B2070,'Downstream Reporting'!D:D,'Downstream Reporting'!E:E))),"")</f>
        <v/>
      </c>
      <c r="D2070" s="306" t="str">
        <f>IF(ISBLANK(B2070),"",B2070&amp;"."&amp;COUNTIF(B$3:B2069,B2070)+1)</f>
        <v/>
      </c>
      <c r="E2070" s="129"/>
      <c r="F2070" s="248"/>
      <c r="G2070" s="302"/>
      <c r="H2070" s="329"/>
      <c r="I2070" s="335" t="str">
        <f>IF(MAX(G2070:H2070)=0,"",SUMIF(B:B,D2070,H:H)+SUMIF(B2071:B$4004,D2070,I2071:I$4004))</f>
        <v/>
      </c>
      <c r="J2070" s="363" t="str">
        <f t="shared" si="128"/>
        <v/>
      </c>
      <c r="K2070" s="335" t="str">
        <f t="shared" si="130"/>
        <v/>
      </c>
      <c r="L2070" s="308" t="str">
        <f t="shared" si="131"/>
        <v/>
      </c>
      <c r="M2070" s="365">
        <f t="shared" si="129"/>
        <v>0</v>
      </c>
    </row>
    <row r="2071" spans="2:13" x14ac:dyDescent="0.3">
      <c r="B2071" s="245"/>
      <c r="C2071" s="260" t="str">
        <f>IFERROR(IF(ISBLANK(B2071),"",IFERROR(_xlfn.XLOOKUP(B2071,'First-Tier Entities'!B:B,'First-Tier Entities'!C:C),_xlfn.XLOOKUP(""&amp;'Downstream Reporting'!B2071,'Downstream Reporting'!D:D,'Downstream Reporting'!E:E))),"")</f>
        <v/>
      </c>
      <c r="D2071" s="306" t="str">
        <f>IF(ISBLANK(B2071),"",B2071&amp;"."&amp;COUNTIF(B$3:B2070,B2071)+1)</f>
        <v/>
      </c>
      <c r="E2071" s="129"/>
      <c r="F2071" s="248"/>
      <c r="G2071" s="302"/>
      <c r="H2071" s="329"/>
      <c r="I2071" s="335" t="str">
        <f>IF(MAX(G2071:H2071)=0,"",SUMIF(B:B,D2071,H:H)+SUMIF(B2072:B$4004,D2071,I2072:I$4004))</f>
        <v/>
      </c>
      <c r="J2071" s="363" t="str">
        <f t="shared" si="128"/>
        <v/>
      </c>
      <c r="K2071" s="335" t="str">
        <f t="shared" si="130"/>
        <v/>
      </c>
      <c r="L2071" s="308" t="str">
        <f t="shared" si="131"/>
        <v/>
      </c>
      <c r="M2071" s="365">
        <f t="shared" si="129"/>
        <v>0</v>
      </c>
    </row>
    <row r="2072" spans="2:13" x14ac:dyDescent="0.3">
      <c r="B2072" s="245"/>
      <c r="C2072" s="260" t="str">
        <f>IFERROR(IF(ISBLANK(B2072),"",IFERROR(_xlfn.XLOOKUP(B2072,'First-Tier Entities'!B:B,'First-Tier Entities'!C:C),_xlfn.XLOOKUP(""&amp;'Downstream Reporting'!B2072,'Downstream Reporting'!D:D,'Downstream Reporting'!E:E))),"")</f>
        <v/>
      </c>
      <c r="D2072" s="306" t="str">
        <f>IF(ISBLANK(B2072),"",B2072&amp;"."&amp;COUNTIF(B$3:B2071,B2072)+1)</f>
        <v/>
      </c>
      <c r="E2072" s="129"/>
      <c r="F2072" s="248"/>
      <c r="G2072" s="302"/>
      <c r="H2072" s="329"/>
      <c r="I2072" s="335" t="str">
        <f>IF(MAX(G2072:H2072)=0,"",SUMIF(B:B,D2072,H:H)+SUMIF(B2073:B$4004,D2072,I2073:I$4004))</f>
        <v/>
      </c>
      <c r="J2072" s="363" t="str">
        <f t="shared" si="128"/>
        <v/>
      </c>
      <c r="K2072" s="335" t="str">
        <f t="shared" si="130"/>
        <v/>
      </c>
      <c r="L2072" s="308" t="str">
        <f t="shared" si="131"/>
        <v/>
      </c>
      <c r="M2072" s="365">
        <f t="shared" si="129"/>
        <v>0</v>
      </c>
    </row>
    <row r="2073" spans="2:13" x14ac:dyDescent="0.3">
      <c r="B2073" s="245"/>
      <c r="C2073" s="260" t="str">
        <f>IFERROR(IF(ISBLANK(B2073),"",IFERROR(_xlfn.XLOOKUP(B2073,'First-Tier Entities'!B:B,'First-Tier Entities'!C:C),_xlfn.XLOOKUP(""&amp;'Downstream Reporting'!B2073,'Downstream Reporting'!D:D,'Downstream Reporting'!E:E))),"")</f>
        <v/>
      </c>
      <c r="D2073" s="306" t="str">
        <f>IF(ISBLANK(B2073),"",B2073&amp;"."&amp;COUNTIF(B$3:B2072,B2073)+1)</f>
        <v/>
      </c>
      <c r="E2073" s="129"/>
      <c r="F2073" s="248"/>
      <c r="G2073" s="302"/>
      <c r="H2073" s="329"/>
      <c r="I2073" s="335" t="str">
        <f>IF(MAX(G2073:H2073)=0,"",SUMIF(B:B,D2073,H:H)+SUMIF(B2074:B$4004,D2073,I2074:I$4004))</f>
        <v/>
      </c>
      <c r="J2073" s="363" t="str">
        <f t="shared" si="128"/>
        <v/>
      </c>
      <c r="K2073" s="335" t="str">
        <f t="shared" si="130"/>
        <v/>
      </c>
      <c r="L2073" s="308" t="str">
        <f t="shared" si="131"/>
        <v/>
      </c>
      <c r="M2073" s="365">
        <f t="shared" si="129"/>
        <v>0</v>
      </c>
    </row>
    <row r="2074" spans="2:13" x14ac:dyDescent="0.3">
      <c r="B2074" s="245"/>
      <c r="C2074" s="260" t="str">
        <f>IFERROR(IF(ISBLANK(B2074),"",IFERROR(_xlfn.XLOOKUP(B2074,'First-Tier Entities'!B:B,'First-Tier Entities'!C:C),_xlfn.XLOOKUP(""&amp;'Downstream Reporting'!B2074,'Downstream Reporting'!D:D,'Downstream Reporting'!E:E))),"")</f>
        <v/>
      </c>
      <c r="D2074" s="306" t="str">
        <f>IF(ISBLANK(B2074),"",B2074&amp;"."&amp;COUNTIF(B$3:B2073,B2074)+1)</f>
        <v/>
      </c>
      <c r="E2074" s="129"/>
      <c r="F2074" s="248"/>
      <c r="G2074" s="302"/>
      <c r="H2074" s="329"/>
      <c r="I2074" s="335" t="str">
        <f>IF(MAX(G2074:H2074)=0,"",SUMIF(B:B,D2074,H:H)+SUMIF(B2075:B$4004,D2074,I2075:I$4004))</f>
        <v/>
      </c>
      <c r="J2074" s="363" t="str">
        <f t="shared" si="128"/>
        <v/>
      </c>
      <c r="K2074" s="335" t="str">
        <f t="shared" si="130"/>
        <v/>
      </c>
      <c r="L2074" s="308" t="str">
        <f t="shared" si="131"/>
        <v/>
      </c>
      <c r="M2074" s="365">
        <f t="shared" si="129"/>
        <v>0</v>
      </c>
    </row>
    <row r="2075" spans="2:13" x14ac:dyDescent="0.3">
      <c r="B2075" s="245"/>
      <c r="C2075" s="260" t="str">
        <f>IFERROR(IF(ISBLANK(B2075),"",IFERROR(_xlfn.XLOOKUP(B2075,'First-Tier Entities'!B:B,'First-Tier Entities'!C:C),_xlfn.XLOOKUP(""&amp;'Downstream Reporting'!B2075,'Downstream Reporting'!D:D,'Downstream Reporting'!E:E))),"")</f>
        <v/>
      </c>
      <c r="D2075" s="306" t="str">
        <f>IF(ISBLANK(B2075),"",B2075&amp;"."&amp;COUNTIF(B$3:B2074,B2075)+1)</f>
        <v/>
      </c>
      <c r="E2075" s="129"/>
      <c r="F2075" s="248"/>
      <c r="G2075" s="302"/>
      <c r="H2075" s="329"/>
      <c r="I2075" s="335" t="str">
        <f>IF(MAX(G2075:H2075)=0,"",SUMIF(B:B,D2075,H:H)+SUMIF(B2076:B$4004,D2075,I2076:I$4004))</f>
        <v/>
      </c>
      <c r="J2075" s="363" t="str">
        <f t="shared" si="128"/>
        <v/>
      </c>
      <c r="K2075" s="335" t="str">
        <f t="shared" si="130"/>
        <v/>
      </c>
      <c r="L2075" s="308" t="str">
        <f t="shared" si="131"/>
        <v/>
      </c>
      <c r="M2075" s="365">
        <f t="shared" si="129"/>
        <v>0</v>
      </c>
    </row>
    <row r="2076" spans="2:13" x14ac:dyDescent="0.3">
      <c r="B2076" s="245"/>
      <c r="C2076" s="260" t="str">
        <f>IFERROR(IF(ISBLANK(B2076),"",IFERROR(_xlfn.XLOOKUP(B2076,'First-Tier Entities'!B:B,'First-Tier Entities'!C:C),_xlfn.XLOOKUP(""&amp;'Downstream Reporting'!B2076,'Downstream Reporting'!D:D,'Downstream Reporting'!E:E))),"")</f>
        <v/>
      </c>
      <c r="D2076" s="306" t="str">
        <f>IF(ISBLANK(B2076),"",B2076&amp;"."&amp;COUNTIF(B$3:B2075,B2076)+1)</f>
        <v/>
      </c>
      <c r="E2076" s="129"/>
      <c r="F2076" s="248"/>
      <c r="G2076" s="302"/>
      <c r="H2076" s="329"/>
      <c r="I2076" s="335" t="str">
        <f>IF(MAX(G2076:H2076)=0,"",SUMIF(B:B,D2076,H:H)+SUMIF(B2077:B$4004,D2076,I2077:I$4004))</f>
        <v/>
      </c>
      <c r="J2076" s="363" t="str">
        <f t="shared" si="128"/>
        <v/>
      </c>
      <c r="K2076" s="335" t="str">
        <f t="shared" si="130"/>
        <v/>
      </c>
      <c r="L2076" s="308" t="str">
        <f t="shared" si="131"/>
        <v/>
      </c>
      <c r="M2076" s="365">
        <f t="shared" si="129"/>
        <v>0</v>
      </c>
    </row>
    <row r="2077" spans="2:13" x14ac:dyDescent="0.3">
      <c r="B2077" s="245"/>
      <c r="C2077" s="260" t="str">
        <f>IFERROR(IF(ISBLANK(B2077),"",IFERROR(_xlfn.XLOOKUP(B2077,'First-Tier Entities'!B:B,'First-Tier Entities'!C:C),_xlfn.XLOOKUP(""&amp;'Downstream Reporting'!B2077,'Downstream Reporting'!D:D,'Downstream Reporting'!E:E))),"")</f>
        <v/>
      </c>
      <c r="D2077" s="306" t="str">
        <f>IF(ISBLANK(B2077),"",B2077&amp;"."&amp;COUNTIF(B$3:B2076,B2077)+1)</f>
        <v/>
      </c>
      <c r="E2077" s="129"/>
      <c r="F2077" s="248"/>
      <c r="G2077" s="302"/>
      <c r="H2077" s="329"/>
      <c r="I2077" s="335" t="str">
        <f>IF(MAX(G2077:H2077)=0,"",SUMIF(B:B,D2077,H:H)+SUMIF(B2078:B$4004,D2077,I2078:I$4004))</f>
        <v/>
      </c>
      <c r="J2077" s="363" t="str">
        <f t="shared" si="128"/>
        <v/>
      </c>
      <c r="K2077" s="335" t="str">
        <f t="shared" si="130"/>
        <v/>
      </c>
      <c r="L2077" s="308" t="str">
        <f t="shared" si="131"/>
        <v/>
      </c>
      <c r="M2077" s="365">
        <f t="shared" si="129"/>
        <v>0</v>
      </c>
    </row>
    <row r="2078" spans="2:13" x14ac:dyDescent="0.3">
      <c r="B2078" s="245"/>
      <c r="C2078" s="260" t="str">
        <f>IFERROR(IF(ISBLANK(B2078),"",IFERROR(_xlfn.XLOOKUP(B2078,'First-Tier Entities'!B:B,'First-Tier Entities'!C:C),_xlfn.XLOOKUP(""&amp;'Downstream Reporting'!B2078,'Downstream Reporting'!D:D,'Downstream Reporting'!E:E))),"")</f>
        <v/>
      </c>
      <c r="D2078" s="306" t="str">
        <f>IF(ISBLANK(B2078),"",B2078&amp;"."&amp;COUNTIF(B$3:B2077,B2078)+1)</f>
        <v/>
      </c>
      <c r="E2078" s="129"/>
      <c r="F2078" s="248"/>
      <c r="G2078" s="302"/>
      <c r="H2078" s="329"/>
      <c r="I2078" s="335" t="str">
        <f>IF(MAX(G2078:H2078)=0,"",SUMIF(B:B,D2078,H:H)+SUMIF(B2079:B$4004,D2078,I2079:I$4004))</f>
        <v/>
      </c>
      <c r="J2078" s="363" t="str">
        <f t="shared" si="128"/>
        <v/>
      </c>
      <c r="K2078" s="335" t="str">
        <f t="shared" si="130"/>
        <v/>
      </c>
      <c r="L2078" s="308" t="str">
        <f t="shared" si="131"/>
        <v/>
      </c>
      <c r="M2078" s="365">
        <f t="shared" si="129"/>
        <v>0</v>
      </c>
    </row>
    <row r="2079" spans="2:13" x14ac:dyDescent="0.3">
      <c r="B2079" s="245"/>
      <c r="C2079" s="260" t="str">
        <f>IFERROR(IF(ISBLANK(B2079),"",IFERROR(_xlfn.XLOOKUP(B2079,'First-Tier Entities'!B:B,'First-Tier Entities'!C:C),_xlfn.XLOOKUP(""&amp;'Downstream Reporting'!B2079,'Downstream Reporting'!D:D,'Downstream Reporting'!E:E))),"")</f>
        <v/>
      </c>
      <c r="D2079" s="306" t="str">
        <f>IF(ISBLANK(B2079),"",B2079&amp;"."&amp;COUNTIF(B$3:B2078,B2079)+1)</f>
        <v/>
      </c>
      <c r="E2079" s="129"/>
      <c r="F2079" s="248"/>
      <c r="G2079" s="302"/>
      <c r="H2079" s="329"/>
      <c r="I2079" s="335" t="str">
        <f>IF(MAX(G2079:H2079)=0,"",SUMIF(B:B,D2079,H:H)+SUMIF(B2080:B$4004,D2079,I2080:I$4004))</f>
        <v/>
      </c>
      <c r="J2079" s="363" t="str">
        <f t="shared" si="128"/>
        <v/>
      </c>
      <c r="K2079" s="335" t="str">
        <f t="shared" si="130"/>
        <v/>
      </c>
      <c r="L2079" s="308" t="str">
        <f t="shared" si="131"/>
        <v/>
      </c>
      <c r="M2079" s="365">
        <f t="shared" si="129"/>
        <v>0</v>
      </c>
    </row>
    <row r="2080" spans="2:13" x14ac:dyDescent="0.3">
      <c r="B2080" s="245"/>
      <c r="C2080" s="260" t="str">
        <f>IFERROR(IF(ISBLANK(B2080),"",IFERROR(_xlfn.XLOOKUP(B2080,'First-Tier Entities'!B:B,'First-Tier Entities'!C:C),_xlfn.XLOOKUP(""&amp;'Downstream Reporting'!B2080,'Downstream Reporting'!D:D,'Downstream Reporting'!E:E))),"")</f>
        <v/>
      </c>
      <c r="D2080" s="306" t="str">
        <f>IF(ISBLANK(B2080),"",B2080&amp;"."&amp;COUNTIF(B$3:B2079,B2080)+1)</f>
        <v/>
      </c>
      <c r="E2080" s="129"/>
      <c r="F2080" s="248"/>
      <c r="G2080" s="302"/>
      <c r="H2080" s="329"/>
      <c r="I2080" s="335" t="str">
        <f>IF(MAX(G2080:H2080)=0,"",SUMIF(B:B,D2080,H:H)+SUMIF(B2081:B$4004,D2080,I2081:I$4004))</f>
        <v/>
      </c>
      <c r="J2080" s="363" t="str">
        <f t="shared" si="128"/>
        <v/>
      </c>
      <c r="K2080" s="335" t="str">
        <f t="shared" si="130"/>
        <v/>
      </c>
      <c r="L2080" s="308" t="str">
        <f t="shared" si="131"/>
        <v/>
      </c>
      <c r="M2080" s="365">
        <f t="shared" si="129"/>
        <v>0</v>
      </c>
    </row>
    <row r="2081" spans="2:13" x14ac:dyDescent="0.3">
      <c r="B2081" s="245"/>
      <c r="C2081" s="260" t="str">
        <f>IFERROR(IF(ISBLANK(B2081),"",IFERROR(_xlfn.XLOOKUP(B2081,'First-Tier Entities'!B:B,'First-Tier Entities'!C:C),_xlfn.XLOOKUP(""&amp;'Downstream Reporting'!B2081,'Downstream Reporting'!D:D,'Downstream Reporting'!E:E))),"")</f>
        <v/>
      </c>
      <c r="D2081" s="306" t="str">
        <f>IF(ISBLANK(B2081),"",B2081&amp;"."&amp;COUNTIF(B$3:B2080,B2081)+1)</f>
        <v/>
      </c>
      <c r="E2081" s="129"/>
      <c r="F2081" s="248"/>
      <c r="G2081" s="302"/>
      <c r="H2081" s="329"/>
      <c r="I2081" s="335" t="str">
        <f>IF(MAX(G2081:H2081)=0,"",SUMIF(B:B,D2081,H:H)+SUMIF(B2082:B$4004,D2081,I2082:I$4004))</f>
        <v/>
      </c>
      <c r="J2081" s="363" t="str">
        <f t="shared" si="128"/>
        <v/>
      </c>
      <c r="K2081" s="335" t="str">
        <f t="shared" si="130"/>
        <v/>
      </c>
      <c r="L2081" s="308" t="str">
        <f t="shared" si="131"/>
        <v/>
      </c>
      <c r="M2081" s="365">
        <f t="shared" si="129"/>
        <v>0</v>
      </c>
    </row>
    <row r="2082" spans="2:13" x14ac:dyDescent="0.3">
      <c r="B2082" s="245"/>
      <c r="C2082" s="260" t="str">
        <f>IFERROR(IF(ISBLANK(B2082),"",IFERROR(_xlfn.XLOOKUP(B2082,'First-Tier Entities'!B:B,'First-Tier Entities'!C:C),_xlfn.XLOOKUP(""&amp;'Downstream Reporting'!B2082,'Downstream Reporting'!D:D,'Downstream Reporting'!E:E))),"")</f>
        <v/>
      </c>
      <c r="D2082" s="306" t="str">
        <f>IF(ISBLANK(B2082),"",B2082&amp;"."&amp;COUNTIF(B$3:B2081,B2082)+1)</f>
        <v/>
      </c>
      <c r="E2082" s="129"/>
      <c r="F2082" s="248"/>
      <c r="G2082" s="302"/>
      <c r="H2082" s="329"/>
      <c r="I2082" s="335" t="str">
        <f>IF(MAX(G2082:H2082)=0,"",SUMIF(B:B,D2082,H:H)+SUMIF(B2083:B$4004,D2082,I2083:I$4004))</f>
        <v/>
      </c>
      <c r="J2082" s="363" t="str">
        <f t="shared" si="128"/>
        <v/>
      </c>
      <c r="K2082" s="335" t="str">
        <f t="shared" si="130"/>
        <v/>
      </c>
      <c r="L2082" s="308" t="str">
        <f t="shared" si="131"/>
        <v/>
      </c>
      <c r="M2082" s="365">
        <f t="shared" si="129"/>
        <v>0</v>
      </c>
    </row>
    <row r="2083" spans="2:13" x14ac:dyDescent="0.3">
      <c r="B2083" s="245"/>
      <c r="C2083" s="260" t="str">
        <f>IFERROR(IF(ISBLANK(B2083),"",IFERROR(_xlfn.XLOOKUP(B2083,'First-Tier Entities'!B:B,'First-Tier Entities'!C:C),_xlfn.XLOOKUP(""&amp;'Downstream Reporting'!B2083,'Downstream Reporting'!D:D,'Downstream Reporting'!E:E))),"")</f>
        <v/>
      </c>
      <c r="D2083" s="306" t="str">
        <f>IF(ISBLANK(B2083),"",B2083&amp;"."&amp;COUNTIF(B$3:B2082,B2083)+1)</f>
        <v/>
      </c>
      <c r="E2083" s="129"/>
      <c r="F2083" s="248"/>
      <c r="G2083" s="302"/>
      <c r="H2083" s="329"/>
      <c r="I2083" s="335" t="str">
        <f>IF(MAX(G2083:H2083)=0,"",SUMIF(B:B,D2083,H:H)+SUMIF(B2084:B$4004,D2083,I2084:I$4004))</f>
        <v/>
      </c>
      <c r="J2083" s="363" t="str">
        <f t="shared" si="128"/>
        <v/>
      </c>
      <c r="K2083" s="335" t="str">
        <f t="shared" si="130"/>
        <v/>
      </c>
      <c r="L2083" s="308" t="str">
        <f t="shared" si="131"/>
        <v/>
      </c>
      <c r="M2083" s="365">
        <f t="shared" si="129"/>
        <v>0</v>
      </c>
    </row>
    <row r="2084" spans="2:13" x14ac:dyDescent="0.3">
      <c r="B2084" s="245"/>
      <c r="C2084" s="260" t="str">
        <f>IFERROR(IF(ISBLANK(B2084),"",IFERROR(_xlfn.XLOOKUP(B2084,'First-Tier Entities'!B:B,'First-Tier Entities'!C:C),_xlfn.XLOOKUP(""&amp;'Downstream Reporting'!B2084,'Downstream Reporting'!D:D,'Downstream Reporting'!E:E))),"")</f>
        <v/>
      </c>
      <c r="D2084" s="306" t="str">
        <f>IF(ISBLANK(B2084),"",B2084&amp;"."&amp;COUNTIF(B$3:B2083,B2084)+1)</f>
        <v/>
      </c>
      <c r="E2084" s="129"/>
      <c r="F2084" s="248"/>
      <c r="G2084" s="302"/>
      <c r="H2084" s="329"/>
      <c r="I2084" s="335" t="str">
        <f>IF(MAX(G2084:H2084)=0,"",SUMIF(B:B,D2084,H:H)+SUMIF(B2085:B$4004,D2084,I2085:I$4004))</f>
        <v/>
      </c>
      <c r="J2084" s="363" t="str">
        <f t="shared" si="128"/>
        <v/>
      </c>
      <c r="K2084" s="335" t="str">
        <f t="shared" si="130"/>
        <v/>
      </c>
      <c r="L2084" s="308" t="str">
        <f t="shared" si="131"/>
        <v/>
      </c>
      <c r="M2084" s="365">
        <f t="shared" si="129"/>
        <v>0</v>
      </c>
    </row>
    <row r="2085" spans="2:13" x14ac:dyDescent="0.3">
      <c r="B2085" s="245"/>
      <c r="C2085" s="260" t="str">
        <f>IFERROR(IF(ISBLANK(B2085),"",IFERROR(_xlfn.XLOOKUP(B2085,'First-Tier Entities'!B:B,'First-Tier Entities'!C:C),_xlfn.XLOOKUP(""&amp;'Downstream Reporting'!B2085,'Downstream Reporting'!D:D,'Downstream Reporting'!E:E))),"")</f>
        <v/>
      </c>
      <c r="D2085" s="306" t="str">
        <f>IF(ISBLANK(B2085),"",B2085&amp;"."&amp;COUNTIF(B$3:B2084,B2085)+1)</f>
        <v/>
      </c>
      <c r="E2085" s="129"/>
      <c r="F2085" s="248"/>
      <c r="G2085" s="302"/>
      <c r="H2085" s="329"/>
      <c r="I2085" s="335" t="str">
        <f>IF(MAX(G2085:H2085)=0,"",SUMIF(B:B,D2085,H:H)+SUMIF(B2086:B$4004,D2085,I2086:I$4004))</f>
        <v/>
      </c>
      <c r="J2085" s="363" t="str">
        <f t="shared" si="128"/>
        <v/>
      </c>
      <c r="K2085" s="335" t="str">
        <f t="shared" si="130"/>
        <v/>
      </c>
      <c r="L2085" s="308" t="str">
        <f t="shared" si="131"/>
        <v/>
      </c>
      <c r="M2085" s="365">
        <f t="shared" si="129"/>
        <v>0</v>
      </c>
    </row>
    <row r="2086" spans="2:13" x14ac:dyDescent="0.3">
      <c r="B2086" s="245"/>
      <c r="C2086" s="260" t="str">
        <f>IFERROR(IF(ISBLANK(B2086),"",IFERROR(_xlfn.XLOOKUP(B2086,'First-Tier Entities'!B:B,'First-Tier Entities'!C:C),_xlfn.XLOOKUP(""&amp;'Downstream Reporting'!B2086,'Downstream Reporting'!D:D,'Downstream Reporting'!E:E))),"")</f>
        <v/>
      </c>
      <c r="D2086" s="306" t="str">
        <f>IF(ISBLANK(B2086),"",B2086&amp;"."&amp;COUNTIF(B$3:B2085,B2086)+1)</f>
        <v/>
      </c>
      <c r="E2086" s="129"/>
      <c r="F2086" s="248"/>
      <c r="G2086" s="302"/>
      <c r="H2086" s="329"/>
      <c r="I2086" s="335" t="str">
        <f>IF(MAX(G2086:H2086)=0,"",SUMIF(B:B,D2086,H:H)+SUMIF(B2087:B$4004,D2086,I2087:I$4004))</f>
        <v/>
      </c>
      <c r="J2086" s="363" t="str">
        <f t="shared" si="128"/>
        <v/>
      </c>
      <c r="K2086" s="335" t="str">
        <f t="shared" si="130"/>
        <v/>
      </c>
      <c r="L2086" s="308" t="str">
        <f t="shared" si="131"/>
        <v/>
      </c>
      <c r="M2086" s="365">
        <f t="shared" si="129"/>
        <v>0</v>
      </c>
    </row>
    <row r="2087" spans="2:13" x14ac:dyDescent="0.3">
      <c r="B2087" s="245"/>
      <c r="C2087" s="260" t="str">
        <f>IFERROR(IF(ISBLANK(B2087),"",IFERROR(_xlfn.XLOOKUP(B2087,'First-Tier Entities'!B:B,'First-Tier Entities'!C:C),_xlfn.XLOOKUP(""&amp;'Downstream Reporting'!B2087,'Downstream Reporting'!D:D,'Downstream Reporting'!E:E))),"")</f>
        <v/>
      </c>
      <c r="D2087" s="306" t="str">
        <f>IF(ISBLANK(B2087),"",B2087&amp;"."&amp;COUNTIF(B$3:B2086,B2087)+1)</f>
        <v/>
      </c>
      <c r="E2087" s="129"/>
      <c r="F2087" s="248"/>
      <c r="G2087" s="302"/>
      <c r="H2087" s="329"/>
      <c r="I2087" s="335" t="str">
        <f>IF(MAX(G2087:H2087)=0,"",SUMIF(B:B,D2087,H:H)+SUMIF(B2088:B$4004,D2087,I2088:I$4004))</f>
        <v/>
      </c>
      <c r="J2087" s="363" t="str">
        <f t="shared" si="128"/>
        <v/>
      </c>
      <c r="K2087" s="335" t="str">
        <f t="shared" si="130"/>
        <v/>
      </c>
      <c r="L2087" s="308" t="str">
        <f t="shared" si="131"/>
        <v/>
      </c>
      <c r="M2087" s="365">
        <f t="shared" si="129"/>
        <v>0</v>
      </c>
    </row>
    <row r="2088" spans="2:13" x14ac:dyDescent="0.3">
      <c r="B2088" s="245"/>
      <c r="C2088" s="260" t="str">
        <f>IFERROR(IF(ISBLANK(B2088),"",IFERROR(_xlfn.XLOOKUP(B2088,'First-Tier Entities'!B:B,'First-Tier Entities'!C:C),_xlfn.XLOOKUP(""&amp;'Downstream Reporting'!B2088,'Downstream Reporting'!D:D,'Downstream Reporting'!E:E))),"")</f>
        <v/>
      </c>
      <c r="D2088" s="306" t="str">
        <f>IF(ISBLANK(B2088),"",B2088&amp;"."&amp;COUNTIF(B$3:B2087,B2088)+1)</f>
        <v/>
      </c>
      <c r="E2088" s="129"/>
      <c r="F2088" s="248"/>
      <c r="G2088" s="302"/>
      <c r="H2088" s="329"/>
      <c r="I2088" s="335" t="str">
        <f>IF(MAX(G2088:H2088)=0,"",SUMIF(B:B,D2088,H:H)+SUMIF(B2089:B$4004,D2088,I2089:I$4004))</f>
        <v/>
      </c>
      <c r="J2088" s="363" t="str">
        <f t="shared" si="128"/>
        <v/>
      </c>
      <c r="K2088" s="335" t="str">
        <f t="shared" si="130"/>
        <v/>
      </c>
      <c r="L2088" s="308" t="str">
        <f t="shared" si="131"/>
        <v/>
      </c>
      <c r="M2088" s="365">
        <f t="shared" si="129"/>
        <v>0</v>
      </c>
    </row>
    <row r="2089" spans="2:13" x14ac:dyDescent="0.3">
      <c r="B2089" s="245"/>
      <c r="C2089" s="260" t="str">
        <f>IFERROR(IF(ISBLANK(B2089),"",IFERROR(_xlfn.XLOOKUP(B2089,'First-Tier Entities'!B:B,'First-Tier Entities'!C:C),_xlfn.XLOOKUP(""&amp;'Downstream Reporting'!B2089,'Downstream Reporting'!D:D,'Downstream Reporting'!E:E))),"")</f>
        <v/>
      </c>
      <c r="D2089" s="306" t="str">
        <f>IF(ISBLANK(B2089),"",B2089&amp;"."&amp;COUNTIF(B$3:B2088,B2089)+1)</f>
        <v/>
      </c>
      <c r="E2089" s="129"/>
      <c r="F2089" s="248"/>
      <c r="G2089" s="302"/>
      <c r="H2089" s="329"/>
      <c r="I2089" s="335" t="str">
        <f>IF(MAX(G2089:H2089)=0,"",SUMIF(B:B,D2089,H:H)+SUMIF(B2090:B$4004,D2089,I2090:I$4004))</f>
        <v/>
      </c>
      <c r="J2089" s="363" t="str">
        <f t="shared" si="128"/>
        <v/>
      </c>
      <c r="K2089" s="335" t="str">
        <f t="shared" si="130"/>
        <v/>
      </c>
      <c r="L2089" s="308" t="str">
        <f t="shared" si="131"/>
        <v/>
      </c>
      <c r="M2089" s="365">
        <f t="shared" si="129"/>
        <v>0</v>
      </c>
    </row>
    <row r="2090" spans="2:13" x14ac:dyDescent="0.3">
      <c r="B2090" s="245"/>
      <c r="C2090" s="260" t="str">
        <f>IFERROR(IF(ISBLANK(B2090),"",IFERROR(_xlfn.XLOOKUP(B2090,'First-Tier Entities'!B:B,'First-Tier Entities'!C:C),_xlfn.XLOOKUP(""&amp;'Downstream Reporting'!B2090,'Downstream Reporting'!D:D,'Downstream Reporting'!E:E))),"")</f>
        <v/>
      </c>
      <c r="D2090" s="306" t="str">
        <f>IF(ISBLANK(B2090),"",B2090&amp;"."&amp;COUNTIF(B$3:B2089,B2090)+1)</f>
        <v/>
      </c>
      <c r="E2090" s="129"/>
      <c r="F2090" s="248"/>
      <c r="G2090" s="302"/>
      <c r="H2090" s="329"/>
      <c r="I2090" s="335" t="str">
        <f>IF(MAX(G2090:H2090)=0,"",SUMIF(B:B,D2090,H:H)+SUMIF(B2091:B$4004,D2090,I2091:I$4004))</f>
        <v/>
      </c>
      <c r="J2090" s="363" t="str">
        <f t="shared" si="128"/>
        <v/>
      </c>
      <c r="K2090" s="335" t="str">
        <f t="shared" si="130"/>
        <v/>
      </c>
      <c r="L2090" s="308" t="str">
        <f t="shared" si="131"/>
        <v/>
      </c>
      <c r="M2090" s="365">
        <f t="shared" si="129"/>
        <v>0</v>
      </c>
    </row>
    <row r="2091" spans="2:13" x14ac:dyDescent="0.3">
      <c r="B2091" s="245"/>
      <c r="C2091" s="260" t="str">
        <f>IFERROR(IF(ISBLANK(B2091),"",IFERROR(_xlfn.XLOOKUP(B2091,'First-Tier Entities'!B:B,'First-Tier Entities'!C:C),_xlfn.XLOOKUP(""&amp;'Downstream Reporting'!B2091,'Downstream Reporting'!D:D,'Downstream Reporting'!E:E))),"")</f>
        <v/>
      </c>
      <c r="D2091" s="306" t="str">
        <f>IF(ISBLANK(B2091),"",B2091&amp;"."&amp;COUNTIF(B$3:B2090,B2091)+1)</f>
        <v/>
      </c>
      <c r="E2091" s="129"/>
      <c r="F2091" s="248"/>
      <c r="G2091" s="302"/>
      <c r="H2091" s="329"/>
      <c r="I2091" s="335" t="str">
        <f>IF(MAX(G2091:H2091)=0,"",SUMIF(B:B,D2091,H:H)+SUMIF(B2092:B$4004,D2091,I2092:I$4004))</f>
        <v/>
      </c>
      <c r="J2091" s="363" t="str">
        <f t="shared" si="128"/>
        <v/>
      </c>
      <c r="K2091" s="335" t="str">
        <f t="shared" si="130"/>
        <v/>
      </c>
      <c r="L2091" s="308" t="str">
        <f t="shared" si="131"/>
        <v/>
      </c>
      <c r="M2091" s="365">
        <f t="shared" si="129"/>
        <v>0</v>
      </c>
    </row>
    <row r="2092" spans="2:13" x14ac:dyDescent="0.3">
      <c r="B2092" s="245"/>
      <c r="C2092" s="260" t="str">
        <f>IFERROR(IF(ISBLANK(B2092),"",IFERROR(_xlfn.XLOOKUP(B2092,'First-Tier Entities'!B:B,'First-Tier Entities'!C:C),_xlfn.XLOOKUP(""&amp;'Downstream Reporting'!B2092,'Downstream Reporting'!D:D,'Downstream Reporting'!E:E))),"")</f>
        <v/>
      </c>
      <c r="D2092" s="306" t="str">
        <f>IF(ISBLANK(B2092),"",B2092&amp;"."&amp;COUNTIF(B$3:B2091,B2092)+1)</f>
        <v/>
      </c>
      <c r="E2092" s="129"/>
      <c r="F2092" s="248"/>
      <c r="G2092" s="302"/>
      <c r="H2092" s="329"/>
      <c r="I2092" s="335" t="str">
        <f>IF(MAX(G2092:H2092)=0,"",SUMIF(B:B,D2092,H:H)+SUMIF(B2093:B$4004,D2092,I2093:I$4004))</f>
        <v/>
      </c>
      <c r="J2092" s="363" t="str">
        <f t="shared" si="128"/>
        <v/>
      </c>
      <c r="K2092" s="335" t="str">
        <f t="shared" si="130"/>
        <v/>
      </c>
      <c r="L2092" s="308" t="str">
        <f t="shared" si="131"/>
        <v/>
      </c>
      <c r="M2092" s="365">
        <f t="shared" si="129"/>
        <v>0</v>
      </c>
    </row>
    <row r="2093" spans="2:13" x14ac:dyDescent="0.3">
      <c r="B2093" s="245"/>
      <c r="C2093" s="260" t="str">
        <f>IFERROR(IF(ISBLANK(B2093),"",IFERROR(_xlfn.XLOOKUP(B2093,'First-Tier Entities'!B:B,'First-Tier Entities'!C:C),_xlfn.XLOOKUP(""&amp;'Downstream Reporting'!B2093,'Downstream Reporting'!D:D,'Downstream Reporting'!E:E))),"")</f>
        <v/>
      </c>
      <c r="D2093" s="306" t="str">
        <f>IF(ISBLANK(B2093),"",B2093&amp;"."&amp;COUNTIF(B$3:B2092,B2093)+1)</f>
        <v/>
      </c>
      <c r="E2093" s="129"/>
      <c r="F2093" s="248"/>
      <c r="G2093" s="302"/>
      <c r="H2093" s="329"/>
      <c r="I2093" s="335" t="str">
        <f>IF(MAX(G2093:H2093)=0,"",SUMIF(B:B,D2093,H:H)+SUMIF(B2094:B$4004,D2093,I2094:I$4004))</f>
        <v/>
      </c>
      <c r="J2093" s="363" t="str">
        <f t="shared" si="128"/>
        <v/>
      </c>
      <c r="K2093" s="335" t="str">
        <f t="shared" si="130"/>
        <v/>
      </c>
      <c r="L2093" s="308" t="str">
        <f t="shared" si="131"/>
        <v/>
      </c>
      <c r="M2093" s="365">
        <f t="shared" si="129"/>
        <v>0</v>
      </c>
    </row>
    <row r="2094" spans="2:13" x14ac:dyDescent="0.3">
      <c r="B2094" s="245"/>
      <c r="C2094" s="260" t="str">
        <f>IFERROR(IF(ISBLANK(B2094),"",IFERROR(_xlfn.XLOOKUP(B2094,'First-Tier Entities'!B:B,'First-Tier Entities'!C:C),_xlfn.XLOOKUP(""&amp;'Downstream Reporting'!B2094,'Downstream Reporting'!D:D,'Downstream Reporting'!E:E))),"")</f>
        <v/>
      </c>
      <c r="D2094" s="306" t="str">
        <f>IF(ISBLANK(B2094),"",B2094&amp;"."&amp;COUNTIF(B$3:B2093,B2094)+1)</f>
        <v/>
      </c>
      <c r="E2094" s="129"/>
      <c r="F2094" s="248"/>
      <c r="G2094" s="302"/>
      <c r="H2094" s="329"/>
      <c r="I2094" s="335" t="str">
        <f>IF(MAX(G2094:H2094)=0,"",SUMIF(B:B,D2094,H:H)+SUMIF(B2095:B$4004,D2094,I2095:I$4004))</f>
        <v/>
      </c>
      <c r="J2094" s="363" t="str">
        <f t="shared" si="128"/>
        <v/>
      </c>
      <c r="K2094" s="335" t="str">
        <f t="shared" si="130"/>
        <v/>
      </c>
      <c r="L2094" s="308" t="str">
        <f t="shared" si="131"/>
        <v/>
      </c>
      <c r="M2094" s="365">
        <f t="shared" si="129"/>
        <v>0</v>
      </c>
    </row>
    <row r="2095" spans="2:13" x14ac:dyDescent="0.3">
      <c r="B2095" s="245"/>
      <c r="C2095" s="260" t="str">
        <f>IFERROR(IF(ISBLANK(B2095),"",IFERROR(_xlfn.XLOOKUP(B2095,'First-Tier Entities'!B:B,'First-Tier Entities'!C:C),_xlfn.XLOOKUP(""&amp;'Downstream Reporting'!B2095,'Downstream Reporting'!D:D,'Downstream Reporting'!E:E))),"")</f>
        <v/>
      </c>
      <c r="D2095" s="306" t="str">
        <f>IF(ISBLANK(B2095),"",B2095&amp;"."&amp;COUNTIF(B$3:B2094,B2095)+1)</f>
        <v/>
      </c>
      <c r="E2095" s="129"/>
      <c r="F2095" s="248"/>
      <c r="G2095" s="302"/>
      <c r="H2095" s="329"/>
      <c r="I2095" s="335" t="str">
        <f>IF(MAX(G2095:H2095)=0,"",SUMIF(B:B,D2095,H:H)+SUMIF(B2096:B$4004,D2095,I2096:I$4004))</f>
        <v/>
      </c>
      <c r="J2095" s="363" t="str">
        <f t="shared" si="128"/>
        <v/>
      </c>
      <c r="K2095" s="335" t="str">
        <f t="shared" si="130"/>
        <v/>
      </c>
      <c r="L2095" s="308" t="str">
        <f t="shared" si="131"/>
        <v/>
      </c>
      <c r="M2095" s="365">
        <f t="shared" si="129"/>
        <v>0</v>
      </c>
    </row>
    <row r="2096" spans="2:13" x14ac:dyDescent="0.3">
      <c r="B2096" s="245"/>
      <c r="C2096" s="260" t="str">
        <f>IFERROR(IF(ISBLANK(B2096),"",IFERROR(_xlfn.XLOOKUP(B2096,'First-Tier Entities'!B:B,'First-Tier Entities'!C:C),_xlfn.XLOOKUP(""&amp;'Downstream Reporting'!B2096,'Downstream Reporting'!D:D,'Downstream Reporting'!E:E))),"")</f>
        <v/>
      </c>
      <c r="D2096" s="306" t="str">
        <f>IF(ISBLANK(B2096),"",B2096&amp;"."&amp;COUNTIF(B$3:B2095,B2096)+1)</f>
        <v/>
      </c>
      <c r="E2096" s="129"/>
      <c r="F2096" s="248"/>
      <c r="G2096" s="302"/>
      <c r="H2096" s="329"/>
      <c r="I2096" s="335" t="str">
        <f>IF(MAX(G2096:H2096)=0,"",SUMIF(B:B,D2096,H:H)+SUMIF(B2097:B$4004,D2096,I2097:I$4004))</f>
        <v/>
      </c>
      <c r="J2096" s="363" t="str">
        <f t="shared" si="128"/>
        <v/>
      </c>
      <c r="K2096" s="335" t="str">
        <f t="shared" si="130"/>
        <v/>
      </c>
      <c r="L2096" s="308" t="str">
        <f t="shared" si="131"/>
        <v/>
      </c>
      <c r="M2096" s="365">
        <f t="shared" si="129"/>
        <v>0</v>
      </c>
    </row>
    <row r="2097" spans="2:13" x14ac:dyDescent="0.3">
      <c r="B2097" s="245"/>
      <c r="C2097" s="260" t="str">
        <f>IFERROR(IF(ISBLANK(B2097),"",IFERROR(_xlfn.XLOOKUP(B2097,'First-Tier Entities'!B:B,'First-Tier Entities'!C:C),_xlfn.XLOOKUP(""&amp;'Downstream Reporting'!B2097,'Downstream Reporting'!D:D,'Downstream Reporting'!E:E))),"")</f>
        <v/>
      </c>
      <c r="D2097" s="306" t="str">
        <f>IF(ISBLANK(B2097),"",B2097&amp;"."&amp;COUNTIF(B$3:B2096,B2097)+1)</f>
        <v/>
      </c>
      <c r="E2097" s="129"/>
      <c r="F2097" s="248"/>
      <c r="G2097" s="302"/>
      <c r="H2097" s="329"/>
      <c r="I2097" s="335" t="str">
        <f>IF(MAX(G2097:H2097)=0,"",SUMIF(B:B,D2097,H:H)+SUMIF(B2098:B$4004,D2097,I2098:I$4004))</f>
        <v/>
      </c>
      <c r="J2097" s="363" t="str">
        <f t="shared" si="128"/>
        <v/>
      </c>
      <c r="K2097" s="335" t="str">
        <f t="shared" si="130"/>
        <v/>
      </c>
      <c r="L2097" s="308" t="str">
        <f t="shared" si="131"/>
        <v/>
      </c>
      <c r="M2097" s="365">
        <f t="shared" si="129"/>
        <v>0</v>
      </c>
    </row>
    <row r="2098" spans="2:13" x14ac:dyDescent="0.3">
      <c r="B2098" s="245"/>
      <c r="C2098" s="260" t="str">
        <f>IFERROR(IF(ISBLANK(B2098),"",IFERROR(_xlfn.XLOOKUP(B2098,'First-Tier Entities'!B:B,'First-Tier Entities'!C:C),_xlfn.XLOOKUP(""&amp;'Downstream Reporting'!B2098,'Downstream Reporting'!D:D,'Downstream Reporting'!E:E))),"")</f>
        <v/>
      </c>
      <c r="D2098" s="306" t="str">
        <f>IF(ISBLANK(B2098),"",B2098&amp;"."&amp;COUNTIF(B$3:B2097,B2098)+1)</f>
        <v/>
      </c>
      <c r="E2098" s="129"/>
      <c r="F2098" s="248"/>
      <c r="G2098" s="302"/>
      <c r="H2098" s="329"/>
      <c r="I2098" s="335" t="str">
        <f>IF(MAX(G2098:H2098)=0,"",SUMIF(B:B,D2098,H:H)+SUMIF(B2099:B$4004,D2098,I2099:I$4004))</f>
        <v/>
      </c>
      <c r="J2098" s="363" t="str">
        <f t="shared" si="128"/>
        <v/>
      </c>
      <c r="K2098" s="335" t="str">
        <f t="shared" si="130"/>
        <v/>
      </c>
      <c r="L2098" s="308" t="str">
        <f t="shared" si="131"/>
        <v/>
      </c>
      <c r="M2098" s="365">
        <f t="shared" si="129"/>
        <v>0</v>
      </c>
    </row>
    <row r="2099" spans="2:13" x14ac:dyDescent="0.3">
      <c r="B2099" s="245"/>
      <c r="C2099" s="260" t="str">
        <f>IFERROR(IF(ISBLANK(B2099),"",IFERROR(_xlfn.XLOOKUP(B2099,'First-Tier Entities'!B:B,'First-Tier Entities'!C:C),_xlfn.XLOOKUP(""&amp;'Downstream Reporting'!B2099,'Downstream Reporting'!D:D,'Downstream Reporting'!E:E))),"")</f>
        <v/>
      </c>
      <c r="D2099" s="306" t="str">
        <f>IF(ISBLANK(B2099),"",B2099&amp;"."&amp;COUNTIF(B$3:B2098,B2099)+1)</f>
        <v/>
      </c>
      <c r="E2099" s="129"/>
      <c r="F2099" s="248"/>
      <c r="G2099" s="302"/>
      <c r="H2099" s="329"/>
      <c r="I2099" s="335" t="str">
        <f>IF(MAX(G2099:H2099)=0,"",SUMIF(B:B,D2099,H:H)+SUMIF(B2100:B$4004,D2099,I2100:I$4004))</f>
        <v/>
      </c>
      <c r="J2099" s="363" t="str">
        <f t="shared" si="128"/>
        <v/>
      </c>
      <c r="K2099" s="335" t="str">
        <f t="shared" si="130"/>
        <v/>
      </c>
      <c r="L2099" s="308" t="str">
        <f t="shared" si="131"/>
        <v/>
      </c>
      <c r="M2099" s="365">
        <f t="shared" si="129"/>
        <v>0</v>
      </c>
    </row>
    <row r="2100" spans="2:13" x14ac:dyDescent="0.3">
      <c r="B2100" s="245"/>
      <c r="C2100" s="260" t="str">
        <f>IFERROR(IF(ISBLANK(B2100),"",IFERROR(_xlfn.XLOOKUP(B2100,'First-Tier Entities'!B:B,'First-Tier Entities'!C:C),_xlfn.XLOOKUP(""&amp;'Downstream Reporting'!B2100,'Downstream Reporting'!D:D,'Downstream Reporting'!E:E))),"")</f>
        <v/>
      </c>
      <c r="D2100" s="306" t="str">
        <f>IF(ISBLANK(B2100),"",B2100&amp;"."&amp;COUNTIF(B$3:B2099,B2100)+1)</f>
        <v/>
      </c>
      <c r="E2100" s="129"/>
      <c r="F2100" s="248"/>
      <c r="G2100" s="302"/>
      <c r="H2100" s="329"/>
      <c r="I2100" s="335" t="str">
        <f>IF(MAX(G2100:H2100)=0,"",SUMIF(B:B,D2100,H:H)+SUMIF(B2101:B$4004,D2100,I2101:I$4004))</f>
        <v/>
      </c>
      <c r="J2100" s="363" t="str">
        <f t="shared" si="128"/>
        <v/>
      </c>
      <c r="K2100" s="335" t="str">
        <f t="shared" si="130"/>
        <v/>
      </c>
      <c r="L2100" s="308" t="str">
        <f t="shared" si="131"/>
        <v/>
      </c>
      <c r="M2100" s="365">
        <f t="shared" si="129"/>
        <v>0</v>
      </c>
    </row>
    <row r="2101" spans="2:13" x14ac:dyDescent="0.3">
      <c r="B2101" s="245"/>
      <c r="C2101" s="260" t="str">
        <f>IFERROR(IF(ISBLANK(B2101),"",IFERROR(_xlfn.XLOOKUP(B2101,'First-Tier Entities'!B:B,'First-Tier Entities'!C:C),_xlfn.XLOOKUP(""&amp;'Downstream Reporting'!B2101,'Downstream Reporting'!D:D,'Downstream Reporting'!E:E))),"")</f>
        <v/>
      </c>
      <c r="D2101" s="306" t="str">
        <f>IF(ISBLANK(B2101),"",B2101&amp;"."&amp;COUNTIF(B$3:B2100,B2101)+1)</f>
        <v/>
      </c>
      <c r="E2101" s="129"/>
      <c r="F2101" s="248"/>
      <c r="G2101" s="302"/>
      <c r="H2101" s="329"/>
      <c r="I2101" s="335" t="str">
        <f>IF(MAX(G2101:H2101)=0,"",SUMIF(B:B,D2101,H:H)+SUMIF(B2102:B$4004,D2101,I2102:I$4004))</f>
        <v/>
      </c>
      <c r="J2101" s="363" t="str">
        <f t="shared" si="128"/>
        <v/>
      </c>
      <c r="K2101" s="335" t="str">
        <f t="shared" si="130"/>
        <v/>
      </c>
      <c r="L2101" s="308" t="str">
        <f t="shared" si="131"/>
        <v/>
      </c>
      <c r="M2101" s="365">
        <f t="shared" si="129"/>
        <v>0</v>
      </c>
    </row>
    <row r="2102" spans="2:13" x14ac:dyDescent="0.3">
      <c r="B2102" s="245"/>
      <c r="C2102" s="260" t="str">
        <f>IFERROR(IF(ISBLANK(B2102),"",IFERROR(_xlfn.XLOOKUP(B2102,'First-Tier Entities'!B:B,'First-Tier Entities'!C:C),_xlfn.XLOOKUP(""&amp;'Downstream Reporting'!B2102,'Downstream Reporting'!D:D,'Downstream Reporting'!E:E))),"")</f>
        <v/>
      </c>
      <c r="D2102" s="306" t="str">
        <f>IF(ISBLANK(B2102),"",B2102&amp;"."&amp;COUNTIF(B$3:B2101,B2102)+1)</f>
        <v/>
      </c>
      <c r="E2102" s="129"/>
      <c r="F2102" s="248"/>
      <c r="G2102" s="302"/>
      <c r="H2102" s="329"/>
      <c r="I2102" s="335" t="str">
        <f>IF(MAX(G2102:H2102)=0,"",SUMIF(B:B,D2102,H:H)+SUMIF(B2103:B$4004,D2102,I2103:I$4004))</f>
        <v/>
      </c>
      <c r="J2102" s="363" t="str">
        <f t="shared" si="128"/>
        <v/>
      </c>
      <c r="K2102" s="335" t="str">
        <f t="shared" si="130"/>
        <v/>
      </c>
      <c r="L2102" s="308" t="str">
        <f t="shared" si="131"/>
        <v/>
      </c>
      <c r="M2102" s="365">
        <f t="shared" si="129"/>
        <v>0</v>
      </c>
    </row>
    <row r="2103" spans="2:13" x14ac:dyDescent="0.3">
      <c r="B2103" s="245"/>
      <c r="C2103" s="260" t="str">
        <f>IFERROR(IF(ISBLANK(B2103),"",IFERROR(_xlfn.XLOOKUP(B2103,'First-Tier Entities'!B:B,'First-Tier Entities'!C:C),_xlfn.XLOOKUP(""&amp;'Downstream Reporting'!B2103,'Downstream Reporting'!D:D,'Downstream Reporting'!E:E))),"")</f>
        <v/>
      </c>
      <c r="D2103" s="306" t="str">
        <f>IF(ISBLANK(B2103),"",B2103&amp;"."&amp;COUNTIF(B$3:B2102,B2103)+1)</f>
        <v/>
      </c>
      <c r="E2103" s="129"/>
      <c r="F2103" s="248"/>
      <c r="G2103" s="302"/>
      <c r="H2103" s="329"/>
      <c r="I2103" s="335" t="str">
        <f>IF(MAX(G2103:H2103)=0,"",SUMIF(B:B,D2103,H:H)+SUMIF(B2104:B$4004,D2103,I2104:I$4004))</f>
        <v/>
      </c>
      <c r="J2103" s="363" t="str">
        <f t="shared" si="128"/>
        <v/>
      </c>
      <c r="K2103" s="335" t="str">
        <f t="shared" si="130"/>
        <v/>
      </c>
      <c r="L2103" s="308" t="str">
        <f t="shared" si="131"/>
        <v/>
      </c>
      <c r="M2103" s="365">
        <f t="shared" si="129"/>
        <v>0</v>
      </c>
    </row>
    <row r="2104" spans="2:13" x14ac:dyDescent="0.3">
      <c r="B2104" s="245"/>
      <c r="C2104" s="260" t="str">
        <f>IFERROR(IF(ISBLANK(B2104),"",IFERROR(_xlfn.XLOOKUP(B2104,'First-Tier Entities'!B:B,'First-Tier Entities'!C:C),_xlfn.XLOOKUP(""&amp;'Downstream Reporting'!B2104,'Downstream Reporting'!D:D,'Downstream Reporting'!E:E))),"")</f>
        <v/>
      </c>
      <c r="D2104" s="306" t="str">
        <f>IF(ISBLANK(B2104),"",B2104&amp;"."&amp;COUNTIF(B$3:B2103,B2104)+1)</f>
        <v/>
      </c>
      <c r="E2104" s="129"/>
      <c r="F2104" s="248"/>
      <c r="G2104" s="302"/>
      <c r="H2104" s="329"/>
      <c r="I2104" s="335" t="str">
        <f>IF(MAX(G2104:H2104)=0,"",SUMIF(B:B,D2104,H:H)+SUMIF(B2105:B$4004,D2104,I2105:I$4004))</f>
        <v/>
      </c>
      <c r="J2104" s="363" t="str">
        <f t="shared" si="128"/>
        <v/>
      </c>
      <c r="K2104" s="335" t="str">
        <f t="shared" si="130"/>
        <v/>
      </c>
      <c r="L2104" s="308" t="str">
        <f t="shared" si="131"/>
        <v/>
      </c>
      <c r="M2104" s="365">
        <f t="shared" si="129"/>
        <v>0</v>
      </c>
    </row>
    <row r="2105" spans="2:13" x14ac:dyDescent="0.3">
      <c r="B2105" s="245"/>
      <c r="C2105" s="260" t="str">
        <f>IFERROR(IF(ISBLANK(B2105),"",IFERROR(_xlfn.XLOOKUP(B2105,'First-Tier Entities'!B:B,'First-Tier Entities'!C:C),_xlfn.XLOOKUP(""&amp;'Downstream Reporting'!B2105,'Downstream Reporting'!D:D,'Downstream Reporting'!E:E))),"")</f>
        <v/>
      </c>
      <c r="D2105" s="306" t="str">
        <f>IF(ISBLANK(B2105),"",B2105&amp;"."&amp;COUNTIF(B$3:B2104,B2105)+1)</f>
        <v/>
      </c>
      <c r="E2105" s="129"/>
      <c r="F2105" s="248"/>
      <c r="G2105" s="302"/>
      <c r="H2105" s="329"/>
      <c r="I2105" s="335" t="str">
        <f>IF(MAX(G2105:H2105)=0,"",SUMIF(B:B,D2105,H:H)+SUMIF(B2106:B$4004,D2105,I2106:I$4004))</f>
        <v/>
      </c>
      <c r="J2105" s="363" t="str">
        <f t="shared" si="128"/>
        <v/>
      </c>
      <c r="K2105" s="335" t="str">
        <f t="shared" si="130"/>
        <v/>
      </c>
      <c r="L2105" s="308" t="str">
        <f t="shared" si="131"/>
        <v/>
      </c>
      <c r="M2105" s="365">
        <f t="shared" si="129"/>
        <v>0</v>
      </c>
    </row>
    <row r="2106" spans="2:13" x14ac:dyDescent="0.3">
      <c r="B2106" s="245"/>
      <c r="C2106" s="260" t="str">
        <f>IFERROR(IF(ISBLANK(B2106),"",IFERROR(_xlfn.XLOOKUP(B2106,'First-Tier Entities'!B:B,'First-Tier Entities'!C:C),_xlfn.XLOOKUP(""&amp;'Downstream Reporting'!B2106,'Downstream Reporting'!D:D,'Downstream Reporting'!E:E))),"")</f>
        <v/>
      </c>
      <c r="D2106" s="306" t="str">
        <f>IF(ISBLANK(B2106),"",B2106&amp;"."&amp;COUNTIF(B$3:B2105,B2106)+1)</f>
        <v/>
      </c>
      <c r="E2106" s="129"/>
      <c r="F2106" s="248"/>
      <c r="G2106" s="302"/>
      <c r="H2106" s="329"/>
      <c r="I2106" s="335" t="str">
        <f>IF(MAX(G2106:H2106)=0,"",SUMIF(B:B,D2106,H:H)+SUMIF(B2107:B$4004,D2106,I2107:I$4004))</f>
        <v/>
      </c>
      <c r="J2106" s="363" t="str">
        <f t="shared" si="128"/>
        <v/>
      </c>
      <c r="K2106" s="335" t="str">
        <f t="shared" si="130"/>
        <v/>
      </c>
      <c r="L2106" s="308" t="str">
        <f t="shared" si="131"/>
        <v/>
      </c>
      <c r="M2106" s="365">
        <f t="shared" si="129"/>
        <v>0</v>
      </c>
    </row>
    <row r="2107" spans="2:13" x14ac:dyDescent="0.3">
      <c r="B2107" s="245"/>
      <c r="C2107" s="260" t="str">
        <f>IFERROR(IF(ISBLANK(B2107),"",IFERROR(_xlfn.XLOOKUP(B2107,'First-Tier Entities'!B:B,'First-Tier Entities'!C:C),_xlfn.XLOOKUP(""&amp;'Downstream Reporting'!B2107,'Downstream Reporting'!D:D,'Downstream Reporting'!E:E))),"")</f>
        <v/>
      </c>
      <c r="D2107" s="306" t="str">
        <f>IF(ISBLANK(B2107),"",B2107&amp;"."&amp;COUNTIF(B$3:B2106,B2107)+1)</f>
        <v/>
      </c>
      <c r="E2107" s="129"/>
      <c r="F2107" s="248"/>
      <c r="G2107" s="302"/>
      <c r="H2107" s="329"/>
      <c r="I2107" s="335" t="str">
        <f>IF(MAX(G2107:H2107)=0,"",SUMIF(B:B,D2107,H:H)+SUMIF(B2108:B$4004,D2107,I2108:I$4004))</f>
        <v/>
      </c>
      <c r="J2107" s="363" t="str">
        <f t="shared" si="128"/>
        <v/>
      </c>
      <c r="K2107" s="335" t="str">
        <f t="shared" si="130"/>
        <v/>
      </c>
      <c r="L2107" s="308" t="str">
        <f t="shared" si="131"/>
        <v/>
      </c>
      <c r="M2107" s="365">
        <f t="shared" si="129"/>
        <v>0</v>
      </c>
    </row>
    <row r="2108" spans="2:13" x14ac:dyDescent="0.3">
      <c r="B2108" s="245"/>
      <c r="C2108" s="260" t="str">
        <f>IFERROR(IF(ISBLANK(B2108),"",IFERROR(_xlfn.XLOOKUP(B2108,'First-Tier Entities'!B:B,'First-Tier Entities'!C:C),_xlfn.XLOOKUP(""&amp;'Downstream Reporting'!B2108,'Downstream Reporting'!D:D,'Downstream Reporting'!E:E))),"")</f>
        <v/>
      </c>
      <c r="D2108" s="306" t="str">
        <f>IF(ISBLANK(B2108),"",B2108&amp;"."&amp;COUNTIF(B$3:B2107,B2108)+1)</f>
        <v/>
      </c>
      <c r="E2108" s="129"/>
      <c r="F2108" s="248"/>
      <c r="G2108" s="302"/>
      <c r="H2108" s="329"/>
      <c r="I2108" s="335" t="str">
        <f>IF(MAX(G2108:H2108)=0,"",SUMIF(B:B,D2108,H:H)+SUMIF(B2109:B$4004,D2108,I2109:I$4004))</f>
        <v/>
      </c>
      <c r="J2108" s="363" t="str">
        <f t="shared" si="128"/>
        <v/>
      </c>
      <c r="K2108" s="335" t="str">
        <f t="shared" si="130"/>
        <v/>
      </c>
      <c r="L2108" s="308" t="str">
        <f t="shared" si="131"/>
        <v/>
      </c>
      <c r="M2108" s="365">
        <f t="shared" si="129"/>
        <v>0</v>
      </c>
    </row>
    <row r="2109" spans="2:13" x14ac:dyDescent="0.3">
      <c r="B2109" s="245"/>
      <c r="C2109" s="260" t="str">
        <f>IFERROR(IF(ISBLANK(B2109),"",IFERROR(_xlfn.XLOOKUP(B2109,'First-Tier Entities'!B:B,'First-Tier Entities'!C:C),_xlfn.XLOOKUP(""&amp;'Downstream Reporting'!B2109,'Downstream Reporting'!D:D,'Downstream Reporting'!E:E))),"")</f>
        <v/>
      </c>
      <c r="D2109" s="306" t="str">
        <f>IF(ISBLANK(B2109),"",B2109&amp;"."&amp;COUNTIF(B$3:B2108,B2109)+1)</f>
        <v/>
      </c>
      <c r="E2109" s="129"/>
      <c r="F2109" s="248"/>
      <c r="G2109" s="302"/>
      <c r="H2109" s="329"/>
      <c r="I2109" s="335" t="str">
        <f>IF(MAX(G2109:H2109)=0,"",SUMIF(B:B,D2109,H:H)+SUMIF(B2110:B$4004,D2109,I2110:I$4004))</f>
        <v/>
      </c>
      <c r="J2109" s="363" t="str">
        <f t="shared" si="128"/>
        <v/>
      </c>
      <c r="K2109" s="335" t="str">
        <f t="shared" si="130"/>
        <v/>
      </c>
      <c r="L2109" s="308" t="str">
        <f t="shared" si="131"/>
        <v/>
      </c>
      <c r="M2109" s="365">
        <f t="shared" si="129"/>
        <v>0</v>
      </c>
    </row>
    <row r="2110" spans="2:13" x14ac:dyDescent="0.3">
      <c r="B2110" s="245"/>
      <c r="C2110" s="260" t="str">
        <f>IFERROR(IF(ISBLANK(B2110),"",IFERROR(_xlfn.XLOOKUP(B2110,'First-Tier Entities'!B:B,'First-Tier Entities'!C:C),_xlfn.XLOOKUP(""&amp;'Downstream Reporting'!B2110,'Downstream Reporting'!D:D,'Downstream Reporting'!E:E))),"")</f>
        <v/>
      </c>
      <c r="D2110" s="306" t="str">
        <f>IF(ISBLANK(B2110),"",B2110&amp;"."&amp;COUNTIF(B$3:B2109,B2110)+1)</f>
        <v/>
      </c>
      <c r="E2110" s="129"/>
      <c r="F2110" s="248"/>
      <c r="G2110" s="302"/>
      <c r="H2110" s="329"/>
      <c r="I2110" s="335" t="str">
        <f>IF(MAX(G2110:H2110)=0,"",SUMIF(B:B,D2110,H:H)+SUMIF(B2111:B$4004,D2110,I2111:I$4004))</f>
        <v/>
      </c>
      <c r="J2110" s="363" t="str">
        <f t="shared" si="128"/>
        <v/>
      </c>
      <c r="K2110" s="335" t="str">
        <f t="shared" si="130"/>
        <v/>
      </c>
      <c r="L2110" s="308" t="str">
        <f t="shared" si="131"/>
        <v/>
      </c>
      <c r="M2110" s="365">
        <f t="shared" si="129"/>
        <v>0</v>
      </c>
    </row>
    <row r="2111" spans="2:13" x14ac:dyDescent="0.3">
      <c r="B2111" s="245"/>
      <c r="C2111" s="260" t="str">
        <f>IFERROR(IF(ISBLANK(B2111),"",IFERROR(_xlfn.XLOOKUP(B2111,'First-Tier Entities'!B:B,'First-Tier Entities'!C:C),_xlfn.XLOOKUP(""&amp;'Downstream Reporting'!B2111,'Downstream Reporting'!D:D,'Downstream Reporting'!E:E))),"")</f>
        <v/>
      </c>
      <c r="D2111" s="306" t="str">
        <f>IF(ISBLANK(B2111),"",B2111&amp;"."&amp;COUNTIF(B$3:B2110,B2111)+1)</f>
        <v/>
      </c>
      <c r="E2111" s="129"/>
      <c r="F2111" s="248"/>
      <c r="G2111" s="302"/>
      <c r="H2111" s="329"/>
      <c r="I2111" s="335" t="str">
        <f>IF(MAX(G2111:H2111)=0,"",SUMIF(B:B,D2111,H:H)+SUMIF(B2112:B$4004,D2111,I2112:I$4004))</f>
        <v/>
      </c>
      <c r="J2111" s="363" t="str">
        <f t="shared" si="128"/>
        <v/>
      </c>
      <c r="K2111" s="335" t="str">
        <f t="shared" si="130"/>
        <v/>
      </c>
      <c r="L2111" s="308" t="str">
        <f t="shared" si="131"/>
        <v/>
      </c>
      <c r="M2111" s="365">
        <f t="shared" si="129"/>
        <v>0</v>
      </c>
    </row>
    <row r="2112" spans="2:13" x14ac:dyDescent="0.3">
      <c r="B2112" s="245"/>
      <c r="C2112" s="260" t="str">
        <f>IFERROR(IF(ISBLANK(B2112),"",IFERROR(_xlfn.XLOOKUP(B2112,'First-Tier Entities'!B:B,'First-Tier Entities'!C:C),_xlfn.XLOOKUP(""&amp;'Downstream Reporting'!B2112,'Downstream Reporting'!D:D,'Downstream Reporting'!E:E))),"")</f>
        <v/>
      </c>
      <c r="D2112" s="306" t="str">
        <f>IF(ISBLANK(B2112),"",B2112&amp;"."&amp;COUNTIF(B$3:B2111,B2112)+1)</f>
        <v/>
      </c>
      <c r="E2112" s="129"/>
      <c r="F2112" s="248"/>
      <c r="G2112" s="302"/>
      <c r="H2112" s="329"/>
      <c r="I2112" s="335" t="str">
        <f>IF(MAX(G2112:H2112)=0,"",SUMIF(B:B,D2112,H:H)+SUMIF(B2113:B$4004,D2112,I2113:I$4004))</f>
        <v/>
      </c>
      <c r="J2112" s="363" t="str">
        <f t="shared" si="128"/>
        <v/>
      </c>
      <c r="K2112" s="335" t="str">
        <f t="shared" si="130"/>
        <v/>
      </c>
      <c r="L2112" s="308" t="str">
        <f t="shared" si="131"/>
        <v/>
      </c>
      <c r="M2112" s="365">
        <f t="shared" si="129"/>
        <v>0</v>
      </c>
    </row>
    <row r="2113" spans="2:13" x14ac:dyDescent="0.3">
      <c r="B2113" s="245"/>
      <c r="C2113" s="260" t="str">
        <f>IFERROR(IF(ISBLANK(B2113),"",IFERROR(_xlfn.XLOOKUP(B2113,'First-Tier Entities'!B:B,'First-Tier Entities'!C:C),_xlfn.XLOOKUP(""&amp;'Downstream Reporting'!B2113,'Downstream Reporting'!D:D,'Downstream Reporting'!E:E))),"")</f>
        <v/>
      </c>
      <c r="D2113" s="306" t="str">
        <f>IF(ISBLANK(B2113),"",B2113&amp;"."&amp;COUNTIF(B$3:B2112,B2113)+1)</f>
        <v/>
      </c>
      <c r="E2113" s="129"/>
      <c r="F2113" s="248"/>
      <c r="G2113" s="302"/>
      <c r="H2113" s="329"/>
      <c r="I2113" s="335" t="str">
        <f>IF(MAX(G2113:H2113)=0,"",SUMIF(B:B,D2113,H:H)+SUMIF(B2114:B$4004,D2113,I2114:I$4004))</f>
        <v/>
      </c>
      <c r="J2113" s="363" t="str">
        <f t="shared" si="128"/>
        <v/>
      </c>
      <c r="K2113" s="335" t="str">
        <f t="shared" si="130"/>
        <v/>
      </c>
      <c r="L2113" s="308" t="str">
        <f t="shared" si="131"/>
        <v/>
      </c>
      <c r="M2113" s="365">
        <f t="shared" si="129"/>
        <v>0</v>
      </c>
    </row>
    <row r="2114" spans="2:13" x14ac:dyDescent="0.3">
      <c r="B2114" s="245"/>
      <c r="C2114" s="260" t="str">
        <f>IFERROR(IF(ISBLANK(B2114),"",IFERROR(_xlfn.XLOOKUP(B2114,'First-Tier Entities'!B:B,'First-Tier Entities'!C:C),_xlfn.XLOOKUP(""&amp;'Downstream Reporting'!B2114,'Downstream Reporting'!D:D,'Downstream Reporting'!E:E))),"")</f>
        <v/>
      </c>
      <c r="D2114" s="306" t="str">
        <f>IF(ISBLANK(B2114),"",B2114&amp;"."&amp;COUNTIF(B$3:B2113,B2114)+1)</f>
        <v/>
      </c>
      <c r="E2114" s="129"/>
      <c r="F2114" s="248"/>
      <c r="G2114" s="302"/>
      <c r="H2114" s="329"/>
      <c r="I2114" s="335" t="str">
        <f>IF(MAX(G2114:H2114)=0,"",SUMIF(B:B,D2114,H:H)+SUMIF(B2115:B$4004,D2114,I2115:I$4004))</f>
        <v/>
      </c>
      <c r="J2114" s="363" t="str">
        <f t="shared" si="128"/>
        <v/>
      </c>
      <c r="K2114" s="335" t="str">
        <f t="shared" si="130"/>
        <v/>
      </c>
      <c r="L2114" s="308" t="str">
        <f t="shared" si="131"/>
        <v/>
      </c>
      <c r="M2114" s="365">
        <f t="shared" si="129"/>
        <v>0</v>
      </c>
    </row>
    <row r="2115" spans="2:13" x14ac:dyDescent="0.3">
      <c r="B2115" s="245"/>
      <c r="C2115" s="260" t="str">
        <f>IFERROR(IF(ISBLANK(B2115),"",IFERROR(_xlfn.XLOOKUP(B2115,'First-Tier Entities'!B:B,'First-Tier Entities'!C:C),_xlfn.XLOOKUP(""&amp;'Downstream Reporting'!B2115,'Downstream Reporting'!D:D,'Downstream Reporting'!E:E))),"")</f>
        <v/>
      </c>
      <c r="D2115" s="306" t="str">
        <f>IF(ISBLANK(B2115),"",B2115&amp;"."&amp;COUNTIF(B$3:B2114,B2115)+1)</f>
        <v/>
      </c>
      <c r="E2115" s="129"/>
      <c r="F2115" s="248"/>
      <c r="G2115" s="302"/>
      <c r="H2115" s="329"/>
      <c r="I2115" s="335" t="str">
        <f>IF(MAX(G2115:H2115)=0,"",SUMIF(B:B,D2115,H:H)+SUMIF(B2116:B$4004,D2115,I2116:I$4004))</f>
        <v/>
      </c>
      <c r="J2115" s="363" t="str">
        <f t="shared" si="128"/>
        <v/>
      </c>
      <c r="K2115" s="335" t="str">
        <f t="shared" si="130"/>
        <v/>
      </c>
      <c r="L2115" s="308" t="str">
        <f t="shared" si="131"/>
        <v/>
      </c>
      <c r="M2115" s="365">
        <f t="shared" si="129"/>
        <v>0</v>
      </c>
    </row>
    <row r="2116" spans="2:13" x14ac:dyDescent="0.3">
      <c r="B2116" s="245"/>
      <c r="C2116" s="260" t="str">
        <f>IFERROR(IF(ISBLANK(B2116),"",IFERROR(_xlfn.XLOOKUP(B2116,'First-Tier Entities'!B:B,'First-Tier Entities'!C:C),_xlfn.XLOOKUP(""&amp;'Downstream Reporting'!B2116,'Downstream Reporting'!D:D,'Downstream Reporting'!E:E))),"")</f>
        <v/>
      </c>
      <c r="D2116" s="306" t="str">
        <f>IF(ISBLANK(B2116),"",B2116&amp;"."&amp;COUNTIF(B$3:B2115,B2116)+1)</f>
        <v/>
      </c>
      <c r="E2116" s="129"/>
      <c r="F2116" s="248"/>
      <c r="G2116" s="302"/>
      <c r="H2116" s="329"/>
      <c r="I2116" s="335" t="str">
        <f>IF(MAX(G2116:H2116)=0,"",SUMIF(B:B,D2116,H:H)+SUMIF(B2117:B$4004,D2116,I2117:I$4004))</f>
        <v/>
      </c>
      <c r="J2116" s="363" t="str">
        <f t="shared" si="128"/>
        <v/>
      </c>
      <c r="K2116" s="335" t="str">
        <f t="shared" si="130"/>
        <v/>
      </c>
      <c r="L2116" s="308" t="str">
        <f t="shared" si="131"/>
        <v/>
      </c>
      <c r="M2116" s="365">
        <f t="shared" si="129"/>
        <v>0</v>
      </c>
    </row>
    <row r="2117" spans="2:13" x14ac:dyDescent="0.3">
      <c r="B2117" s="245"/>
      <c r="C2117" s="260" t="str">
        <f>IFERROR(IF(ISBLANK(B2117),"",IFERROR(_xlfn.XLOOKUP(B2117,'First-Tier Entities'!B:B,'First-Tier Entities'!C:C),_xlfn.XLOOKUP(""&amp;'Downstream Reporting'!B2117,'Downstream Reporting'!D:D,'Downstream Reporting'!E:E))),"")</f>
        <v/>
      </c>
      <c r="D2117" s="306" t="str">
        <f>IF(ISBLANK(B2117),"",B2117&amp;"."&amp;COUNTIF(B$3:B2116,B2117)+1)</f>
        <v/>
      </c>
      <c r="E2117" s="129"/>
      <c r="F2117" s="248"/>
      <c r="G2117" s="302"/>
      <c r="H2117" s="329"/>
      <c r="I2117" s="335" t="str">
        <f>IF(MAX(G2117:H2117)=0,"",SUMIF(B:B,D2117,H:H)+SUMIF(B2118:B$4004,D2117,I2118:I$4004))</f>
        <v/>
      </c>
      <c r="J2117" s="363" t="str">
        <f t="shared" ref="J2117:J2180" si="132">IF(MAX(G2117:H2117)=0,"",H2117+I2117)</f>
        <v/>
      </c>
      <c r="K2117" s="335" t="str">
        <f t="shared" si="130"/>
        <v/>
      </c>
      <c r="L2117" s="308" t="str">
        <f t="shared" si="131"/>
        <v/>
      </c>
      <c r="M2117" s="365">
        <f t="shared" ref="M2117:M2180" si="133">IF(ISERROR(SEARCH(".",B2117)),B2117,LEFT(B2117,SEARCH(".",B2117)-1))</f>
        <v>0</v>
      </c>
    </row>
    <row r="2118" spans="2:13" x14ac:dyDescent="0.3">
      <c r="B2118" s="245"/>
      <c r="C2118" s="260" t="str">
        <f>IFERROR(IF(ISBLANK(B2118),"",IFERROR(_xlfn.XLOOKUP(B2118,'First-Tier Entities'!B:B,'First-Tier Entities'!C:C),_xlfn.XLOOKUP(""&amp;'Downstream Reporting'!B2118,'Downstream Reporting'!D:D,'Downstream Reporting'!E:E))),"")</f>
        <v/>
      </c>
      <c r="D2118" s="306" t="str">
        <f>IF(ISBLANK(B2118),"",B2118&amp;"."&amp;COUNTIF(B$3:B2117,B2118)+1)</f>
        <v/>
      </c>
      <c r="E2118" s="129"/>
      <c r="F2118" s="248"/>
      <c r="G2118" s="302"/>
      <c r="H2118" s="329"/>
      <c r="I2118" s="335" t="str">
        <f>IF(MAX(G2118:H2118)=0,"",SUMIF(B:B,D2118,H:H)+SUMIF(B2119:B$4004,D2118,I2119:I$4004))</f>
        <v/>
      </c>
      <c r="J2118" s="363" t="str">
        <f t="shared" si="132"/>
        <v/>
      </c>
      <c r="K2118" s="335" t="str">
        <f t="shared" ref="K2118:K2181" si="134">IF(G2118=0,"",SUMIF(B:B,D2118,G:G)-I2118)</f>
        <v/>
      </c>
      <c r="L2118" s="308" t="str">
        <f t="shared" ref="L2118:L2181" si="135">IF(G2118=0,"",G2118-J2118-K2118)</f>
        <v/>
      </c>
      <c r="M2118" s="365">
        <f t="shared" si="133"/>
        <v>0</v>
      </c>
    </row>
    <row r="2119" spans="2:13" x14ac:dyDescent="0.3">
      <c r="B2119" s="245"/>
      <c r="C2119" s="260" t="str">
        <f>IFERROR(IF(ISBLANK(B2119),"",IFERROR(_xlfn.XLOOKUP(B2119,'First-Tier Entities'!B:B,'First-Tier Entities'!C:C),_xlfn.XLOOKUP(""&amp;'Downstream Reporting'!B2119,'Downstream Reporting'!D:D,'Downstream Reporting'!E:E))),"")</f>
        <v/>
      </c>
      <c r="D2119" s="306" t="str">
        <f>IF(ISBLANK(B2119),"",B2119&amp;"."&amp;COUNTIF(B$3:B2118,B2119)+1)</f>
        <v/>
      </c>
      <c r="E2119" s="129"/>
      <c r="F2119" s="248"/>
      <c r="G2119" s="302"/>
      <c r="H2119" s="329"/>
      <c r="I2119" s="335" t="str">
        <f>IF(MAX(G2119:H2119)=0,"",SUMIF(B:B,D2119,H:H)+SUMIF(B2120:B$4004,D2119,I2120:I$4004))</f>
        <v/>
      </c>
      <c r="J2119" s="363" t="str">
        <f t="shared" si="132"/>
        <v/>
      </c>
      <c r="K2119" s="335" t="str">
        <f t="shared" si="134"/>
        <v/>
      </c>
      <c r="L2119" s="308" t="str">
        <f t="shared" si="135"/>
        <v/>
      </c>
      <c r="M2119" s="365">
        <f t="shared" si="133"/>
        <v>0</v>
      </c>
    </row>
    <row r="2120" spans="2:13" x14ac:dyDescent="0.3">
      <c r="B2120" s="245"/>
      <c r="C2120" s="260" t="str">
        <f>IFERROR(IF(ISBLANK(B2120),"",IFERROR(_xlfn.XLOOKUP(B2120,'First-Tier Entities'!B:B,'First-Tier Entities'!C:C),_xlfn.XLOOKUP(""&amp;'Downstream Reporting'!B2120,'Downstream Reporting'!D:D,'Downstream Reporting'!E:E))),"")</f>
        <v/>
      </c>
      <c r="D2120" s="306" t="str">
        <f>IF(ISBLANK(B2120),"",B2120&amp;"."&amp;COUNTIF(B$3:B2119,B2120)+1)</f>
        <v/>
      </c>
      <c r="E2120" s="129"/>
      <c r="F2120" s="248"/>
      <c r="G2120" s="302"/>
      <c r="H2120" s="329"/>
      <c r="I2120" s="335" t="str">
        <f>IF(MAX(G2120:H2120)=0,"",SUMIF(B:B,D2120,H:H)+SUMIF(B2121:B$4004,D2120,I2121:I$4004))</f>
        <v/>
      </c>
      <c r="J2120" s="363" t="str">
        <f t="shared" si="132"/>
        <v/>
      </c>
      <c r="K2120" s="335" t="str">
        <f t="shared" si="134"/>
        <v/>
      </c>
      <c r="L2120" s="308" t="str">
        <f t="shared" si="135"/>
        <v/>
      </c>
      <c r="M2120" s="365">
        <f t="shared" si="133"/>
        <v>0</v>
      </c>
    </row>
    <row r="2121" spans="2:13" x14ac:dyDescent="0.3">
      <c r="B2121" s="245"/>
      <c r="C2121" s="260" t="str">
        <f>IFERROR(IF(ISBLANK(B2121),"",IFERROR(_xlfn.XLOOKUP(B2121,'First-Tier Entities'!B:B,'First-Tier Entities'!C:C),_xlfn.XLOOKUP(""&amp;'Downstream Reporting'!B2121,'Downstream Reporting'!D:D,'Downstream Reporting'!E:E))),"")</f>
        <v/>
      </c>
      <c r="D2121" s="306" t="str">
        <f>IF(ISBLANK(B2121),"",B2121&amp;"."&amp;COUNTIF(B$3:B2120,B2121)+1)</f>
        <v/>
      </c>
      <c r="E2121" s="129"/>
      <c r="F2121" s="248"/>
      <c r="G2121" s="302"/>
      <c r="H2121" s="329"/>
      <c r="I2121" s="335" t="str">
        <f>IF(MAX(G2121:H2121)=0,"",SUMIF(B:B,D2121,H:H)+SUMIF(B2122:B$4004,D2121,I2122:I$4004))</f>
        <v/>
      </c>
      <c r="J2121" s="363" t="str">
        <f t="shared" si="132"/>
        <v/>
      </c>
      <c r="K2121" s="335" t="str">
        <f t="shared" si="134"/>
        <v/>
      </c>
      <c r="L2121" s="308" t="str">
        <f t="shared" si="135"/>
        <v/>
      </c>
      <c r="M2121" s="365">
        <f t="shared" si="133"/>
        <v>0</v>
      </c>
    </row>
    <row r="2122" spans="2:13" x14ac:dyDescent="0.3">
      <c r="B2122" s="245"/>
      <c r="C2122" s="260" t="str">
        <f>IFERROR(IF(ISBLANK(B2122),"",IFERROR(_xlfn.XLOOKUP(B2122,'First-Tier Entities'!B:B,'First-Tier Entities'!C:C),_xlfn.XLOOKUP(""&amp;'Downstream Reporting'!B2122,'Downstream Reporting'!D:D,'Downstream Reporting'!E:E))),"")</f>
        <v/>
      </c>
      <c r="D2122" s="306" t="str">
        <f>IF(ISBLANK(B2122),"",B2122&amp;"."&amp;COUNTIF(B$3:B2121,B2122)+1)</f>
        <v/>
      </c>
      <c r="E2122" s="129"/>
      <c r="F2122" s="248"/>
      <c r="G2122" s="302"/>
      <c r="H2122" s="329"/>
      <c r="I2122" s="335" t="str">
        <f>IF(MAX(G2122:H2122)=0,"",SUMIF(B:B,D2122,H:H)+SUMIF(B2123:B$4004,D2122,I2123:I$4004))</f>
        <v/>
      </c>
      <c r="J2122" s="363" t="str">
        <f t="shared" si="132"/>
        <v/>
      </c>
      <c r="K2122" s="335" t="str">
        <f t="shared" si="134"/>
        <v/>
      </c>
      <c r="L2122" s="308" t="str">
        <f t="shared" si="135"/>
        <v/>
      </c>
      <c r="M2122" s="365">
        <f t="shared" si="133"/>
        <v>0</v>
      </c>
    </row>
    <row r="2123" spans="2:13" x14ac:dyDescent="0.3">
      <c r="B2123" s="245"/>
      <c r="C2123" s="260" t="str">
        <f>IFERROR(IF(ISBLANK(B2123),"",IFERROR(_xlfn.XLOOKUP(B2123,'First-Tier Entities'!B:B,'First-Tier Entities'!C:C),_xlfn.XLOOKUP(""&amp;'Downstream Reporting'!B2123,'Downstream Reporting'!D:D,'Downstream Reporting'!E:E))),"")</f>
        <v/>
      </c>
      <c r="D2123" s="306" t="str">
        <f>IF(ISBLANK(B2123),"",B2123&amp;"."&amp;COUNTIF(B$3:B2122,B2123)+1)</f>
        <v/>
      </c>
      <c r="E2123" s="129"/>
      <c r="F2123" s="248"/>
      <c r="G2123" s="302"/>
      <c r="H2123" s="329"/>
      <c r="I2123" s="335" t="str">
        <f>IF(MAX(G2123:H2123)=0,"",SUMIF(B:B,D2123,H:H)+SUMIF(B2124:B$4004,D2123,I2124:I$4004))</f>
        <v/>
      </c>
      <c r="J2123" s="363" t="str">
        <f t="shared" si="132"/>
        <v/>
      </c>
      <c r="K2123" s="335" t="str">
        <f t="shared" si="134"/>
        <v/>
      </c>
      <c r="L2123" s="308" t="str">
        <f t="shared" si="135"/>
        <v/>
      </c>
      <c r="M2123" s="365">
        <f t="shared" si="133"/>
        <v>0</v>
      </c>
    </row>
    <row r="2124" spans="2:13" x14ac:dyDescent="0.3">
      <c r="B2124" s="245"/>
      <c r="C2124" s="260" t="str">
        <f>IFERROR(IF(ISBLANK(B2124),"",IFERROR(_xlfn.XLOOKUP(B2124,'First-Tier Entities'!B:B,'First-Tier Entities'!C:C),_xlfn.XLOOKUP(""&amp;'Downstream Reporting'!B2124,'Downstream Reporting'!D:D,'Downstream Reporting'!E:E))),"")</f>
        <v/>
      </c>
      <c r="D2124" s="306" t="str">
        <f>IF(ISBLANK(B2124),"",B2124&amp;"."&amp;COUNTIF(B$3:B2123,B2124)+1)</f>
        <v/>
      </c>
      <c r="E2124" s="129"/>
      <c r="F2124" s="248"/>
      <c r="G2124" s="302"/>
      <c r="H2124" s="329"/>
      <c r="I2124" s="335" t="str">
        <f>IF(MAX(G2124:H2124)=0,"",SUMIF(B:B,D2124,H:H)+SUMIF(B2125:B$4004,D2124,I2125:I$4004))</f>
        <v/>
      </c>
      <c r="J2124" s="363" t="str">
        <f t="shared" si="132"/>
        <v/>
      </c>
      <c r="K2124" s="335" t="str">
        <f t="shared" si="134"/>
        <v/>
      </c>
      <c r="L2124" s="308" t="str">
        <f t="shared" si="135"/>
        <v/>
      </c>
      <c r="M2124" s="365">
        <f t="shared" si="133"/>
        <v>0</v>
      </c>
    </row>
    <row r="2125" spans="2:13" x14ac:dyDescent="0.3">
      <c r="B2125" s="245"/>
      <c r="C2125" s="260" t="str">
        <f>IFERROR(IF(ISBLANK(B2125),"",IFERROR(_xlfn.XLOOKUP(B2125,'First-Tier Entities'!B:B,'First-Tier Entities'!C:C),_xlfn.XLOOKUP(""&amp;'Downstream Reporting'!B2125,'Downstream Reporting'!D:D,'Downstream Reporting'!E:E))),"")</f>
        <v/>
      </c>
      <c r="D2125" s="306" t="str">
        <f>IF(ISBLANK(B2125),"",B2125&amp;"."&amp;COUNTIF(B$3:B2124,B2125)+1)</f>
        <v/>
      </c>
      <c r="E2125" s="129"/>
      <c r="F2125" s="248"/>
      <c r="G2125" s="302"/>
      <c r="H2125" s="329"/>
      <c r="I2125" s="335" t="str">
        <f>IF(MAX(G2125:H2125)=0,"",SUMIF(B:B,D2125,H:H)+SUMIF(B2126:B$4004,D2125,I2126:I$4004))</f>
        <v/>
      </c>
      <c r="J2125" s="363" t="str">
        <f t="shared" si="132"/>
        <v/>
      </c>
      <c r="K2125" s="335" t="str">
        <f t="shared" si="134"/>
        <v/>
      </c>
      <c r="L2125" s="308" t="str">
        <f t="shared" si="135"/>
        <v/>
      </c>
      <c r="M2125" s="365">
        <f t="shared" si="133"/>
        <v>0</v>
      </c>
    </row>
    <row r="2126" spans="2:13" x14ac:dyDescent="0.3">
      <c r="B2126" s="245"/>
      <c r="C2126" s="260" t="str">
        <f>IFERROR(IF(ISBLANK(B2126),"",IFERROR(_xlfn.XLOOKUP(B2126,'First-Tier Entities'!B:B,'First-Tier Entities'!C:C),_xlfn.XLOOKUP(""&amp;'Downstream Reporting'!B2126,'Downstream Reporting'!D:D,'Downstream Reporting'!E:E))),"")</f>
        <v/>
      </c>
      <c r="D2126" s="306" t="str">
        <f>IF(ISBLANK(B2126),"",B2126&amp;"."&amp;COUNTIF(B$3:B2125,B2126)+1)</f>
        <v/>
      </c>
      <c r="E2126" s="129"/>
      <c r="F2126" s="248"/>
      <c r="G2126" s="302"/>
      <c r="H2126" s="329"/>
      <c r="I2126" s="335" t="str">
        <f>IF(MAX(G2126:H2126)=0,"",SUMIF(B:B,D2126,H:H)+SUMIF(B2127:B$4004,D2126,I2127:I$4004))</f>
        <v/>
      </c>
      <c r="J2126" s="363" t="str">
        <f t="shared" si="132"/>
        <v/>
      </c>
      <c r="K2126" s="335" t="str">
        <f t="shared" si="134"/>
        <v/>
      </c>
      <c r="L2126" s="308" t="str">
        <f t="shared" si="135"/>
        <v/>
      </c>
      <c r="M2126" s="365">
        <f t="shared" si="133"/>
        <v>0</v>
      </c>
    </row>
    <row r="2127" spans="2:13" x14ac:dyDescent="0.3">
      <c r="B2127" s="245"/>
      <c r="C2127" s="260" t="str">
        <f>IFERROR(IF(ISBLANK(B2127),"",IFERROR(_xlfn.XLOOKUP(B2127,'First-Tier Entities'!B:B,'First-Tier Entities'!C:C),_xlfn.XLOOKUP(""&amp;'Downstream Reporting'!B2127,'Downstream Reporting'!D:D,'Downstream Reporting'!E:E))),"")</f>
        <v/>
      </c>
      <c r="D2127" s="306" t="str">
        <f>IF(ISBLANK(B2127),"",B2127&amp;"."&amp;COUNTIF(B$3:B2126,B2127)+1)</f>
        <v/>
      </c>
      <c r="E2127" s="129"/>
      <c r="F2127" s="248"/>
      <c r="G2127" s="302"/>
      <c r="H2127" s="329"/>
      <c r="I2127" s="335" t="str">
        <f>IF(MAX(G2127:H2127)=0,"",SUMIF(B:B,D2127,H:H)+SUMIF(B2128:B$4004,D2127,I2128:I$4004))</f>
        <v/>
      </c>
      <c r="J2127" s="363" t="str">
        <f t="shared" si="132"/>
        <v/>
      </c>
      <c r="K2127" s="335" t="str">
        <f t="shared" si="134"/>
        <v/>
      </c>
      <c r="L2127" s="308" t="str">
        <f t="shared" si="135"/>
        <v/>
      </c>
      <c r="M2127" s="365">
        <f t="shared" si="133"/>
        <v>0</v>
      </c>
    </row>
    <row r="2128" spans="2:13" x14ac:dyDescent="0.3">
      <c r="B2128" s="245"/>
      <c r="C2128" s="260" t="str">
        <f>IFERROR(IF(ISBLANK(B2128),"",IFERROR(_xlfn.XLOOKUP(B2128,'First-Tier Entities'!B:B,'First-Tier Entities'!C:C),_xlfn.XLOOKUP(""&amp;'Downstream Reporting'!B2128,'Downstream Reporting'!D:D,'Downstream Reporting'!E:E))),"")</f>
        <v/>
      </c>
      <c r="D2128" s="306" t="str">
        <f>IF(ISBLANK(B2128),"",B2128&amp;"."&amp;COUNTIF(B$3:B2127,B2128)+1)</f>
        <v/>
      </c>
      <c r="E2128" s="129"/>
      <c r="F2128" s="248"/>
      <c r="G2128" s="302"/>
      <c r="H2128" s="329"/>
      <c r="I2128" s="335" t="str">
        <f>IF(MAX(G2128:H2128)=0,"",SUMIF(B:B,D2128,H:H)+SUMIF(B2129:B$4004,D2128,I2129:I$4004))</f>
        <v/>
      </c>
      <c r="J2128" s="363" t="str">
        <f t="shared" si="132"/>
        <v/>
      </c>
      <c r="K2128" s="335" t="str">
        <f t="shared" si="134"/>
        <v/>
      </c>
      <c r="L2128" s="308" t="str">
        <f t="shared" si="135"/>
        <v/>
      </c>
      <c r="M2128" s="365">
        <f t="shared" si="133"/>
        <v>0</v>
      </c>
    </row>
    <row r="2129" spans="2:13" x14ac:dyDescent="0.3">
      <c r="B2129" s="245"/>
      <c r="C2129" s="260" t="str">
        <f>IFERROR(IF(ISBLANK(B2129),"",IFERROR(_xlfn.XLOOKUP(B2129,'First-Tier Entities'!B:B,'First-Tier Entities'!C:C),_xlfn.XLOOKUP(""&amp;'Downstream Reporting'!B2129,'Downstream Reporting'!D:D,'Downstream Reporting'!E:E))),"")</f>
        <v/>
      </c>
      <c r="D2129" s="306" t="str">
        <f>IF(ISBLANK(B2129),"",B2129&amp;"."&amp;COUNTIF(B$3:B2128,B2129)+1)</f>
        <v/>
      </c>
      <c r="E2129" s="129"/>
      <c r="F2129" s="248"/>
      <c r="G2129" s="302"/>
      <c r="H2129" s="329"/>
      <c r="I2129" s="335" t="str">
        <f>IF(MAX(G2129:H2129)=0,"",SUMIF(B:B,D2129,H:H)+SUMIF(B2130:B$4004,D2129,I2130:I$4004))</f>
        <v/>
      </c>
      <c r="J2129" s="363" t="str">
        <f t="shared" si="132"/>
        <v/>
      </c>
      <c r="K2129" s="335" t="str">
        <f t="shared" si="134"/>
        <v/>
      </c>
      <c r="L2129" s="308" t="str">
        <f t="shared" si="135"/>
        <v/>
      </c>
      <c r="M2129" s="365">
        <f t="shared" si="133"/>
        <v>0</v>
      </c>
    </row>
    <row r="2130" spans="2:13" x14ac:dyDescent="0.3">
      <c r="B2130" s="245"/>
      <c r="C2130" s="260" t="str">
        <f>IFERROR(IF(ISBLANK(B2130),"",IFERROR(_xlfn.XLOOKUP(B2130,'First-Tier Entities'!B:B,'First-Tier Entities'!C:C),_xlfn.XLOOKUP(""&amp;'Downstream Reporting'!B2130,'Downstream Reporting'!D:D,'Downstream Reporting'!E:E))),"")</f>
        <v/>
      </c>
      <c r="D2130" s="306" t="str">
        <f>IF(ISBLANK(B2130),"",B2130&amp;"."&amp;COUNTIF(B$3:B2129,B2130)+1)</f>
        <v/>
      </c>
      <c r="E2130" s="129"/>
      <c r="F2130" s="248"/>
      <c r="G2130" s="302"/>
      <c r="H2130" s="329"/>
      <c r="I2130" s="335" t="str">
        <f>IF(MAX(G2130:H2130)=0,"",SUMIF(B:B,D2130,H:H)+SUMIF(B2131:B$4004,D2130,I2131:I$4004))</f>
        <v/>
      </c>
      <c r="J2130" s="363" t="str">
        <f t="shared" si="132"/>
        <v/>
      </c>
      <c r="K2130" s="335" t="str">
        <f t="shared" si="134"/>
        <v/>
      </c>
      <c r="L2130" s="308" t="str">
        <f t="shared" si="135"/>
        <v/>
      </c>
      <c r="M2130" s="365">
        <f t="shared" si="133"/>
        <v>0</v>
      </c>
    </row>
    <row r="2131" spans="2:13" x14ac:dyDescent="0.3">
      <c r="B2131" s="245"/>
      <c r="C2131" s="260" t="str">
        <f>IFERROR(IF(ISBLANK(B2131),"",IFERROR(_xlfn.XLOOKUP(B2131,'First-Tier Entities'!B:B,'First-Tier Entities'!C:C),_xlfn.XLOOKUP(""&amp;'Downstream Reporting'!B2131,'Downstream Reporting'!D:D,'Downstream Reporting'!E:E))),"")</f>
        <v/>
      </c>
      <c r="D2131" s="306" t="str">
        <f>IF(ISBLANK(B2131),"",B2131&amp;"."&amp;COUNTIF(B$3:B2130,B2131)+1)</f>
        <v/>
      </c>
      <c r="E2131" s="129"/>
      <c r="F2131" s="248"/>
      <c r="G2131" s="302"/>
      <c r="H2131" s="329"/>
      <c r="I2131" s="335" t="str">
        <f>IF(MAX(G2131:H2131)=0,"",SUMIF(B:B,D2131,H:H)+SUMIF(B2132:B$4004,D2131,I2132:I$4004))</f>
        <v/>
      </c>
      <c r="J2131" s="363" t="str">
        <f t="shared" si="132"/>
        <v/>
      </c>
      <c r="K2131" s="335" t="str">
        <f t="shared" si="134"/>
        <v/>
      </c>
      <c r="L2131" s="308" t="str">
        <f t="shared" si="135"/>
        <v/>
      </c>
      <c r="M2131" s="365">
        <f t="shared" si="133"/>
        <v>0</v>
      </c>
    </row>
    <row r="2132" spans="2:13" x14ac:dyDescent="0.3">
      <c r="B2132" s="245"/>
      <c r="C2132" s="260" t="str">
        <f>IFERROR(IF(ISBLANK(B2132),"",IFERROR(_xlfn.XLOOKUP(B2132,'First-Tier Entities'!B:B,'First-Tier Entities'!C:C),_xlfn.XLOOKUP(""&amp;'Downstream Reporting'!B2132,'Downstream Reporting'!D:D,'Downstream Reporting'!E:E))),"")</f>
        <v/>
      </c>
      <c r="D2132" s="306" t="str">
        <f>IF(ISBLANK(B2132),"",B2132&amp;"."&amp;COUNTIF(B$3:B2131,B2132)+1)</f>
        <v/>
      </c>
      <c r="E2132" s="129"/>
      <c r="F2132" s="248"/>
      <c r="G2132" s="302"/>
      <c r="H2132" s="329"/>
      <c r="I2132" s="335" t="str">
        <f>IF(MAX(G2132:H2132)=0,"",SUMIF(B:B,D2132,H:H)+SUMIF(B2133:B$4004,D2132,I2133:I$4004))</f>
        <v/>
      </c>
      <c r="J2132" s="363" t="str">
        <f t="shared" si="132"/>
        <v/>
      </c>
      <c r="K2132" s="335" t="str">
        <f t="shared" si="134"/>
        <v/>
      </c>
      <c r="L2132" s="308" t="str">
        <f t="shared" si="135"/>
        <v/>
      </c>
      <c r="M2132" s="365">
        <f t="shared" si="133"/>
        <v>0</v>
      </c>
    </row>
    <row r="2133" spans="2:13" x14ac:dyDescent="0.3">
      <c r="B2133" s="245"/>
      <c r="C2133" s="260" t="str">
        <f>IFERROR(IF(ISBLANK(B2133),"",IFERROR(_xlfn.XLOOKUP(B2133,'First-Tier Entities'!B:B,'First-Tier Entities'!C:C),_xlfn.XLOOKUP(""&amp;'Downstream Reporting'!B2133,'Downstream Reporting'!D:D,'Downstream Reporting'!E:E))),"")</f>
        <v/>
      </c>
      <c r="D2133" s="306" t="str">
        <f>IF(ISBLANK(B2133),"",B2133&amp;"."&amp;COUNTIF(B$3:B2132,B2133)+1)</f>
        <v/>
      </c>
      <c r="E2133" s="129"/>
      <c r="F2133" s="248"/>
      <c r="G2133" s="302"/>
      <c r="H2133" s="329"/>
      <c r="I2133" s="335" t="str">
        <f>IF(MAX(G2133:H2133)=0,"",SUMIF(B:B,D2133,H:H)+SUMIF(B2134:B$4004,D2133,I2134:I$4004))</f>
        <v/>
      </c>
      <c r="J2133" s="363" t="str">
        <f t="shared" si="132"/>
        <v/>
      </c>
      <c r="K2133" s="335" t="str">
        <f t="shared" si="134"/>
        <v/>
      </c>
      <c r="L2133" s="308" t="str">
        <f t="shared" si="135"/>
        <v/>
      </c>
      <c r="M2133" s="365">
        <f t="shared" si="133"/>
        <v>0</v>
      </c>
    </row>
    <row r="2134" spans="2:13" x14ac:dyDescent="0.3">
      <c r="B2134" s="245"/>
      <c r="C2134" s="260" t="str">
        <f>IFERROR(IF(ISBLANK(B2134),"",IFERROR(_xlfn.XLOOKUP(B2134,'First-Tier Entities'!B:B,'First-Tier Entities'!C:C),_xlfn.XLOOKUP(""&amp;'Downstream Reporting'!B2134,'Downstream Reporting'!D:D,'Downstream Reporting'!E:E))),"")</f>
        <v/>
      </c>
      <c r="D2134" s="306" t="str">
        <f>IF(ISBLANK(B2134),"",B2134&amp;"."&amp;COUNTIF(B$3:B2133,B2134)+1)</f>
        <v/>
      </c>
      <c r="E2134" s="129"/>
      <c r="F2134" s="248"/>
      <c r="G2134" s="302"/>
      <c r="H2134" s="329"/>
      <c r="I2134" s="335" t="str">
        <f>IF(MAX(G2134:H2134)=0,"",SUMIF(B:B,D2134,H:H)+SUMIF(B2135:B$4004,D2134,I2135:I$4004))</f>
        <v/>
      </c>
      <c r="J2134" s="363" t="str">
        <f t="shared" si="132"/>
        <v/>
      </c>
      <c r="K2134" s="335" t="str">
        <f t="shared" si="134"/>
        <v/>
      </c>
      <c r="L2134" s="308" t="str">
        <f t="shared" si="135"/>
        <v/>
      </c>
      <c r="M2134" s="365">
        <f t="shared" si="133"/>
        <v>0</v>
      </c>
    </row>
    <row r="2135" spans="2:13" x14ac:dyDescent="0.3">
      <c r="B2135" s="245"/>
      <c r="C2135" s="260" t="str">
        <f>IFERROR(IF(ISBLANK(B2135),"",IFERROR(_xlfn.XLOOKUP(B2135,'First-Tier Entities'!B:B,'First-Tier Entities'!C:C),_xlfn.XLOOKUP(""&amp;'Downstream Reporting'!B2135,'Downstream Reporting'!D:D,'Downstream Reporting'!E:E))),"")</f>
        <v/>
      </c>
      <c r="D2135" s="306" t="str">
        <f>IF(ISBLANK(B2135),"",B2135&amp;"."&amp;COUNTIF(B$3:B2134,B2135)+1)</f>
        <v/>
      </c>
      <c r="E2135" s="129"/>
      <c r="F2135" s="248"/>
      <c r="G2135" s="302"/>
      <c r="H2135" s="329"/>
      <c r="I2135" s="335" t="str">
        <f>IF(MAX(G2135:H2135)=0,"",SUMIF(B:B,D2135,H:H)+SUMIF(B2136:B$4004,D2135,I2136:I$4004))</f>
        <v/>
      </c>
      <c r="J2135" s="363" t="str">
        <f t="shared" si="132"/>
        <v/>
      </c>
      <c r="K2135" s="335" t="str">
        <f t="shared" si="134"/>
        <v/>
      </c>
      <c r="L2135" s="308" t="str">
        <f t="shared" si="135"/>
        <v/>
      </c>
      <c r="M2135" s="365">
        <f t="shared" si="133"/>
        <v>0</v>
      </c>
    </row>
    <row r="2136" spans="2:13" x14ac:dyDescent="0.3">
      <c r="B2136" s="245"/>
      <c r="C2136" s="260" t="str">
        <f>IFERROR(IF(ISBLANK(B2136),"",IFERROR(_xlfn.XLOOKUP(B2136,'First-Tier Entities'!B:B,'First-Tier Entities'!C:C),_xlfn.XLOOKUP(""&amp;'Downstream Reporting'!B2136,'Downstream Reporting'!D:D,'Downstream Reporting'!E:E))),"")</f>
        <v/>
      </c>
      <c r="D2136" s="306" t="str">
        <f>IF(ISBLANK(B2136),"",B2136&amp;"."&amp;COUNTIF(B$3:B2135,B2136)+1)</f>
        <v/>
      </c>
      <c r="E2136" s="129"/>
      <c r="F2136" s="248"/>
      <c r="G2136" s="302"/>
      <c r="H2136" s="329"/>
      <c r="I2136" s="335" t="str">
        <f>IF(MAX(G2136:H2136)=0,"",SUMIF(B:B,D2136,H:H)+SUMIF(B2137:B$4004,D2136,I2137:I$4004))</f>
        <v/>
      </c>
      <c r="J2136" s="363" t="str">
        <f t="shared" si="132"/>
        <v/>
      </c>
      <c r="K2136" s="335" t="str">
        <f t="shared" si="134"/>
        <v/>
      </c>
      <c r="L2136" s="308" t="str">
        <f t="shared" si="135"/>
        <v/>
      </c>
      <c r="M2136" s="365">
        <f t="shared" si="133"/>
        <v>0</v>
      </c>
    </row>
    <row r="2137" spans="2:13" x14ac:dyDescent="0.3">
      <c r="B2137" s="245"/>
      <c r="C2137" s="260" t="str">
        <f>IFERROR(IF(ISBLANK(B2137),"",IFERROR(_xlfn.XLOOKUP(B2137,'First-Tier Entities'!B:B,'First-Tier Entities'!C:C),_xlfn.XLOOKUP(""&amp;'Downstream Reporting'!B2137,'Downstream Reporting'!D:D,'Downstream Reporting'!E:E))),"")</f>
        <v/>
      </c>
      <c r="D2137" s="306" t="str">
        <f>IF(ISBLANK(B2137),"",B2137&amp;"."&amp;COUNTIF(B$3:B2136,B2137)+1)</f>
        <v/>
      </c>
      <c r="E2137" s="129"/>
      <c r="F2137" s="248"/>
      <c r="G2137" s="302"/>
      <c r="H2137" s="329"/>
      <c r="I2137" s="335" t="str">
        <f>IF(MAX(G2137:H2137)=0,"",SUMIF(B:B,D2137,H:H)+SUMIF(B2138:B$4004,D2137,I2138:I$4004))</f>
        <v/>
      </c>
      <c r="J2137" s="363" t="str">
        <f t="shared" si="132"/>
        <v/>
      </c>
      <c r="K2137" s="335" t="str">
        <f t="shared" si="134"/>
        <v/>
      </c>
      <c r="L2137" s="308" t="str">
        <f t="shared" si="135"/>
        <v/>
      </c>
      <c r="M2137" s="365">
        <f t="shared" si="133"/>
        <v>0</v>
      </c>
    </row>
    <row r="2138" spans="2:13" x14ac:dyDescent="0.3">
      <c r="B2138" s="245"/>
      <c r="C2138" s="260" t="str">
        <f>IFERROR(IF(ISBLANK(B2138),"",IFERROR(_xlfn.XLOOKUP(B2138,'First-Tier Entities'!B:B,'First-Tier Entities'!C:C),_xlfn.XLOOKUP(""&amp;'Downstream Reporting'!B2138,'Downstream Reporting'!D:D,'Downstream Reporting'!E:E))),"")</f>
        <v/>
      </c>
      <c r="D2138" s="306" t="str">
        <f>IF(ISBLANK(B2138),"",B2138&amp;"."&amp;COUNTIF(B$3:B2137,B2138)+1)</f>
        <v/>
      </c>
      <c r="E2138" s="129"/>
      <c r="F2138" s="248"/>
      <c r="G2138" s="302"/>
      <c r="H2138" s="329"/>
      <c r="I2138" s="335" t="str">
        <f>IF(MAX(G2138:H2138)=0,"",SUMIF(B:B,D2138,H:H)+SUMIF(B2139:B$4004,D2138,I2139:I$4004))</f>
        <v/>
      </c>
      <c r="J2138" s="363" t="str">
        <f t="shared" si="132"/>
        <v/>
      </c>
      <c r="K2138" s="335" t="str">
        <f t="shared" si="134"/>
        <v/>
      </c>
      <c r="L2138" s="308" t="str">
        <f t="shared" si="135"/>
        <v/>
      </c>
      <c r="M2138" s="365">
        <f t="shared" si="133"/>
        <v>0</v>
      </c>
    </row>
    <row r="2139" spans="2:13" x14ac:dyDescent="0.3">
      <c r="B2139" s="245"/>
      <c r="C2139" s="260" t="str">
        <f>IFERROR(IF(ISBLANK(B2139),"",IFERROR(_xlfn.XLOOKUP(B2139,'First-Tier Entities'!B:B,'First-Tier Entities'!C:C),_xlfn.XLOOKUP(""&amp;'Downstream Reporting'!B2139,'Downstream Reporting'!D:D,'Downstream Reporting'!E:E))),"")</f>
        <v/>
      </c>
      <c r="D2139" s="306" t="str">
        <f>IF(ISBLANK(B2139),"",B2139&amp;"."&amp;COUNTIF(B$3:B2138,B2139)+1)</f>
        <v/>
      </c>
      <c r="E2139" s="129"/>
      <c r="F2139" s="248"/>
      <c r="G2139" s="302"/>
      <c r="H2139" s="329"/>
      <c r="I2139" s="335" t="str">
        <f>IF(MAX(G2139:H2139)=0,"",SUMIF(B:B,D2139,H:H)+SUMIF(B2140:B$4004,D2139,I2140:I$4004))</f>
        <v/>
      </c>
      <c r="J2139" s="363" t="str">
        <f t="shared" si="132"/>
        <v/>
      </c>
      <c r="K2139" s="335" t="str">
        <f t="shared" si="134"/>
        <v/>
      </c>
      <c r="L2139" s="308" t="str">
        <f t="shared" si="135"/>
        <v/>
      </c>
      <c r="M2139" s="365">
        <f t="shared" si="133"/>
        <v>0</v>
      </c>
    </row>
    <row r="2140" spans="2:13" x14ac:dyDescent="0.3">
      <c r="B2140" s="245"/>
      <c r="C2140" s="260" t="str">
        <f>IFERROR(IF(ISBLANK(B2140),"",IFERROR(_xlfn.XLOOKUP(B2140,'First-Tier Entities'!B:B,'First-Tier Entities'!C:C),_xlfn.XLOOKUP(""&amp;'Downstream Reporting'!B2140,'Downstream Reporting'!D:D,'Downstream Reporting'!E:E))),"")</f>
        <v/>
      </c>
      <c r="D2140" s="306" t="str">
        <f>IF(ISBLANK(B2140),"",B2140&amp;"."&amp;COUNTIF(B$3:B2139,B2140)+1)</f>
        <v/>
      </c>
      <c r="E2140" s="129"/>
      <c r="F2140" s="248"/>
      <c r="G2140" s="302"/>
      <c r="H2140" s="329"/>
      <c r="I2140" s="335" t="str">
        <f>IF(MAX(G2140:H2140)=0,"",SUMIF(B:B,D2140,H:H)+SUMIF(B2141:B$4004,D2140,I2141:I$4004))</f>
        <v/>
      </c>
      <c r="J2140" s="363" t="str">
        <f t="shared" si="132"/>
        <v/>
      </c>
      <c r="K2140" s="335" t="str">
        <f t="shared" si="134"/>
        <v/>
      </c>
      <c r="L2140" s="308" t="str">
        <f t="shared" si="135"/>
        <v/>
      </c>
      <c r="M2140" s="365">
        <f t="shared" si="133"/>
        <v>0</v>
      </c>
    </row>
    <row r="2141" spans="2:13" x14ac:dyDescent="0.3">
      <c r="B2141" s="245"/>
      <c r="C2141" s="260" t="str">
        <f>IFERROR(IF(ISBLANK(B2141),"",IFERROR(_xlfn.XLOOKUP(B2141,'First-Tier Entities'!B:B,'First-Tier Entities'!C:C),_xlfn.XLOOKUP(""&amp;'Downstream Reporting'!B2141,'Downstream Reporting'!D:D,'Downstream Reporting'!E:E))),"")</f>
        <v/>
      </c>
      <c r="D2141" s="306" t="str">
        <f>IF(ISBLANK(B2141),"",B2141&amp;"."&amp;COUNTIF(B$3:B2140,B2141)+1)</f>
        <v/>
      </c>
      <c r="E2141" s="129"/>
      <c r="F2141" s="248"/>
      <c r="G2141" s="302"/>
      <c r="H2141" s="329"/>
      <c r="I2141" s="335" t="str">
        <f>IF(MAX(G2141:H2141)=0,"",SUMIF(B:B,D2141,H:H)+SUMIF(B2142:B$4004,D2141,I2142:I$4004))</f>
        <v/>
      </c>
      <c r="J2141" s="363" t="str">
        <f t="shared" si="132"/>
        <v/>
      </c>
      <c r="K2141" s="335" t="str">
        <f t="shared" si="134"/>
        <v/>
      </c>
      <c r="L2141" s="308" t="str">
        <f t="shared" si="135"/>
        <v/>
      </c>
      <c r="M2141" s="365">
        <f t="shared" si="133"/>
        <v>0</v>
      </c>
    </row>
    <row r="2142" spans="2:13" x14ac:dyDescent="0.3">
      <c r="B2142" s="245"/>
      <c r="C2142" s="260" t="str">
        <f>IFERROR(IF(ISBLANK(B2142),"",IFERROR(_xlfn.XLOOKUP(B2142,'First-Tier Entities'!B:B,'First-Tier Entities'!C:C),_xlfn.XLOOKUP(""&amp;'Downstream Reporting'!B2142,'Downstream Reporting'!D:D,'Downstream Reporting'!E:E))),"")</f>
        <v/>
      </c>
      <c r="D2142" s="306" t="str">
        <f>IF(ISBLANK(B2142),"",B2142&amp;"."&amp;COUNTIF(B$3:B2141,B2142)+1)</f>
        <v/>
      </c>
      <c r="E2142" s="129"/>
      <c r="F2142" s="248"/>
      <c r="G2142" s="302"/>
      <c r="H2142" s="329"/>
      <c r="I2142" s="335" t="str">
        <f>IF(MAX(G2142:H2142)=0,"",SUMIF(B:B,D2142,H:H)+SUMIF(B2143:B$4004,D2142,I2143:I$4004))</f>
        <v/>
      </c>
      <c r="J2142" s="363" t="str">
        <f t="shared" si="132"/>
        <v/>
      </c>
      <c r="K2142" s="335" t="str">
        <f t="shared" si="134"/>
        <v/>
      </c>
      <c r="L2142" s="308" t="str">
        <f t="shared" si="135"/>
        <v/>
      </c>
      <c r="M2142" s="365">
        <f t="shared" si="133"/>
        <v>0</v>
      </c>
    </row>
    <row r="2143" spans="2:13" x14ac:dyDescent="0.3">
      <c r="B2143" s="245"/>
      <c r="C2143" s="260" t="str">
        <f>IFERROR(IF(ISBLANK(B2143),"",IFERROR(_xlfn.XLOOKUP(B2143,'First-Tier Entities'!B:B,'First-Tier Entities'!C:C),_xlfn.XLOOKUP(""&amp;'Downstream Reporting'!B2143,'Downstream Reporting'!D:D,'Downstream Reporting'!E:E))),"")</f>
        <v/>
      </c>
      <c r="D2143" s="306" t="str">
        <f>IF(ISBLANK(B2143),"",B2143&amp;"."&amp;COUNTIF(B$3:B2142,B2143)+1)</f>
        <v/>
      </c>
      <c r="E2143" s="129"/>
      <c r="F2143" s="248"/>
      <c r="G2143" s="302"/>
      <c r="H2143" s="329"/>
      <c r="I2143" s="335" t="str">
        <f>IF(MAX(G2143:H2143)=0,"",SUMIF(B:B,D2143,H:H)+SUMIF(B2144:B$4004,D2143,I2144:I$4004))</f>
        <v/>
      </c>
      <c r="J2143" s="363" t="str">
        <f t="shared" si="132"/>
        <v/>
      </c>
      <c r="K2143" s="335" t="str">
        <f t="shared" si="134"/>
        <v/>
      </c>
      <c r="L2143" s="308" t="str">
        <f t="shared" si="135"/>
        <v/>
      </c>
      <c r="M2143" s="365">
        <f t="shared" si="133"/>
        <v>0</v>
      </c>
    </row>
    <row r="2144" spans="2:13" x14ac:dyDescent="0.3">
      <c r="B2144" s="245"/>
      <c r="C2144" s="260" t="str">
        <f>IFERROR(IF(ISBLANK(B2144),"",IFERROR(_xlfn.XLOOKUP(B2144,'First-Tier Entities'!B:B,'First-Tier Entities'!C:C),_xlfn.XLOOKUP(""&amp;'Downstream Reporting'!B2144,'Downstream Reporting'!D:D,'Downstream Reporting'!E:E))),"")</f>
        <v/>
      </c>
      <c r="D2144" s="306" t="str">
        <f>IF(ISBLANK(B2144),"",B2144&amp;"."&amp;COUNTIF(B$3:B2143,B2144)+1)</f>
        <v/>
      </c>
      <c r="E2144" s="129"/>
      <c r="F2144" s="248"/>
      <c r="G2144" s="302"/>
      <c r="H2144" s="329"/>
      <c r="I2144" s="335" t="str">
        <f>IF(MAX(G2144:H2144)=0,"",SUMIF(B:B,D2144,H:H)+SUMIF(B2145:B$4004,D2144,I2145:I$4004))</f>
        <v/>
      </c>
      <c r="J2144" s="363" t="str">
        <f t="shared" si="132"/>
        <v/>
      </c>
      <c r="K2144" s="335" t="str">
        <f t="shared" si="134"/>
        <v/>
      </c>
      <c r="L2144" s="308" t="str">
        <f t="shared" si="135"/>
        <v/>
      </c>
      <c r="M2144" s="365">
        <f t="shared" si="133"/>
        <v>0</v>
      </c>
    </row>
    <row r="2145" spans="2:13" x14ac:dyDescent="0.3">
      <c r="B2145" s="245"/>
      <c r="C2145" s="260" t="str">
        <f>IFERROR(IF(ISBLANK(B2145),"",IFERROR(_xlfn.XLOOKUP(B2145,'First-Tier Entities'!B:B,'First-Tier Entities'!C:C),_xlfn.XLOOKUP(""&amp;'Downstream Reporting'!B2145,'Downstream Reporting'!D:D,'Downstream Reporting'!E:E))),"")</f>
        <v/>
      </c>
      <c r="D2145" s="306" t="str">
        <f>IF(ISBLANK(B2145),"",B2145&amp;"."&amp;COUNTIF(B$3:B2144,B2145)+1)</f>
        <v/>
      </c>
      <c r="E2145" s="129"/>
      <c r="F2145" s="248"/>
      <c r="G2145" s="302"/>
      <c r="H2145" s="329"/>
      <c r="I2145" s="335" t="str">
        <f>IF(MAX(G2145:H2145)=0,"",SUMIF(B:B,D2145,H:H)+SUMIF(B2146:B$4004,D2145,I2146:I$4004))</f>
        <v/>
      </c>
      <c r="J2145" s="363" t="str">
        <f t="shared" si="132"/>
        <v/>
      </c>
      <c r="K2145" s="335" t="str">
        <f t="shared" si="134"/>
        <v/>
      </c>
      <c r="L2145" s="308" t="str">
        <f t="shared" si="135"/>
        <v/>
      </c>
      <c r="M2145" s="365">
        <f t="shared" si="133"/>
        <v>0</v>
      </c>
    </row>
    <row r="2146" spans="2:13" x14ac:dyDescent="0.3">
      <c r="B2146" s="245"/>
      <c r="C2146" s="260" t="str">
        <f>IFERROR(IF(ISBLANK(B2146),"",IFERROR(_xlfn.XLOOKUP(B2146,'First-Tier Entities'!B:B,'First-Tier Entities'!C:C),_xlfn.XLOOKUP(""&amp;'Downstream Reporting'!B2146,'Downstream Reporting'!D:D,'Downstream Reporting'!E:E))),"")</f>
        <v/>
      </c>
      <c r="D2146" s="306" t="str">
        <f>IF(ISBLANK(B2146),"",B2146&amp;"."&amp;COUNTIF(B$3:B2145,B2146)+1)</f>
        <v/>
      </c>
      <c r="E2146" s="129"/>
      <c r="F2146" s="248"/>
      <c r="G2146" s="302"/>
      <c r="H2146" s="329"/>
      <c r="I2146" s="335" t="str">
        <f>IF(MAX(G2146:H2146)=0,"",SUMIF(B:B,D2146,H:H)+SUMIF(B2147:B$4004,D2146,I2147:I$4004))</f>
        <v/>
      </c>
      <c r="J2146" s="363" t="str">
        <f t="shared" si="132"/>
        <v/>
      </c>
      <c r="K2146" s="335" t="str">
        <f t="shared" si="134"/>
        <v/>
      </c>
      <c r="L2146" s="308" t="str">
        <f t="shared" si="135"/>
        <v/>
      </c>
      <c r="M2146" s="365">
        <f t="shared" si="133"/>
        <v>0</v>
      </c>
    </row>
    <row r="2147" spans="2:13" x14ac:dyDescent="0.3">
      <c r="B2147" s="245"/>
      <c r="C2147" s="260" t="str">
        <f>IFERROR(IF(ISBLANK(B2147),"",IFERROR(_xlfn.XLOOKUP(B2147,'First-Tier Entities'!B:B,'First-Tier Entities'!C:C),_xlfn.XLOOKUP(""&amp;'Downstream Reporting'!B2147,'Downstream Reporting'!D:D,'Downstream Reporting'!E:E))),"")</f>
        <v/>
      </c>
      <c r="D2147" s="306" t="str">
        <f>IF(ISBLANK(B2147),"",B2147&amp;"."&amp;COUNTIF(B$3:B2146,B2147)+1)</f>
        <v/>
      </c>
      <c r="E2147" s="129"/>
      <c r="F2147" s="248"/>
      <c r="G2147" s="302"/>
      <c r="H2147" s="329"/>
      <c r="I2147" s="335" t="str">
        <f>IF(MAX(G2147:H2147)=0,"",SUMIF(B:B,D2147,H:H)+SUMIF(B2148:B$4004,D2147,I2148:I$4004))</f>
        <v/>
      </c>
      <c r="J2147" s="363" t="str">
        <f t="shared" si="132"/>
        <v/>
      </c>
      <c r="K2147" s="335" t="str">
        <f t="shared" si="134"/>
        <v/>
      </c>
      <c r="L2147" s="308" t="str">
        <f t="shared" si="135"/>
        <v/>
      </c>
      <c r="M2147" s="365">
        <f t="shared" si="133"/>
        <v>0</v>
      </c>
    </row>
    <row r="2148" spans="2:13" x14ac:dyDescent="0.3">
      <c r="B2148" s="245"/>
      <c r="C2148" s="260" t="str">
        <f>IFERROR(IF(ISBLANK(B2148),"",IFERROR(_xlfn.XLOOKUP(B2148,'First-Tier Entities'!B:B,'First-Tier Entities'!C:C),_xlfn.XLOOKUP(""&amp;'Downstream Reporting'!B2148,'Downstream Reporting'!D:D,'Downstream Reporting'!E:E))),"")</f>
        <v/>
      </c>
      <c r="D2148" s="306" t="str">
        <f>IF(ISBLANK(B2148),"",B2148&amp;"."&amp;COUNTIF(B$3:B2147,B2148)+1)</f>
        <v/>
      </c>
      <c r="E2148" s="129"/>
      <c r="F2148" s="248"/>
      <c r="G2148" s="302"/>
      <c r="H2148" s="329"/>
      <c r="I2148" s="335" t="str">
        <f>IF(MAX(G2148:H2148)=0,"",SUMIF(B:B,D2148,H:H)+SUMIF(B2149:B$4004,D2148,I2149:I$4004))</f>
        <v/>
      </c>
      <c r="J2148" s="363" t="str">
        <f t="shared" si="132"/>
        <v/>
      </c>
      <c r="K2148" s="335" t="str">
        <f t="shared" si="134"/>
        <v/>
      </c>
      <c r="L2148" s="308" t="str">
        <f t="shared" si="135"/>
        <v/>
      </c>
      <c r="M2148" s="365">
        <f t="shared" si="133"/>
        <v>0</v>
      </c>
    </row>
    <row r="2149" spans="2:13" x14ac:dyDescent="0.3">
      <c r="B2149" s="245"/>
      <c r="C2149" s="260" t="str">
        <f>IFERROR(IF(ISBLANK(B2149),"",IFERROR(_xlfn.XLOOKUP(B2149,'First-Tier Entities'!B:B,'First-Tier Entities'!C:C),_xlfn.XLOOKUP(""&amp;'Downstream Reporting'!B2149,'Downstream Reporting'!D:D,'Downstream Reporting'!E:E))),"")</f>
        <v/>
      </c>
      <c r="D2149" s="306" t="str">
        <f>IF(ISBLANK(B2149),"",B2149&amp;"."&amp;COUNTIF(B$3:B2148,B2149)+1)</f>
        <v/>
      </c>
      <c r="E2149" s="129"/>
      <c r="F2149" s="248"/>
      <c r="G2149" s="302"/>
      <c r="H2149" s="329"/>
      <c r="I2149" s="335" t="str">
        <f>IF(MAX(G2149:H2149)=0,"",SUMIF(B:B,D2149,H:H)+SUMIF(B2150:B$4004,D2149,I2150:I$4004))</f>
        <v/>
      </c>
      <c r="J2149" s="363" t="str">
        <f t="shared" si="132"/>
        <v/>
      </c>
      <c r="K2149" s="335" t="str">
        <f t="shared" si="134"/>
        <v/>
      </c>
      <c r="L2149" s="308" t="str">
        <f t="shared" si="135"/>
        <v/>
      </c>
      <c r="M2149" s="365">
        <f t="shared" si="133"/>
        <v>0</v>
      </c>
    </row>
    <row r="2150" spans="2:13" x14ac:dyDescent="0.3">
      <c r="B2150" s="245"/>
      <c r="C2150" s="260" t="str">
        <f>IFERROR(IF(ISBLANK(B2150),"",IFERROR(_xlfn.XLOOKUP(B2150,'First-Tier Entities'!B:B,'First-Tier Entities'!C:C),_xlfn.XLOOKUP(""&amp;'Downstream Reporting'!B2150,'Downstream Reporting'!D:D,'Downstream Reporting'!E:E))),"")</f>
        <v/>
      </c>
      <c r="D2150" s="306" t="str">
        <f>IF(ISBLANK(B2150),"",B2150&amp;"."&amp;COUNTIF(B$3:B2149,B2150)+1)</f>
        <v/>
      </c>
      <c r="E2150" s="129"/>
      <c r="F2150" s="248"/>
      <c r="G2150" s="302"/>
      <c r="H2150" s="329"/>
      <c r="I2150" s="335" t="str">
        <f>IF(MAX(G2150:H2150)=0,"",SUMIF(B:B,D2150,H:H)+SUMIF(B2151:B$4004,D2150,I2151:I$4004))</f>
        <v/>
      </c>
      <c r="J2150" s="363" t="str">
        <f t="shared" si="132"/>
        <v/>
      </c>
      <c r="K2150" s="335" t="str">
        <f t="shared" si="134"/>
        <v/>
      </c>
      <c r="L2150" s="308" t="str">
        <f t="shared" si="135"/>
        <v/>
      </c>
      <c r="M2150" s="365">
        <f t="shared" si="133"/>
        <v>0</v>
      </c>
    </row>
    <row r="2151" spans="2:13" x14ac:dyDescent="0.3">
      <c r="B2151" s="245"/>
      <c r="C2151" s="260" t="str">
        <f>IFERROR(IF(ISBLANK(B2151),"",IFERROR(_xlfn.XLOOKUP(B2151,'First-Tier Entities'!B:B,'First-Tier Entities'!C:C),_xlfn.XLOOKUP(""&amp;'Downstream Reporting'!B2151,'Downstream Reporting'!D:D,'Downstream Reporting'!E:E))),"")</f>
        <v/>
      </c>
      <c r="D2151" s="306" t="str">
        <f>IF(ISBLANK(B2151),"",B2151&amp;"."&amp;COUNTIF(B$3:B2150,B2151)+1)</f>
        <v/>
      </c>
      <c r="E2151" s="129"/>
      <c r="F2151" s="248"/>
      <c r="G2151" s="302"/>
      <c r="H2151" s="329"/>
      <c r="I2151" s="335" t="str">
        <f>IF(MAX(G2151:H2151)=0,"",SUMIF(B:B,D2151,H:H)+SUMIF(B2152:B$4004,D2151,I2152:I$4004))</f>
        <v/>
      </c>
      <c r="J2151" s="363" t="str">
        <f t="shared" si="132"/>
        <v/>
      </c>
      <c r="K2151" s="335" t="str">
        <f t="shared" si="134"/>
        <v/>
      </c>
      <c r="L2151" s="308" t="str">
        <f t="shared" si="135"/>
        <v/>
      </c>
      <c r="M2151" s="365">
        <f t="shared" si="133"/>
        <v>0</v>
      </c>
    </row>
    <row r="2152" spans="2:13" x14ac:dyDescent="0.3">
      <c r="B2152" s="245"/>
      <c r="C2152" s="260" t="str">
        <f>IFERROR(IF(ISBLANK(B2152),"",IFERROR(_xlfn.XLOOKUP(B2152,'First-Tier Entities'!B:B,'First-Tier Entities'!C:C),_xlfn.XLOOKUP(""&amp;'Downstream Reporting'!B2152,'Downstream Reporting'!D:D,'Downstream Reporting'!E:E))),"")</f>
        <v/>
      </c>
      <c r="D2152" s="306" t="str">
        <f>IF(ISBLANK(B2152),"",B2152&amp;"."&amp;COUNTIF(B$3:B2151,B2152)+1)</f>
        <v/>
      </c>
      <c r="E2152" s="129"/>
      <c r="F2152" s="248"/>
      <c r="G2152" s="302"/>
      <c r="H2152" s="329"/>
      <c r="I2152" s="335" t="str">
        <f>IF(MAX(G2152:H2152)=0,"",SUMIF(B:B,D2152,H:H)+SUMIF(B2153:B$4004,D2152,I2153:I$4004))</f>
        <v/>
      </c>
      <c r="J2152" s="363" t="str">
        <f t="shared" si="132"/>
        <v/>
      </c>
      <c r="K2152" s="335" t="str">
        <f t="shared" si="134"/>
        <v/>
      </c>
      <c r="L2152" s="308" t="str">
        <f t="shared" si="135"/>
        <v/>
      </c>
      <c r="M2152" s="365">
        <f t="shared" si="133"/>
        <v>0</v>
      </c>
    </row>
    <row r="2153" spans="2:13" x14ac:dyDescent="0.3">
      <c r="B2153" s="245"/>
      <c r="C2153" s="260" t="str">
        <f>IFERROR(IF(ISBLANK(B2153),"",IFERROR(_xlfn.XLOOKUP(B2153,'First-Tier Entities'!B:B,'First-Tier Entities'!C:C),_xlfn.XLOOKUP(""&amp;'Downstream Reporting'!B2153,'Downstream Reporting'!D:D,'Downstream Reporting'!E:E))),"")</f>
        <v/>
      </c>
      <c r="D2153" s="306" t="str">
        <f>IF(ISBLANK(B2153),"",B2153&amp;"."&amp;COUNTIF(B$3:B2152,B2153)+1)</f>
        <v/>
      </c>
      <c r="E2153" s="129"/>
      <c r="F2153" s="248"/>
      <c r="G2153" s="302"/>
      <c r="H2153" s="329"/>
      <c r="I2153" s="335" t="str">
        <f>IF(MAX(G2153:H2153)=0,"",SUMIF(B:B,D2153,H:H)+SUMIF(B2154:B$4004,D2153,I2154:I$4004))</f>
        <v/>
      </c>
      <c r="J2153" s="363" t="str">
        <f t="shared" si="132"/>
        <v/>
      </c>
      <c r="K2153" s="335" t="str">
        <f t="shared" si="134"/>
        <v/>
      </c>
      <c r="L2153" s="308" t="str">
        <f t="shared" si="135"/>
        <v/>
      </c>
      <c r="M2153" s="365">
        <f t="shared" si="133"/>
        <v>0</v>
      </c>
    </row>
    <row r="2154" spans="2:13" x14ac:dyDescent="0.3">
      <c r="B2154" s="245"/>
      <c r="C2154" s="260" t="str">
        <f>IFERROR(IF(ISBLANK(B2154),"",IFERROR(_xlfn.XLOOKUP(B2154,'First-Tier Entities'!B:B,'First-Tier Entities'!C:C),_xlfn.XLOOKUP(""&amp;'Downstream Reporting'!B2154,'Downstream Reporting'!D:D,'Downstream Reporting'!E:E))),"")</f>
        <v/>
      </c>
      <c r="D2154" s="306" t="str">
        <f>IF(ISBLANK(B2154),"",B2154&amp;"."&amp;COUNTIF(B$3:B2153,B2154)+1)</f>
        <v/>
      </c>
      <c r="E2154" s="129"/>
      <c r="F2154" s="248"/>
      <c r="G2154" s="302"/>
      <c r="H2154" s="329"/>
      <c r="I2154" s="335" t="str">
        <f>IF(MAX(G2154:H2154)=0,"",SUMIF(B:B,D2154,H:H)+SUMIF(B2155:B$4004,D2154,I2155:I$4004))</f>
        <v/>
      </c>
      <c r="J2154" s="363" t="str">
        <f t="shared" si="132"/>
        <v/>
      </c>
      <c r="K2154" s="335" t="str">
        <f t="shared" si="134"/>
        <v/>
      </c>
      <c r="L2154" s="308" t="str">
        <f t="shared" si="135"/>
        <v/>
      </c>
      <c r="M2154" s="365">
        <f t="shared" si="133"/>
        <v>0</v>
      </c>
    </row>
    <row r="2155" spans="2:13" x14ac:dyDescent="0.3">
      <c r="B2155" s="245"/>
      <c r="C2155" s="260" t="str">
        <f>IFERROR(IF(ISBLANK(B2155),"",IFERROR(_xlfn.XLOOKUP(B2155,'First-Tier Entities'!B:B,'First-Tier Entities'!C:C),_xlfn.XLOOKUP(""&amp;'Downstream Reporting'!B2155,'Downstream Reporting'!D:D,'Downstream Reporting'!E:E))),"")</f>
        <v/>
      </c>
      <c r="D2155" s="306" t="str">
        <f>IF(ISBLANK(B2155),"",B2155&amp;"."&amp;COUNTIF(B$3:B2154,B2155)+1)</f>
        <v/>
      </c>
      <c r="E2155" s="129"/>
      <c r="F2155" s="248"/>
      <c r="G2155" s="302"/>
      <c r="H2155" s="329"/>
      <c r="I2155" s="335" t="str">
        <f>IF(MAX(G2155:H2155)=0,"",SUMIF(B:B,D2155,H:H)+SUMIF(B2156:B$4004,D2155,I2156:I$4004))</f>
        <v/>
      </c>
      <c r="J2155" s="363" t="str">
        <f t="shared" si="132"/>
        <v/>
      </c>
      <c r="K2155" s="335" t="str">
        <f t="shared" si="134"/>
        <v/>
      </c>
      <c r="L2155" s="308" t="str">
        <f t="shared" si="135"/>
        <v/>
      </c>
      <c r="M2155" s="365">
        <f t="shared" si="133"/>
        <v>0</v>
      </c>
    </row>
    <row r="2156" spans="2:13" x14ac:dyDescent="0.3">
      <c r="B2156" s="245"/>
      <c r="C2156" s="260" t="str">
        <f>IFERROR(IF(ISBLANK(B2156),"",IFERROR(_xlfn.XLOOKUP(B2156,'First-Tier Entities'!B:B,'First-Tier Entities'!C:C),_xlfn.XLOOKUP(""&amp;'Downstream Reporting'!B2156,'Downstream Reporting'!D:D,'Downstream Reporting'!E:E))),"")</f>
        <v/>
      </c>
      <c r="D2156" s="306" t="str">
        <f>IF(ISBLANK(B2156),"",B2156&amp;"."&amp;COUNTIF(B$3:B2155,B2156)+1)</f>
        <v/>
      </c>
      <c r="E2156" s="129"/>
      <c r="F2156" s="248"/>
      <c r="G2156" s="302"/>
      <c r="H2156" s="329"/>
      <c r="I2156" s="335" t="str">
        <f>IF(MAX(G2156:H2156)=0,"",SUMIF(B:B,D2156,H:H)+SUMIF(B2157:B$4004,D2156,I2157:I$4004))</f>
        <v/>
      </c>
      <c r="J2156" s="363" t="str">
        <f t="shared" si="132"/>
        <v/>
      </c>
      <c r="K2156" s="335" t="str">
        <f t="shared" si="134"/>
        <v/>
      </c>
      <c r="L2156" s="308" t="str">
        <f t="shared" si="135"/>
        <v/>
      </c>
      <c r="M2156" s="365">
        <f t="shared" si="133"/>
        <v>0</v>
      </c>
    </row>
    <row r="2157" spans="2:13" x14ac:dyDescent="0.3">
      <c r="B2157" s="245"/>
      <c r="C2157" s="260" t="str">
        <f>IFERROR(IF(ISBLANK(B2157),"",IFERROR(_xlfn.XLOOKUP(B2157,'First-Tier Entities'!B:B,'First-Tier Entities'!C:C),_xlfn.XLOOKUP(""&amp;'Downstream Reporting'!B2157,'Downstream Reporting'!D:D,'Downstream Reporting'!E:E))),"")</f>
        <v/>
      </c>
      <c r="D2157" s="306" t="str">
        <f>IF(ISBLANK(B2157),"",B2157&amp;"."&amp;COUNTIF(B$3:B2156,B2157)+1)</f>
        <v/>
      </c>
      <c r="E2157" s="129"/>
      <c r="F2157" s="248"/>
      <c r="G2157" s="302"/>
      <c r="H2157" s="329"/>
      <c r="I2157" s="335" t="str">
        <f>IF(MAX(G2157:H2157)=0,"",SUMIF(B:B,D2157,H:H)+SUMIF(B2158:B$4004,D2157,I2158:I$4004))</f>
        <v/>
      </c>
      <c r="J2157" s="363" t="str">
        <f t="shared" si="132"/>
        <v/>
      </c>
      <c r="K2157" s="335" t="str">
        <f t="shared" si="134"/>
        <v/>
      </c>
      <c r="L2157" s="308" t="str">
        <f t="shared" si="135"/>
        <v/>
      </c>
      <c r="M2157" s="365">
        <f t="shared" si="133"/>
        <v>0</v>
      </c>
    </row>
    <row r="2158" spans="2:13" x14ac:dyDescent="0.3">
      <c r="B2158" s="245"/>
      <c r="C2158" s="260" t="str">
        <f>IFERROR(IF(ISBLANK(B2158),"",IFERROR(_xlfn.XLOOKUP(B2158,'First-Tier Entities'!B:B,'First-Tier Entities'!C:C),_xlfn.XLOOKUP(""&amp;'Downstream Reporting'!B2158,'Downstream Reporting'!D:D,'Downstream Reporting'!E:E))),"")</f>
        <v/>
      </c>
      <c r="D2158" s="306" t="str">
        <f>IF(ISBLANK(B2158),"",B2158&amp;"."&amp;COUNTIF(B$3:B2157,B2158)+1)</f>
        <v/>
      </c>
      <c r="E2158" s="129"/>
      <c r="F2158" s="248"/>
      <c r="G2158" s="302"/>
      <c r="H2158" s="329"/>
      <c r="I2158" s="335" t="str">
        <f>IF(MAX(G2158:H2158)=0,"",SUMIF(B:B,D2158,H:H)+SUMIF(B2159:B$4004,D2158,I2159:I$4004))</f>
        <v/>
      </c>
      <c r="J2158" s="363" t="str">
        <f t="shared" si="132"/>
        <v/>
      </c>
      <c r="K2158" s="335" t="str">
        <f t="shared" si="134"/>
        <v/>
      </c>
      <c r="L2158" s="308" t="str">
        <f t="shared" si="135"/>
        <v/>
      </c>
      <c r="M2158" s="365">
        <f t="shared" si="133"/>
        <v>0</v>
      </c>
    </row>
    <row r="2159" spans="2:13" x14ac:dyDescent="0.3">
      <c r="B2159" s="245"/>
      <c r="C2159" s="260" t="str">
        <f>IFERROR(IF(ISBLANK(B2159),"",IFERROR(_xlfn.XLOOKUP(B2159,'First-Tier Entities'!B:B,'First-Tier Entities'!C:C),_xlfn.XLOOKUP(""&amp;'Downstream Reporting'!B2159,'Downstream Reporting'!D:D,'Downstream Reporting'!E:E))),"")</f>
        <v/>
      </c>
      <c r="D2159" s="306" t="str">
        <f>IF(ISBLANK(B2159),"",B2159&amp;"."&amp;COUNTIF(B$3:B2158,B2159)+1)</f>
        <v/>
      </c>
      <c r="E2159" s="129"/>
      <c r="F2159" s="248"/>
      <c r="G2159" s="302"/>
      <c r="H2159" s="329"/>
      <c r="I2159" s="335" t="str">
        <f>IF(MAX(G2159:H2159)=0,"",SUMIF(B:B,D2159,H:H)+SUMIF(B2160:B$4004,D2159,I2160:I$4004))</f>
        <v/>
      </c>
      <c r="J2159" s="363" t="str">
        <f t="shared" si="132"/>
        <v/>
      </c>
      <c r="K2159" s="335" t="str">
        <f t="shared" si="134"/>
        <v/>
      </c>
      <c r="L2159" s="308" t="str">
        <f t="shared" si="135"/>
        <v/>
      </c>
      <c r="M2159" s="365">
        <f t="shared" si="133"/>
        <v>0</v>
      </c>
    </row>
    <row r="2160" spans="2:13" x14ac:dyDescent="0.3">
      <c r="B2160" s="245"/>
      <c r="C2160" s="260" t="str">
        <f>IFERROR(IF(ISBLANK(B2160),"",IFERROR(_xlfn.XLOOKUP(B2160,'First-Tier Entities'!B:B,'First-Tier Entities'!C:C),_xlfn.XLOOKUP(""&amp;'Downstream Reporting'!B2160,'Downstream Reporting'!D:D,'Downstream Reporting'!E:E))),"")</f>
        <v/>
      </c>
      <c r="D2160" s="306" t="str">
        <f>IF(ISBLANK(B2160),"",B2160&amp;"."&amp;COUNTIF(B$3:B2159,B2160)+1)</f>
        <v/>
      </c>
      <c r="E2160" s="129"/>
      <c r="F2160" s="248"/>
      <c r="G2160" s="302"/>
      <c r="H2160" s="329"/>
      <c r="I2160" s="335" t="str">
        <f>IF(MAX(G2160:H2160)=0,"",SUMIF(B:B,D2160,H:H)+SUMIF(B2161:B$4004,D2160,I2161:I$4004))</f>
        <v/>
      </c>
      <c r="J2160" s="363" t="str">
        <f t="shared" si="132"/>
        <v/>
      </c>
      <c r="K2160" s="335" t="str">
        <f t="shared" si="134"/>
        <v/>
      </c>
      <c r="L2160" s="308" t="str">
        <f t="shared" si="135"/>
        <v/>
      </c>
      <c r="M2160" s="365">
        <f t="shared" si="133"/>
        <v>0</v>
      </c>
    </row>
    <row r="2161" spans="2:13" x14ac:dyDescent="0.3">
      <c r="B2161" s="245"/>
      <c r="C2161" s="260" t="str">
        <f>IFERROR(IF(ISBLANK(B2161),"",IFERROR(_xlfn.XLOOKUP(B2161,'First-Tier Entities'!B:B,'First-Tier Entities'!C:C),_xlfn.XLOOKUP(""&amp;'Downstream Reporting'!B2161,'Downstream Reporting'!D:D,'Downstream Reporting'!E:E))),"")</f>
        <v/>
      </c>
      <c r="D2161" s="306" t="str">
        <f>IF(ISBLANK(B2161),"",B2161&amp;"."&amp;COUNTIF(B$3:B2160,B2161)+1)</f>
        <v/>
      </c>
      <c r="E2161" s="129"/>
      <c r="F2161" s="248"/>
      <c r="G2161" s="302"/>
      <c r="H2161" s="329"/>
      <c r="I2161" s="335" t="str">
        <f>IF(MAX(G2161:H2161)=0,"",SUMIF(B:B,D2161,H:H)+SUMIF(B2162:B$4004,D2161,I2162:I$4004))</f>
        <v/>
      </c>
      <c r="J2161" s="363" t="str">
        <f t="shared" si="132"/>
        <v/>
      </c>
      <c r="K2161" s="335" t="str">
        <f t="shared" si="134"/>
        <v/>
      </c>
      <c r="L2161" s="308" t="str">
        <f t="shared" si="135"/>
        <v/>
      </c>
      <c r="M2161" s="365">
        <f t="shared" si="133"/>
        <v>0</v>
      </c>
    </row>
    <row r="2162" spans="2:13" x14ac:dyDescent="0.3">
      <c r="B2162" s="245"/>
      <c r="C2162" s="260" t="str">
        <f>IFERROR(IF(ISBLANK(B2162),"",IFERROR(_xlfn.XLOOKUP(B2162,'First-Tier Entities'!B:B,'First-Tier Entities'!C:C),_xlfn.XLOOKUP(""&amp;'Downstream Reporting'!B2162,'Downstream Reporting'!D:D,'Downstream Reporting'!E:E))),"")</f>
        <v/>
      </c>
      <c r="D2162" s="306" t="str">
        <f>IF(ISBLANK(B2162),"",B2162&amp;"."&amp;COUNTIF(B$3:B2161,B2162)+1)</f>
        <v/>
      </c>
      <c r="E2162" s="129"/>
      <c r="F2162" s="248"/>
      <c r="G2162" s="302"/>
      <c r="H2162" s="329"/>
      <c r="I2162" s="335" t="str">
        <f>IF(MAX(G2162:H2162)=0,"",SUMIF(B:B,D2162,H:H)+SUMIF(B2163:B$4004,D2162,I2163:I$4004))</f>
        <v/>
      </c>
      <c r="J2162" s="363" t="str">
        <f t="shared" si="132"/>
        <v/>
      </c>
      <c r="K2162" s="335" t="str">
        <f t="shared" si="134"/>
        <v/>
      </c>
      <c r="L2162" s="308" t="str">
        <f t="shared" si="135"/>
        <v/>
      </c>
      <c r="M2162" s="365">
        <f t="shared" si="133"/>
        <v>0</v>
      </c>
    </row>
    <row r="2163" spans="2:13" x14ac:dyDescent="0.3">
      <c r="B2163" s="245"/>
      <c r="C2163" s="260" t="str">
        <f>IFERROR(IF(ISBLANK(B2163),"",IFERROR(_xlfn.XLOOKUP(B2163,'First-Tier Entities'!B:B,'First-Tier Entities'!C:C),_xlfn.XLOOKUP(""&amp;'Downstream Reporting'!B2163,'Downstream Reporting'!D:D,'Downstream Reporting'!E:E))),"")</f>
        <v/>
      </c>
      <c r="D2163" s="306" t="str">
        <f>IF(ISBLANK(B2163),"",B2163&amp;"."&amp;COUNTIF(B$3:B2162,B2163)+1)</f>
        <v/>
      </c>
      <c r="E2163" s="129"/>
      <c r="F2163" s="248"/>
      <c r="G2163" s="302"/>
      <c r="H2163" s="329"/>
      <c r="I2163" s="335" t="str">
        <f>IF(MAX(G2163:H2163)=0,"",SUMIF(B:B,D2163,H:H)+SUMIF(B2164:B$4004,D2163,I2164:I$4004))</f>
        <v/>
      </c>
      <c r="J2163" s="363" t="str">
        <f t="shared" si="132"/>
        <v/>
      </c>
      <c r="K2163" s="335" t="str">
        <f t="shared" si="134"/>
        <v/>
      </c>
      <c r="L2163" s="308" t="str">
        <f t="shared" si="135"/>
        <v/>
      </c>
      <c r="M2163" s="365">
        <f t="shared" si="133"/>
        <v>0</v>
      </c>
    </row>
    <row r="2164" spans="2:13" x14ac:dyDescent="0.3">
      <c r="B2164" s="245"/>
      <c r="C2164" s="260" t="str">
        <f>IFERROR(IF(ISBLANK(B2164),"",IFERROR(_xlfn.XLOOKUP(B2164,'First-Tier Entities'!B:B,'First-Tier Entities'!C:C),_xlfn.XLOOKUP(""&amp;'Downstream Reporting'!B2164,'Downstream Reporting'!D:D,'Downstream Reporting'!E:E))),"")</f>
        <v/>
      </c>
      <c r="D2164" s="306" t="str">
        <f>IF(ISBLANK(B2164),"",B2164&amp;"."&amp;COUNTIF(B$3:B2163,B2164)+1)</f>
        <v/>
      </c>
      <c r="E2164" s="129"/>
      <c r="F2164" s="248"/>
      <c r="G2164" s="302"/>
      <c r="H2164" s="329"/>
      <c r="I2164" s="335" t="str">
        <f>IF(MAX(G2164:H2164)=0,"",SUMIF(B:B,D2164,H:H)+SUMIF(B2165:B$4004,D2164,I2165:I$4004))</f>
        <v/>
      </c>
      <c r="J2164" s="363" t="str">
        <f t="shared" si="132"/>
        <v/>
      </c>
      <c r="K2164" s="335" t="str">
        <f t="shared" si="134"/>
        <v/>
      </c>
      <c r="L2164" s="308" t="str">
        <f t="shared" si="135"/>
        <v/>
      </c>
      <c r="M2164" s="365">
        <f t="shared" si="133"/>
        <v>0</v>
      </c>
    </row>
    <row r="2165" spans="2:13" x14ac:dyDescent="0.3">
      <c r="B2165" s="245"/>
      <c r="C2165" s="260" t="str">
        <f>IFERROR(IF(ISBLANK(B2165),"",IFERROR(_xlfn.XLOOKUP(B2165,'First-Tier Entities'!B:B,'First-Tier Entities'!C:C),_xlfn.XLOOKUP(""&amp;'Downstream Reporting'!B2165,'Downstream Reporting'!D:D,'Downstream Reporting'!E:E))),"")</f>
        <v/>
      </c>
      <c r="D2165" s="306" t="str">
        <f>IF(ISBLANK(B2165),"",B2165&amp;"."&amp;COUNTIF(B$3:B2164,B2165)+1)</f>
        <v/>
      </c>
      <c r="E2165" s="129"/>
      <c r="F2165" s="248"/>
      <c r="G2165" s="302"/>
      <c r="H2165" s="329"/>
      <c r="I2165" s="335" t="str">
        <f>IF(MAX(G2165:H2165)=0,"",SUMIF(B:B,D2165,H:H)+SUMIF(B2166:B$4004,D2165,I2166:I$4004))</f>
        <v/>
      </c>
      <c r="J2165" s="363" t="str">
        <f t="shared" si="132"/>
        <v/>
      </c>
      <c r="K2165" s="335" t="str">
        <f t="shared" si="134"/>
        <v/>
      </c>
      <c r="L2165" s="308" t="str">
        <f t="shared" si="135"/>
        <v/>
      </c>
      <c r="M2165" s="365">
        <f t="shared" si="133"/>
        <v>0</v>
      </c>
    </row>
    <row r="2166" spans="2:13" x14ac:dyDescent="0.3">
      <c r="B2166" s="245"/>
      <c r="C2166" s="260" t="str">
        <f>IFERROR(IF(ISBLANK(B2166),"",IFERROR(_xlfn.XLOOKUP(B2166,'First-Tier Entities'!B:B,'First-Tier Entities'!C:C),_xlfn.XLOOKUP(""&amp;'Downstream Reporting'!B2166,'Downstream Reporting'!D:D,'Downstream Reporting'!E:E))),"")</f>
        <v/>
      </c>
      <c r="D2166" s="306" t="str">
        <f>IF(ISBLANK(B2166),"",B2166&amp;"."&amp;COUNTIF(B$3:B2165,B2166)+1)</f>
        <v/>
      </c>
      <c r="E2166" s="129"/>
      <c r="F2166" s="248"/>
      <c r="G2166" s="302"/>
      <c r="H2166" s="329"/>
      <c r="I2166" s="335" t="str">
        <f>IF(MAX(G2166:H2166)=0,"",SUMIF(B:B,D2166,H:H)+SUMIF(B2167:B$4004,D2166,I2167:I$4004))</f>
        <v/>
      </c>
      <c r="J2166" s="363" t="str">
        <f t="shared" si="132"/>
        <v/>
      </c>
      <c r="K2166" s="335" t="str">
        <f t="shared" si="134"/>
        <v/>
      </c>
      <c r="L2166" s="308" t="str">
        <f t="shared" si="135"/>
        <v/>
      </c>
      <c r="M2166" s="365">
        <f t="shared" si="133"/>
        <v>0</v>
      </c>
    </row>
    <row r="2167" spans="2:13" x14ac:dyDescent="0.3">
      <c r="B2167" s="245"/>
      <c r="C2167" s="260" t="str">
        <f>IFERROR(IF(ISBLANK(B2167),"",IFERROR(_xlfn.XLOOKUP(B2167,'First-Tier Entities'!B:B,'First-Tier Entities'!C:C),_xlfn.XLOOKUP(""&amp;'Downstream Reporting'!B2167,'Downstream Reporting'!D:D,'Downstream Reporting'!E:E))),"")</f>
        <v/>
      </c>
      <c r="D2167" s="306" t="str">
        <f>IF(ISBLANK(B2167),"",B2167&amp;"."&amp;COUNTIF(B$3:B2166,B2167)+1)</f>
        <v/>
      </c>
      <c r="E2167" s="129"/>
      <c r="F2167" s="248"/>
      <c r="G2167" s="302"/>
      <c r="H2167" s="329"/>
      <c r="I2167" s="335" t="str">
        <f>IF(MAX(G2167:H2167)=0,"",SUMIF(B:B,D2167,H:H)+SUMIF(B2168:B$4004,D2167,I2168:I$4004))</f>
        <v/>
      </c>
      <c r="J2167" s="363" t="str">
        <f t="shared" si="132"/>
        <v/>
      </c>
      <c r="K2167" s="335" t="str">
        <f t="shared" si="134"/>
        <v/>
      </c>
      <c r="L2167" s="308" t="str">
        <f t="shared" si="135"/>
        <v/>
      </c>
      <c r="M2167" s="365">
        <f t="shared" si="133"/>
        <v>0</v>
      </c>
    </row>
    <row r="2168" spans="2:13" x14ac:dyDescent="0.3">
      <c r="B2168" s="245"/>
      <c r="C2168" s="260" t="str">
        <f>IFERROR(IF(ISBLANK(B2168),"",IFERROR(_xlfn.XLOOKUP(B2168,'First-Tier Entities'!B:B,'First-Tier Entities'!C:C),_xlfn.XLOOKUP(""&amp;'Downstream Reporting'!B2168,'Downstream Reporting'!D:D,'Downstream Reporting'!E:E))),"")</f>
        <v/>
      </c>
      <c r="D2168" s="306" t="str">
        <f>IF(ISBLANK(B2168),"",B2168&amp;"."&amp;COUNTIF(B$3:B2167,B2168)+1)</f>
        <v/>
      </c>
      <c r="E2168" s="129"/>
      <c r="F2168" s="248"/>
      <c r="G2168" s="302"/>
      <c r="H2168" s="329"/>
      <c r="I2168" s="335" t="str">
        <f>IF(MAX(G2168:H2168)=0,"",SUMIF(B:B,D2168,H:H)+SUMIF(B2169:B$4004,D2168,I2169:I$4004))</f>
        <v/>
      </c>
      <c r="J2168" s="363" t="str">
        <f t="shared" si="132"/>
        <v/>
      </c>
      <c r="K2168" s="335" t="str">
        <f t="shared" si="134"/>
        <v/>
      </c>
      <c r="L2168" s="308" t="str">
        <f t="shared" si="135"/>
        <v/>
      </c>
      <c r="M2168" s="365">
        <f t="shared" si="133"/>
        <v>0</v>
      </c>
    </row>
    <row r="2169" spans="2:13" x14ac:dyDescent="0.3">
      <c r="B2169" s="245"/>
      <c r="C2169" s="260" t="str">
        <f>IFERROR(IF(ISBLANK(B2169),"",IFERROR(_xlfn.XLOOKUP(B2169,'First-Tier Entities'!B:B,'First-Tier Entities'!C:C),_xlfn.XLOOKUP(""&amp;'Downstream Reporting'!B2169,'Downstream Reporting'!D:D,'Downstream Reporting'!E:E))),"")</f>
        <v/>
      </c>
      <c r="D2169" s="306" t="str">
        <f>IF(ISBLANK(B2169),"",B2169&amp;"."&amp;COUNTIF(B$3:B2168,B2169)+1)</f>
        <v/>
      </c>
      <c r="E2169" s="129"/>
      <c r="F2169" s="248"/>
      <c r="G2169" s="302"/>
      <c r="H2169" s="329"/>
      <c r="I2169" s="335" t="str">
        <f>IF(MAX(G2169:H2169)=0,"",SUMIF(B:B,D2169,H:H)+SUMIF(B2170:B$4004,D2169,I2170:I$4004))</f>
        <v/>
      </c>
      <c r="J2169" s="363" t="str">
        <f t="shared" si="132"/>
        <v/>
      </c>
      <c r="K2169" s="335" t="str">
        <f t="shared" si="134"/>
        <v/>
      </c>
      <c r="L2169" s="308" t="str">
        <f t="shared" si="135"/>
        <v/>
      </c>
      <c r="M2169" s="365">
        <f t="shared" si="133"/>
        <v>0</v>
      </c>
    </row>
    <row r="2170" spans="2:13" x14ac:dyDescent="0.3">
      <c r="B2170" s="245"/>
      <c r="C2170" s="260" t="str">
        <f>IFERROR(IF(ISBLANK(B2170),"",IFERROR(_xlfn.XLOOKUP(B2170,'First-Tier Entities'!B:B,'First-Tier Entities'!C:C),_xlfn.XLOOKUP(""&amp;'Downstream Reporting'!B2170,'Downstream Reporting'!D:D,'Downstream Reporting'!E:E))),"")</f>
        <v/>
      </c>
      <c r="D2170" s="306" t="str">
        <f>IF(ISBLANK(B2170),"",B2170&amp;"."&amp;COUNTIF(B$3:B2169,B2170)+1)</f>
        <v/>
      </c>
      <c r="E2170" s="129"/>
      <c r="F2170" s="248"/>
      <c r="G2170" s="302"/>
      <c r="H2170" s="329"/>
      <c r="I2170" s="335" t="str">
        <f>IF(MAX(G2170:H2170)=0,"",SUMIF(B:B,D2170,H:H)+SUMIF(B2171:B$4004,D2170,I2171:I$4004))</f>
        <v/>
      </c>
      <c r="J2170" s="363" t="str">
        <f t="shared" si="132"/>
        <v/>
      </c>
      <c r="K2170" s="335" t="str">
        <f t="shared" si="134"/>
        <v/>
      </c>
      <c r="L2170" s="308" t="str">
        <f t="shared" si="135"/>
        <v/>
      </c>
      <c r="M2170" s="365">
        <f t="shared" si="133"/>
        <v>0</v>
      </c>
    </row>
    <row r="2171" spans="2:13" x14ac:dyDescent="0.3">
      <c r="B2171" s="245"/>
      <c r="C2171" s="260" t="str">
        <f>IFERROR(IF(ISBLANK(B2171),"",IFERROR(_xlfn.XLOOKUP(B2171,'First-Tier Entities'!B:B,'First-Tier Entities'!C:C),_xlfn.XLOOKUP(""&amp;'Downstream Reporting'!B2171,'Downstream Reporting'!D:D,'Downstream Reporting'!E:E))),"")</f>
        <v/>
      </c>
      <c r="D2171" s="306" t="str">
        <f>IF(ISBLANK(B2171),"",B2171&amp;"."&amp;COUNTIF(B$3:B2170,B2171)+1)</f>
        <v/>
      </c>
      <c r="E2171" s="129"/>
      <c r="F2171" s="248"/>
      <c r="G2171" s="302"/>
      <c r="H2171" s="329"/>
      <c r="I2171" s="335" t="str">
        <f>IF(MAX(G2171:H2171)=0,"",SUMIF(B:B,D2171,H:H)+SUMIF(B2172:B$4004,D2171,I2172:I$4004))</f>
        <v/>
      </c>
      <c r="J2171" s="363" t="str">
        <f t="shared" si="132"/>
        <v/>
      </c>
      <c r="K2171" s="335" t="str">
        <f t="shared" si="134"/>
        <v/>
      </c>
      <c r="L2171" s="308" t="str">
        <f t="shared" si="135"/>
        <v/>
      </c>
      <c r="M2171" s="365">
        <f t="shared" si="133"/>
        <v>0</v>
      </c>
    </row>
    <row r="2172" spans="2:13" x14ac:dyDescent="0.3">
      <c r="B2172" s="245"/>
      <c r="C2172" s="260" t="str">
        <f>IFERROR(IF(ISBLANK(B2172),"",IFERROR(_xlfn.XLOOKUP(B2172,'First-Tier Entities'!B:B,'First-Tier Entities'!C:C),_xlfn.XLOOKUP(""&amp;'Downstream Reporting'!B2172,'Downstream Reporting'!D:D,'Downstream Reporting'!E:E))),"")</f>
        <v/>
      </c>
      <c r="D2172" s="306" t="str">
        <f>IF(ISBLANK(B2172),"",B2172&amp;"."&amp;COUNTIF(B$3:B2171,B2172)+1)</f>
        <v/>
      </c>
      <c r="E2172" s="129"/>
      <c r="F2172" s="248"/>
      <c r="G2172" s="302"/>
      <c r="H2172" s="329"/>
      <c r="I2172" s="335" t="str">
        <f>IF(MAX(G2172:H2172)=0,"",SUMIF(B:B,D2172,H:H)+SUMIF(B2173:B$4004,D2172,I2173:I$4004))</f>
        <v/>
      </c>
      <c r="J2172" s="363" t="str">
        <f t="shared" si="132"/>
        <v/>
      </c>
      <c r="K2172" s="335" t="str">
        <f t="shared" si="134"/>
        <v/>
      </c>
      <c r="L2172" s="308" t="str">
        <f t="shared" si="135"/>
        <v/>
      </c>
      <c r="M2172" s="365">
        <f t="shared" si="133"/>
        <v>0</v>
      </c>
    </row>
    <row r="2173" spans="2:13" x14ac:dyDescent="0.3">
      <c r="B2173" s="245"/>
      <c r="C2173" s="260" t="str">
        <f>IFERROR(IF(ISBLANK(B2173),"",IFERROR(_xlfn.XLOOKUP(B2173,'First-Tier Entities'!B:B,'First-Tier Entities'!C:C),_xlfn.XLOOKUP(""&amp;'Downstream Reporting'!B2173,'Downstream Reporting'!D:D,'Downstream Reporting'!E:E))),"")</f>
        <v/>
      </c>
      <c r="D2173" s="306" t="str">
        <f>IF(ISBLANK(B2173),"",B2173&amp;"."&amp;COUNTIF(B$3:B2172,B2173)+1)</f>
        <v/>
      </c>
      <c r="E2173" s="129"/>
      <c r="F2173" s="248"/>
      <c r="G2173" s="302"/>
      <c r="H2173" s="329"/>
      <c r="I2173" s="335" t="str">
        <f>IF(MAX(G2173:H2173)=0,"",SUMIF(B:B,D2173,H:H)+SUMIF(B2174:B$4004,D2173,I2174:I$4004))</f>
        <v/>
      </c>
      <c r="J2173" s="363" t="str">
        <f t="shared" si="132"/>
        <v/>
      </c>
      <c r="K2173" s="335" t="str">
        <f t="shared" si="134"/>
        <v/>
      </c>
      <c r="L2173" s="308" t="str">
        <f t="shared" si="135"/>
        <v/>
      </c>
      <c r="M2173" s="365">
        <f t="shared" si="133"/>
        <v>0</v>
      </c>
    </row>
    <row r="2174" spans="2:13" x14ac:dyDescent="0.3">
      <c r="B2174" s="245"/>
      <c r="C2174" s="260" t="str">
        <f>IFERROR(IF(ISBLANK(B2174),"",IFERROR(_xlfn.XLOOKUP(B2174,'First-Tier Entities'!B:B,'First-Tier Entities'!C:C),_xlfn.XLOOKUP(""&amp;'Downstream Reporting'!B2174,'Downstream Reporting'!D:D,'Downstream Reporting'!E:E))),"")</f>
        <v/>
      </c>
      <c r="D2174" s="306" t="str">
        <f>IF(ISBLANK(B2174),"",B2174&amp;"."&amp;COUNTIF(B$3:B2173,B2174)+1)</f>
        <v/>
      </c>
      <c r="E2174" s="129"/>
      <c r="F2174" s="248"/>
      <c r="G2174" s="302"/>
      <c r="H2174" s="329"/>
      <c r="I2174" s="335" t="str">
        <f>IF(MAX(G2174:H2174)=0,"",SUMIF(B:B,D2174,H:H)+SUMIF(B2175:B$4004,D2174,I2175:I$4004))</f>
        <v/>
      </c>
      <c r="J2174" s="363" t="str">
        <f t="shared" si="132"/>
        <v/>
      </c>
      <c r="K2174" s="335" t="str">
        <f t="shared" si="134"/>
        <v/>
      </c>
      <c r="L2174" s="308" t="str">
        <f t="shared" si="135"/>
        <v/>
      </c>
      <c r="M2174" s="365">
        <f t="shared" si="133"/>
        <v>0</v>
      </c>
    </row>
    <row r="2175" spans="2:13" x14ac:dyDescent="0.3">
      <c r="B2175" s="245"/>
      <c r="C2175" s="260" t="str">
        <f>IFERROR(IF(ISBLANK(B2175),"",IFERROR(_xlfn.XLOOKUP(B2175,'First-Tier Entities'!B:B,'First-Tier Entities'!C:C),_xlfn.XLOOKUP(""&amp;'Downstream Reporting'!B2175,'Downstream Reporting'!D:D,'Downstream Reporting'!E:E))),"")</f>
        <v/>
      </c>
      <c r="D2175" s="306" t="str">
        <f>IF(ISBLANK(B2175),"",B2175&amp;"."&amp;COUNTIF(B$3:B2174,B2175)+1)</f>
        <v/>
      </c>
      <c r="E2175" s="129"/>
      <c r="F2175" s="248"/>
      <c r="G2175" s="302"/>
      <c r="H2175" s="329"/>
      <c r="I2175" s="335" t="str">
        <f>IF(MAX(G2175:H2175)=0,"",SUMIF(B:B,D2175,H:H)+SUMIF(B2176:B$4004,D2175,I2176:I$4004))</f>
        <v/>
      </c>
      <c r="J2175" s="363" t="str">
        <f t="shared" si="132"/>
        <v/>
      </c>
      <c r="K2175" s="335" t="str">
        <f t="shared" si="134"/>
        <v/>
      </c>
      <c r="L2175" s="308" t="str">
        <f t="shared" si="135"/>
        <v/>
      </c>
      <c r="M2175" s="365">
        <f t="shared" si="133"/>
        <v>0</v>
      </c>
    </row>
    <row r="2176" spans="2:13" x14ac:dyDescent="0.3">
      <c r="B2176" s="245"/>
      <c r="C2176" s="260" t="str">
        <f>IFERROR(IF(ISBLANK(B2176),"",IFERROR(_xlfn.XLOOKUP(B2176,'First-Tier Entities'!B:B,'First-Tier Entities'!C:C),_xlfn.XLOOKUP(""&amp;'Downstream Reporting'!B2176,'Downstream Reporting'!D:D,'Downstream Reporting'!E:E))),"")</f>
        <v/>
      </c>
      <c r="D2176" s="306" t="str">
        <f>IF(ISBLANK(B2176),"",B2176&amp;"."&amp;COUNTIF(B$3:B2175,B2176)+1)</f>
        <v/>
      </c>
      <c r="E2176" s="129"/>
      <c r="F2176" s="248"/>
      <c r="G2176" s="302"/>
      <c r="H2176" s="329"/>
      <c r="I2176" s="335" t="str">
        <f>IF(MAX(G2176:H2176)=0,"",SUMIF(B:B,D2176,H:H)+SUMIF(B2177:B$4004,D2176,I2177:I$4004))</f>
        <v/>
      </c>
      <c r="J2176" s="363" t="str">
        <f t="shared" si="132"/>
        <v/>
      </c>
      <c r="K2176" s="335" t="str">
        <f t="shared" si="134"/>
        <v/>
      </c>
      <c r="L2176" s="308" t="str">
        <f t="shared" si="135"/>
        <v/>
      </c>
      <c r="M2176" s="365">
        <f t="shared" si="133"/>
        <v>0</v>
      </c>
    </row>
    <row r="2177" spans="2:13" x14ac:dyDescent="0.3">
      <c r="B2177" s="245"/>
      <c r="C2177" s="260" t="str">
        <f>IFERROR(IF(ISBLANK(B2177),"",IFERROR(_xlfn.XLOOKUP(B2177,'First-Tier Entities'!B:B,'First-Tier Entities'!C:C),_xlfn.XLOOKUP(""&amp;'Downstream Reporting'!B2177,'Downstream Reporting'!D:D,'Downstream Reporting'!E:E))),"")</f>
        <v/>
      </c>
      <c r="D2177" s="306" t="str">
        <f>IF(ISBLANK(B2177),"",B2177&amp;"."&amp;COUNTIF(B$3:B2176,B2177)+1)</f>
        <v/>
      </c>
      <c r="E2177" s="129"/>
      <c r="F2177" s="248"/>
      <c r="G2177" s="302"/>
      <c r="H2177" s="329"/>
      <c r="I2177" s="335" t="str">
        <f>IF(MAX(G2177:H2177)=0,"",SUMIF(B:B,D2177,H:H)+SUMIF(B2178:B$4004,D2177,I2178:I$4004))</f>
        <v/>
      </c>
      <c r="J2177" s="363" t="str">
        <f t="shared" si="132"/>
        <v/>
      </c>
      <c r="K2177" s="335" t="str">
        <f t="shared" si="134"/>
        <v/>
      </c>
      <c r="L2177" s="308" t="str">
        <f t="shared" si="135"/>
        <v/>
      </c>
      <c r="M2177" s="365">
        <f t="shared" si="133"/>
        <v>0</v>
      </c>
    </row>
    <row r="2178" spans="2:13" x14ac:dyDescent="0.3">
      <c r="B2178" s="245"/>
      <c r="C2178" s="260" t="str">
        <f>IFERROR(IF(ISBLANK(B2178),"",IFERROR(_xlfn.XLOOKUP(B2178,'First-Tier Entities'!B:B,'First-Tier Entities'!C:C),_xlfn.XLOOKUP(""&amp;'Downstream Reporting'!B2178,'Downstream Reporting'!D:D,'Downstream Reporting'!E:E))),"")</f>
        <v/>
      </c>
      <c r="D2178" s="306" t="str">
        <f>IF(ISBLANK(B2178),"",B2178&amp;"."&amp;COUNTIF(B$3:B2177,B2178)+1)</f>
        <v/>
      </c>
      <c r="E2178" s="129"/>
      <c r="F2178" s="248"/>
      <c r="G2178" s="302"/>
      <c r="H2178" s="329"/>
      <c r="I2178" s="335" t="str">
        <f>IF(MAX(G2178:H2178)=0,"",SUMIF(B:B,D2178,H:H)+SUMIF(B2179:B$4004,D2178,I2179:I$4004))</f>
        <v/>
      </c>
      <c r="J2178" s="363" t="str">
        <f t="shared" si="132"/>
        <v/>
      </c>
      <c r="K2178" s="335" t="str">
        <f t="shared" si="134"/>
        <v/>
      </c>
      <c r="L2178" s="308" t="str">
        <f t="shared" si="135"/>
        <v/>
      </c>
      <c r="M2178" s="365">
        <f t="shared" si="133"/>
        <v>0</v>
      </c>
    </row>
    <row r="2179" spans="2:13" x14ac:dyDescent="0.3">
      <c r="B2179" s="245"/>
      <c r="C2179" s="260" t="str">
        <f>IFERROR(IF(ISBLANK(B2179),"",IFERROR(_xlfn.XLOOKUP(B2179,'First-Tier Entities'!B:B,'First-Tier Entities'!C:C),_xlfn.XLOOKUP(""&amp;'Downstream Reporting'!B2179,'Downstream Reporting'!D:D,'Downstream Reporting'!E:E))),"")</f>
        <v/>
      </c>
      <c r="D2179" s="306" t="str">
        <f>IF(ISBLANK(B2179),"",B2179&amp;"."&amp;COUNTIF(B$3:B2178,B2179)+1)</f>
        <v/>
      </c>
      <c r="E2179" s="129"/>
      <c r="F2179" s="248"/>
      <c r="G2179" s="302"/>
      <c r="H2179" s="329"/>
      <c r="I2179" s="335" t="str">
        <f>IF(MAX(G2179:H2179)=0,"",SUMIF(B:B,D2179,H:H)+SUMIF(B2180:B$4004,D2179,I2180:I$4004))</f>
        <v/>
      </c>
      <c r="J2179" s="363" t="str">
        <f t="shared" si="132"/>
        <v/>
      </c>
      <c r="K2179" s="335" t="str">
        <f t="shared" si="134"/>
        <v/>
      </c>
      <c r="L2179" s="308" t="str">
        <f t="shared" si="135"/>
        <v/>
      </c>
      <c r="M2179" s="365">
        <f t="shared" si="133"/>
        <v>0</v>
      </c>
    </row>
    <row r="2180" spans="2:13" x14ac:dyDescent="0.3">
      <c r="B2180" s="245"/>
      <c r="C2180" s="260" t="str">
        <f>IFERROR(IF(ISBLANK(B2180),"",IFERROR(_xlfn.XLOOKUP(B2180,'First-Tier Entities'!B:B,'First-Tier Entities'!C:C),_xlfn.XLOOKUP(""&amp;'Downstream Reporting'!B2180,'Downstream Reporting'!D:D,'Downstream Reporting'!E:E))),"")</f>
        <v/>
      </c>
      <c r="D2180" s="306" t="str">
        <f>IF(ISBLANK(B2180),"",B2180&amp;"."&amp;COUNTIF(B$3:B2179,B2180)+1)</f>
        <v/>
      </c>
      <c r="E2180" s="129"/>
      <c r="F2180" s="248"/>
      <c r="G2180" s="302"/>
      <c r="H2180" s="329"/>
      <c r="I2180" s="335" t="str">
        <f>IF(MAX(G2180:H2180)=0,"",SUMIF(B:B,D2180,H:H)+SUMIF(B2181:B$4004,D2180,I2181:I$4004))</f>
        <v/>
      </c>
      <c r="J2180" s="363" t="str">
        <f t="shared" si="132"/>
        <v/>
      </c>
      <c r="K2180" s="335" t="str">
        <f t="shared" si="134"/>
        <v/>
      </c>
      <c r="L2180" s="308" t="str">
        <f t="shared" si="135"/>
        <v/>
      </c>
      <c r="M2180" s="365">
        <f t="shared" si="133"/>
        <v>0</v>
      </c>
    </row>
    <row r="2181" spans="2:13" x14ac:dyDescent="0.3">
      <c r="B2181" s="245"/>
      <c r="C2181" s="260" t="str">
        <f>IFERROR(IF(ISBLANK(B2181),"",IFERROR(_xlfn.XLOOKUP(B2181,'First-Tier Entities'!B:B,'First-Tier Entities'!C:C),_xlfn.XLOOKUP(""&amp;'Downstream Reporting'!B2181,'Downstream Reporting'!D:D,'Downstream Reporting'!E:E))),"")</f>
        <v/>
      </c>
      <c r="D2181" s="306" t="str">
        <f>IF(ISBLANK(B2181),"",B2181&amp;"."&amp;COUNTIF(B$3:B2180,B2181)+1)</f>
        <v/>
      </c>
      <c r="E2181" s="129"/>
      <c r="F2181" s="248"/>
      <c r="G2181" s="302"/>
      <c r="H2181" s="329"/>
      <c r="I2181" s="335" t="str">
        <f>IF(MAX(G2181:H2181)=0,"",SUMIF(B:B,D2181,H:H)+SUMIF(B2182:B$4004,D2181,I2182:I$4004))</f>
        <v/>
      </c>
      <c r="J2181" s="363" t="str">
        <f t="shared" ref="J2181:J2244" si="136">IF(MAX(G2181:H2181)=0,"",H2181+I2181)</f>
        <v/>
      </c>
      <c r="K2181" s="335" t="str">
        <f t="shared" si="134"/>
        <v/>
      </c>
      <c r="L2181" s="308" t="str">
        <f t="shared" si="135"/>
        <v/>
      </c>
      <c r="M2181" s="365">
        <f t="shared" ref="M2181:M2244" si="137">IF(ISERROR(SEARCH(".",B2181)),B2181,LEFT(B2181,SEARCH(".",B2181)-1))</f>
        <v>0</v>
      </c>
    </row>
    <row r="2182" spans="2:13" x14ac:dyDescent="0.3">
      <c r="B2182" s="245"/>
      <c r="C2182" s="260" t="str">
        <f>IFERROR(IF(ISBLANK(B2182),"",IFERROR(_xlfn.XLOOKUP(B2182,'First-Tier Entities'!B:B,'First-Tier Entities'!C:C),_xlfn.XLOOKUP(""&amp;'Downstream Reporting'!B2182,'Downstream Reporting'!D:D,'Downstream Reporting'!E:E))),"")</f>
        <v/>
      </c>
      <c r="D2182" s="306" t="str">
        <f>IF(ISBLANK(B2182),"",B2182&amp;"."&amp;COUNTIF(B$3:B2181,B2182)+1)</f>
        <v/>
      </c>
      <c r="E2182" s="129"/>
      <c r="F2182" s="248"/>
      <c r="G2182" s="302"/>
      <c r="H2182" s="329"/>
      <c r="I2182" s="335" t="str">
        <f>IF(MAX(G2182:H2182)=0,"",SUMIF(B:B,D2182,H:H)+SUMIF(B2183:B$4004,D2182,I2183:I$4004))</f>
        <v/>
      </c>
      <c r="J2182" s="363" t="str">
        <f t="shared" si="136"/>
        <v/>
      </c>
      <c r="K2182" s="335" t="str">
        <f t="shared" ref="K2182:K2245" si="138">IF(G2182=0,"",SUMIF(B:B,D2182,G:G)-I2182)</f>
        <v/>
      </c>
      <c r="L2182" s="308" t="str">
        <f t="shared" ref="L2182:L2245" si="139">IF(G2182=0,"",G2182-J2182-K2182)</f>
        <v/>
      </c>
      <c r="M2182" s="365">
        <f t="shared" si="137"/>
        <v>0</v>
      </c>
    </row>
    <row r="2183" spans="2:13" x14ac:dyDescent="0.3">
      <c r="B2183" s="245"/>
      <c r="C2183" s="260" t="str">
        <f>IFERROR(IF(ISBLANK(B2183),"",IFERROR(_xlfn.XLOOKUP(B2183,'First-Tier Entities'!B:B,'First-Tier Entities'!C:C),_xlfn.XLOOKUP(""&amp;'Downstream Reporting'!B2183,'Downstream Reporting'!D:D,'Downstream Reporting'!E:E))),"")</f>
        <v/>
      </c>
      <c r="D2183" s="306" t="str">
        <f>IF(ISBLANK(B2183),"",B2183&amp;"."&amp;COUNTIF(B$3:B2182,B2183)+1)</f>
        <v/>
      </c>
      <c r="E2183" s="129"/>
      <c r="F2183" s="248"/>
      <c r="G2183" s="302"/>
      <c r="H2183" s="329"/>
      <c r="I2183" s="335" t="str">
        <f>IF(MAX(G2183:H2183)=0,"",SUMIF(B:B,D2183,H:H)+SUMIF(B2184:B$4004,D2183,I2184:I$4004))</f>
        <v/>
      </c>
      <c r="J2183" s="363" t="str">
        <f t="shared" si="136"/>
        <v/>
      </c>
      <c r="K2183" s="335" t="str">
        <f t="shared" si="138"/>
        <v/>
      </c>
      <c r="L2183" s="308" t="str">
        <f t="shared" si="139"/>
        <v/>
      </c>
      <c r="M2183" s="365">
        <f t="shared" si="137"/>
        <v>0</v>
      </c>
    </row>
    <row r="2184" spans="2:13" x14ac:dyDescent="0.3">
      <c r="B2184" s="245"/>
      <c r="C2184" s="260" t="str">
        <f>IFERROR(IF(ISBLANK(B2184),"",IFERROR(_xlfn.XLOOKUP(B2184,'First-Tier Entities'!B:B,'First-Tier Entities'!C:C),_xlfn.XLOOKUP(""&amp;'Downstream Reporting'!B2184,'Downstream Reporting'!D:D,'Downstream Reporting'!E:E))),"")</f>
        <v/>
      </c>
      <c r="D2184" s="306" t="str">
        <f>IF(ISBLANK(B2184),"",B2184&amp;"."&amp;COUNTIF(B$3:B2183,B2184)+1)</f>
        <v/>
      </c>
      <c r="E2184" s="129"/>
      <c r="F2184" s="248"/>
      <c r="G2184" s="302"/>
      <c r="H2184" s="329"/>
      <c r="I2184" s="335" t="str">
        <f>IF(MAX(G2184:H2184)=0,"",SUMIF(B:B,D2184,H:H)+SUMIF(B2185:B$4004,D2184,I2185:I$4004))</f>
        <v/>
      </c>
      <c r="J2184" s="363" t="str">
        <f t="shared" si="136"/>
        <v/>
      </c>
      <c r="K2184" s="335" t="str">
        <f t="shared" si="138"/>
        <v/>
      </c>
      <c r="L2184" s="308" t="str">
        <f t="shared" si="139"/>
        <v/>
      </c>
      <c r="M2184" s="365">
        <f t="shared" si="137"/>
        <v>0</v>
      </c>
    </row>
    <row r="2185" spans="2:13" x14ac:dyDescent="0.3">
      <c r="B2185" s="245"/>
      <c r="C2185" s="260" t="str">
        <f>IFERROR(IF(ISBLANK(B2185),"",IFERROR(_xlfn.XLOOKUP(B2185,'First-Tier Entities'!B:B,'First-Tier Entities'!C:C),_xlfn.XLOOKUP(""&amp;'Downstream Reporting'!B2185,'Downstream Reporting'!D:D,'Downstream Reporting'!E:E))),"")</f>
        <v/>
      </c>
      <c r="D2185" s="306" t="str">
        <f>IF(ISBLANK(B2185),"",B2185&amp;"."&amp;COUNTIF(B$3:B2184,B2185)+1)</f>
        <v/>
      </c>
      <c r="E2185" s="129"/>
      <c r="F2185" s="248"/>
      <c r="G2185" s="302"/>
      <c r="H2185" s="329"/>
      <c r="I2185" s="335" t="str">
        <f>IF(MAX(G2185:H2185)=0,"",SUMIF(B:B,D2185,H:H)+SUMIF(B2186:B$4004,D2185,I2186:I$4004))</f>
        <v/>
      </c>
      <c r="J2185" s="363" t="str">
        <f t="shared" si="136"/>
        <v/>
      </c>
      <c r="K2185" s="335" t="str">
        <f t="shared" si="138"/>
        <v/>
      </c>
      <c r="L2185" s="308" t="str">
        <f t="shared" si="139"/>
        <v/>
      </c>
      <c r="M2185" s="365">
        <f t="shared" si="137"/>
        <v>0</v>
      </c>
    </row>
    <row r="2186" spans="2:13" x14ac:dyDescent="0.3">
      <c r="B2186" s="245"/>
      <c r="C2186" s="260" t="str">
        <f>IFERROR(IF(ISBLANK(B2186),"",IFERROR(_xlfn.XLOOKUP(B2186,'First-Tier Entities'!B:B,'First-Tier Entities'!C:C),_xlfn.XLOOKUP(""&amp;'Downstream Reporting'!B2186,'Downstream Reporting'!D:D,'Downstream Reporting'!E:E))),"")</f>
        <v/>
      </c>
      <c r="D2186" s="306" t="str">
        <f>IF(ISBLANK(B2186),"",B2186&amp;"."&amp;COUNTIF(B$3:B2185,B2186)+1)</f>
        <v/>
      </c>
      <c r="E2186" s="129"/>
      <c r="F2186" s="248"/>
      <c r="G2186" s="302"/>
      <c r="H2186" s="329"/>
      <c r="I2186" s="335" t="str">
        <f>IF(MAX(G2186:H2186)=0,"",SUMIF(B:B,D2186,H:H)+SUMIF(B2187:B$4004,D2186,I2187:I$4004))</f>
        <v/>
      </c>
      <c r="J2186" s="363" t="str">
        <f t="shared" si="136"/>
        <v/>
      </c>
      <c r="K2186" s="335" t="str">
        <f t="shared" si="138"/>
        <v/>
      </c>
      <c r="L2186" s="308" t="str">
        <f t="shared" si="139"/>
        <v/>
      </c>
      <c r="M2186" s="365">
        <f t="shared" si="137"/>
        <v>0</v>
      </c>
    </row>
    <row r="2187" spans="2:13" x14ac:dyDescent="0.3">
      <c r="B2187" s="245"/>
      <c r="C2187" s="260" t="str">
        <f>IFERROR(IF(ISBLANK(B2187),"",IFERROR(_xlfn.XLOOKUP(B2187,'First-Tier Entities'!B:B,'First-Tier Entities'!C:C),_xlfn.XLOOKUP(""&amp;'Downstream Reporting'!B2187,'Downstream Reporting'!D:D,'Downstream Reporting'!E:E))),"")</f>
        <v/>
      </c>
      <c r="D2187" s="306" t="str">
        <f>IF(ISBLANK(B2187),"",B2187&amp;"."&amp;COUNTIF(B$3:B2186,B2187)+1)</f>
        <v/>
      </c>
      <c r="E2187" s="129"/>
      <c r="F2187" s="248"/>
      <c r="G2187" s="302"/>
      <c r="H2187" s="329"/>
      <c r="I2187" s="335" t="str">
        <f>IF(MAX(G2187:H2187)=0,"",SUMIF(B:B,D2187,H:H)+SUMIF(B2188:B$4004,D2187,I2188:I$4004))</f>
        <v/>
      </c>
      <c r="J2187" s="363" t="str">
        <f t="shared" si="136"/>
        <v/>
      </c>
      <c r="K2187" s="335" t="str">
        <f t="shared" si="138"/>
        <v/>
      </c>
      <c r="L2187" s="308" t="str">
        <f t="shared" si="139"/>
        <v/>
      </c>
      <c r="M2187" s="365">
        <f t="shared" si="137"/>
        <v>0</v>
      </c>
    </row>
    <row r="2188" spans="2:13" x14ac:dyDescent="0.3">
      <c r="B2188" s="245"/>
      <c r="C2188" s="260" t="str">
        <f>IFERROR(IF(ISBLANK(B2188),"",IFERROR(_xlfn.XLOOKUP(B2188,'First-Tier Entities'!B:B,'First-Tier Entities'!C:C),_xlfn.XLOOKUP(""&amp;'Downstream Reporting'!B2188,'Downstream Reporting'!D:D,'Downstream Reporting'!E:E))),"")</f>
        <v/>
      </c>
      <c r="D2188" s="306" t="str">
        <f>IF(ISBLANK(B2188),"",B2188&amp;"."&amp;COUNTIF(B$3:B2187,B2188)+1)</f>
        <v/>
      </c>
      <c r="E2188" s="129"/>
      <c r="F2188" s="248"/>
      <c r="G2188" s="302"/>
      <c r="H2188" s="329"/>
      <c r="I2188" s="335" t="str">
        <f>IF(MAX(G2188:H2188)=0,"",SUMIF(B:B,D2188,H:H)+SUMIF(B2189:B$4004,D2188,I2189:I$4004))</f>
        <v/>
      </c>
      <c r="J2188" s="363" t="str">
        <f t="shared" si="136"/>
        <v/>
      </c>
      <c r="K2188" s="335" t="str">
        <f t="shared" si="138"/>
        <v/>
      </c>
      <c r="L2188" s="308" t="str">
        <f t="shared" si="139"/>
        <v/>
      </c>
      <c r="M2188" s="365">
        <f t="shared" si="137"/>
        <v>0</v>
      </c>
    </row>
    <row r="2189" spans="2:13" x14ac:dyDescent="0.3">
      <c r="B2189" s="245"/>
      <c r="C2189" s="260" t="str">
        <f>IFERROR(IF(ISBLANK(B2189),"",IFERROR(_xlfn.XLOOKUP(B2189,'First-Tier Entities'!B:B,'First-Tier Entities'!C:C),_xlfn.XLOOKUP(""&amp;'Downstream Reporting'!B2189,'Downstream Reporting'!D:D,'Downstream Reporting'!E:E))),"")</f>
        <v/>
      </c>
      <c r="D2189" s="306" t="str">
        <f>IF(ISBLANK(B2189),"",B2189&amp;"."&amp;COUNTIF(B$3:B2188,B2189)+1)</f>
        <v/>
      </c>
      <c r="E2189" s="129"/>
      <c r="F2189" s="248"/>
      <c r="G2189" s="302"/>
      <c r="H2189" s="329"/>
      <c r="I2189" s="335" t="str">
        <f>IF(MAX(G2189:H2189)=0,"",SUMIF(B:B,D2189,H:H)+SUMIF(B2190:B$4004,D2189,I2190:I$4004))</f>
        <v/>
      </c>
      <c r="J2189" s="363" t="str">
        <f t="shared" si="136"/>
        <v/>
      </c>
      <c r="K2189" s="335" t="str">
        <f t="shared" si="138"/>
        <v/>
      </c>
      <c r="L2189" s="308" t="str">
        <f t="shared" si="139"/>
        <v/>
      </c>
      <c r="M2189" s="365">
        <f t="shared" si="137"/>
        <v>0</v>
      </c>
    </row>
    <row r="2190" spans="2:13" x14ac:dyDescent="0.3">
      <c r="B2190" s="245"/>
      <c r="C2190" s="260" t="str">
        <f>IFERROR(IF(ISBLANK(B2190),"",IFERROR(_xlfn.XLOOKUP(B2190,'First-Tier Entities'!B:B,'First-Tier Entities'!C:C),_xlfn.XLOOKUP(""&amp;'Downstream Reporting'!B2190,'Downstream Reporting'!D:D,'Downstream Reporting'!E:E))),"")</f>
        <v/>
      </c>
      <c r="D2190" s="306" t="str">
        <f>IF(ISBLANK(B2190),"",B2190&amp;"."&amp;COUNTIF(B$3:B2189,B2190)+1)</f>
        <v/>
      </c>
      <c r="E2190" s="129"/>
      <c r="F2190" s="248"/>
      <c r="G2190" s="302"/>
      <c r="H2190" s="329"/>
      <c r="I2190" s="335" t="str">
        <f>IF(MAX(G2190:H2190)=0,"",SUMIF(B:B,D2190,H:H)+SUMIF(B2191:B$4004,D2190,I2191:I$4004))</f>
        <v/>
      </c>
      <c r="J2190" s="363" t="str">
        <f t="shared" si="136"/>
        <v/>
      </c>
      <c r="K2190" s="335" t="str">
        <f t="shared" si="138"/>
        <v/>
      </c>
      <c r="L2190" s="308" t="str">
        <f t="shared" si="139"/>
        <v/>
      </c>
      <c r="M2190" s="365">
        <f t="shared" si="137"/>
        <v>0</v>
      </c>
    </row>
    <row r="2191" spans="2:13" x14ac:dyDescent="0.3">
      <c r="B2191" s="245"/>
      <c r="C2191" s="260" t="str">
        <f>IFERROR(IF(ISBLANK(B2191),"",IFERROR(_xlfn.XLOOKUP(B2191,'First-Tier Entities'!B:B,'First-Tier Entities'!C:C),_xlfn.XLOOKUP(""&amp;'Downstream Reporting'!B2191,'Downstream Reporting'!D:D,'Downstream Reporting'!E:E))),"")</f>
        <v/>
      </c>
      <c r="D2191" s="306" t="str">
        <f>IF(ISBLANK(B2191),"",B2191&amp;"."&amp;COUNTIF(B$3:B2190,B2191)+1)</f>
        <v/>
      </c>
      <c r="E2191" s="129"/>
      <c r="F2191" s="248"/>
      <c r="G2191" s="302"/>
      <c r="H2191" s="329"/>
      <c r="I2191" s="335" t="str">
        <f>IF(MAX(G2191:H2191)=0,"",SUMIF(B:B,D2191,H:H)+SUMIF(B2192:B$4004,D2191,I2192:I$4004))</f>
        <v/>
      </c>
      <c r="J2191" s="363" t="str">
        <f t="shared" si="136"/>
        <v/>
      </c>
      <c r="K2191" s="335" t="str">
        <f t="shared" si="138"/>
        <v/>
      </c>
      <c r="L2191" s="308" t="str">
        <f t="shared" si="139"/>
        <v/>
      </c>
      <c r="M2191" s="365">
        <f t="shared" si="137"/>
        <v>0</v>
      </c>
    </row>
    <row r="2192" spans="2:13" x14ac:dyDescent="0.3">
      <c r="B2192" s="245"/>
      <c r="C2192" s="260" t="str">
        <f>IFERROR(IF(ISBLANK(B2192),"",IFERROR(_xlfn.XLOOKUP(B2192,'First-Tier Entities'!B:B,'First-Tier Entities'!C:C),_xlfn.XLOOKUP(""&amp;'Downstream Reporting'!B2192,'Downstream Reporting'!D:D,'Downstream Reporting'!E:E))),"")</f>
        <v/>
      </c>
      <c r="D2192" s="306" t="str">
        <f>IF(ISBLANK(B2192),"",B2192&amp;"."&amp;COUNTIF(B$3:B2191,B2192)+1)</f>
        <v/>
      </c>
      <c r="E2192" s="129"/>
      <c r="F2192" s="248"/>
      <c r="G2192" s="302"/>
      <c r="H2192" s="329"/>
      <c r="I2192" s="335" t="str">
        <f>IF(MAX(G2192:H2192)=0,"",SUMIF(B:B,D2192,H:H)+SUMIF(B2193:B$4004,D2192,I2193:I$4004))</f>
        <v/>
      </c>
      <c r="J2192" s="363" t="str">
        <f t="shared" si="136"/>
        <v/>
      </c>
      <c r="K2192" s="335" t="str">
        <f t="shared" si="138"/>
        <v/>
      </c>
      <c r="L2192" s="308" t="str">
        <f t="shared" si="139"/>
        <v/>
      </c>
      <c r="M2192" s="365">
        <f t="shared" si="137"/>
        <v>0</v>
      </c>
    </row>
    <row r="2193" spans="2:13" x14ac:dyDescent="0.3">
      <c r="B2193" s="245"/>
      <c r="C2193" s="260" t="str">
        <f>IFERROR(IF(ISBLANK(B2193),"",IFERROR(_xlfn.XLOOKUP(B2193,'First-Tier Entities'!B:B,'First-Tier Entities'!C:C),_xlfn.XLOOKUP(""&amp;'Downstream Reporting'!B2193,'Downstream Reporting'!D:D,'Downstream Reporting'!E:E))),"")</f>
        <v/>
      </c>
      <c r="D2193" s="306" t="str">
        <f>IF(ISBLANK(B2193),"",B2193&amp;"."&amp;COUNTIF(B$3:B2192,B2193)+1)</f>
        <v/>
      </c>
      <c r="E2193" s="129"/>
      <c r="F2193" s="248"/>
      <c r="G2193" s="302"/>
      <c r="H2193" s="329"/>
      <c r="I2193" s="335" t="str">
        <f>IF(MAX(G2193:H2193)=0,"",SUMIF(B:B,D2193,H:H)+SUMIF(B2194:B$4004,D2193,I2194:I$4004))</f>
        <v/>
      </c>
      <c r="J2193" s="363" t="str">
        <f t="shared" si="136"/>
        <v/>
      </c>
      <c r="K2193" s="335" t="str">
        <f t="shared" si="138"/>
        <v/>
      </c>
      <c r="L2193" s="308" t="str">
        <f t="shared" si="139"/>
        <v/>
      </c>
      <c r="M2193" s="365">
        <f t="shared" si="137"/>
        <v>0</v>
      </c>
    </row>
    <row r="2194" spans="2:13" x14ac:dyDescent="0.3">
      <c r="B2194" s="245"/>
      <c r="C2194" s="260" t="str">
        <f>IFERROR(IF(ISBLANK(B2194),"",IFERROR(_xlfn.XLOOKUP(B2194,'First-Tier Entities'!B:B,'First-Tier Entities'!C:C),_xlfn.XLOOKUP(""&amp;'Downstream Reporting'!B2194,'Downstream Reporting'!D:D,'Downstream Reporting'!E:E))),"")</f>
        <v/>
      </c>
      <c r="D2194" s="306" t="str">
        <f>IF(ISBLANK(B2194),"",B2194&amp;"."&amp;COUNTIF(B$3:B2193,B2194)+1)</f>
        <v/>
      </c>
      <c r="E2194" s="129"/>
      <c r="F2194" s="248"/>
      <c r="G2194" s="302"/>
      <c r="H2194" s="329"/>
      <c r="I2194" s="335" t="str">
        <f>IF(MAX(G2194:H2194)=0,"",SUMIF(B:B,D2194,H:H)+SUMIF(B2195:B$4004,D2194,I2195:I$4004))</f>
        <v/>
      </c>
      <c r="J2194" s="363" t="str">
        <f t="shared" si="136"/>
        <v/>
      </c>
      <c r="K2194" s="335" t="str">
        <f t="shared" si="138"/>
        <v/>
      </c>
      <c r="L2194" s="308" t="str">
        <f t="shared" si="139"/>
        <v/>
      </c>
      <c r="M2194" s="365">
        <f t="shared" si="137"/>
        <v>0</v>
      </c>
    </row>
    <row r="2195" spans="2:13" x14ac:dyDescent="0.3">
      <c r="B2195" s="245"/>
      <c r="C2195" s="260" t="str">
        <f>IFERROR(IF(ISBLANK(B2195),"",IFERROR(_xlfn.XLOOKUP(B2195,'First-Tier Entities'!B:B,'First-Tier Entities'!C:C),_xlfn.XLOOKUP(""&amp;'Downstream Reporting'!B2195,'Downstream Reporting'!D:D,'Downstream Reporting'!E:E))),"")</f>
        <v/>
      </c>
      <c r="D2195" s="306" t="str">
        <f>IF(ISBLANK(B2195),"",B2195&amp;"."&amp;COUNTIF(B$3:B2194,B2195)+1)</f>
        <v/>
      </c>
      <c r="E2195" s="129"/>
      <c r="F2195" s="248"/>
      <c r="G2195" s="302"/>
      <c r="H2195" s="329"/>
      <c r="I2195" s="335" t="str">
        <f>IF(MAX(G2195:H2195)=0,"",SUMIF(B:B,D2195,H:H)+SUMIF(B2196:B$4004,D2195,I2196:I$4004))</f>
        <v/>
      </c>
      <c r="J2195" s="363" t="str">
        <f t="shared" si="136"/>
        <v/>
      </c>
      <c r="K2195" s="335" t="str">
        <f t="shared" si="138"/>
        <v/>
      </c>
      <c r="L2195" s="308" t="str">
        <f t="shared" si="139"/>
        <v/>
      </c>
      <c r="M2195" s="365">
        <f t="shared" si="137"/>
        <v>0</v>
      </c>
    </row>
    <row r="2196" spans="2:13" x14ac:dyDescent="0.3">
      <c r="B2196" s="245"/>
      <c r="C2196" s="260" t="str">
        <f>IFERROR(IF(ISBLANK(B2196),"",IFERROR(_xlfn.XLOOKUP(B2196,'First-Tier Entities'!B:B,'First-Tier Entities'!C:C),_xlfn.XLOOKUP(""&amp;'Downstream Reporting'!B2196,'Downstream Reporting'!D:D,'Downstream Reporting'!E:E))),"")</f>
        <v/>
      </c>
      <c r="D2196" s="306" t="str">
        <f>IF(ISBLANK(B2196),"",B2196&amp;"."&amp;COUNTIF(B$3:B2195,B2196)+1)</f>
        <v/>
      </c>
      <c r="E2196" s="129"/>
      <c r="F2196" s="248"/>
      <c r="G2196" s="302"/>
      <c r="H2196" s="329"/>
      <c r="I2196" s="335" t="str">
        <f>IF(MAX(G2196:H2196)=0,"",SUMIF(B:B,D2196,H:H)+SUMIF(B2197:B$4004,D2196,I2197:I$4004))</f>
        <v/>
      </c>
      <c r="J2196" s="363" t="str">
        <f t="shared" si="136"/>
        <v/>
      </c>
      <c r="K2196" s="335" t="str">
        <f t="shared" si="138"/>
        <v/>
      </c>
      <c r="L2196" s="308" t="str">
        <f t="shared" si="139"/>
        <v/>
      </c>
      <c r="M2196" s="365">
        <f t="shared" si="137"/>
        <v>0</v>
      </c>
    </row>
    <row r="2197" spans="2:13" x14ac:dyDescent="0.3">
      <c r="B2197" s="245"/>
      <c r="C2197" s="260" t="str">
        <f>IFERROR(IF(ISBLANK(B2197),"",IFERROR(_xlfn.XLOOKUP(B2197,'First-Tier Entities'!B:B,'First-Tier Entities'!C:C),_xlfn.XLOOKUP(""&amp;'Downstream Reporting'!B2197,'Downstream Reporting'!D:D,'Downstream Reporting'!E:E))),"")</f>
        <v/>
      </c>
      <c r="D2197" s="306" t="str">
        <f>IF(ISBLANK(B2197),"",B2197&amp;"."&amp;COUNTIF(B$3:B2196,B2197)+1)</f>
        <v/>
      </c>
      <c r="E2197" s="129"/>
      <c r="F2197" s="248"/>
      <c r="G2197" s="302"/>
      <c r="H2197" s="329"/>
      <c r="I2197" s="335" t="str">
        <f>IF(MAX(G2197:H2197)=0,"",SUMIF(B:B,D2197,H:H)+SUMIF(B2198:B$4004,D2197,I2198:I$4004))</f>
        <v/>
      </c>
      <c r="J2197" s="363" t="str">
        <f t="shared" si="136"/>
        <v/>
      </c>
      <c r="K2197" s="335" t="str">
        <f t="shared" si="138"/>
        <v/>
      </c>
      <c r="L2197" s="308" t="str">
        <f t="shared" si="139"/>
        <v/>
      </c>
      <c r="M2197" s="365">
        <f t="shared" si="137"/>
        <v>0</v>
      </c>
    </row>
    <row r="2198" spans="2:13" x14ac:dyDescent="0.3">
      <c r="B2198" s="245"/>
      <c r="C2198" s="260" t="str">
        <f>IFERROR(IF(ISBLANK(B2198),"",IFERROR(_xlfn.XLOOKUP(B2198,'First-Tier Entities'!B:B,'First-Tier Entities'!C:C),_xlfn.XLOOKUP(""&amp;'Downstream Reporting'!B2198,'Downstream Reporting'!D:D,'Downstream Reporting'!E:E))),"")</f>
        <v/>
      </c>
      <c r="D2198" s="306" t="str">
        <f>IF(ISBLANK(B2198),"",B2198&amp;"."&amp;COUNTIF(B$3:B2197,B2198)+1)</f>
        <v/>
      </c>
      <c r="E2198" s="129"/>
      <c r="F2198" s="248"/>
      <c r="G2198" s="302"/>
      <c r="H2198" s="329"/>
      <c r="I2198" s="335" t="str">
        <f>IF(MAX(G2198:H2198)=0,"",SUMIF(B:B,D2198,H:H)+SUMIF(B2199:B$4004,D2198,I2199:I$4004))</f>
        <v/>
      </c>
      <c r="J2198" s="363" t="str">
        <f t="shared" si="136"/>
        <v/>
      </c>
      <c r="K2198" s="335" t="str">
        <f t="shared" si="138"/>
        <v/>
      </c>
      <c r="L2198" s="308" t="str">
        <f t="shared" si="139"/>
        <v/>
      </c>
      <c r="M2198" s="365">
        <f t="shared" si="137"/>
        <v>0</v>
      </c>
    </row>
    <row r="2199" spans="2:13" x14ac:dyDescent="0.3">
      <c r="B2199" s="245"/>
      <c r="C2199" s="260" t="str">
        <f>IFERROR(IF(ISBLANK(B2199),"",IFERROR(_xlfn.XLOOKUP(B2199,'First-Tier Entities'!B:B,'First-Tier Entities'!C:C),_xlfn.XLOOKUP(""&amp;'Downstream Reporting'!B2199,'Downstream Reporting'!D:D,'Downstream Reporting'!E:E))),"")</f>
        <v/>
      </c>
      <c r="D2199" s="306" t="str">
        <f>IF(ISBLANK(B2199),"",B2199&amp;"."&amp;COUNTIF(B$3:B2198,B2199)+1)</f>
        <v/>
      </c>
      <c r="E2199" s="129"/>
      <c r="F2199" s="248"/>
      <c r="G2199" s="302"/>
      <c r="H2199" s="329"/>
      <c r="I2199" s="335" t="str">
        <f>IF(MAX(G2199:H2199)=0,"",SUMIF(B:B,D2199,H:H)+SUMIF(B2200:B$4004,D2199,I2200:I$4004))</f>
        <v/>
      </c>
      <c r="J2199" s="363" t="str">
        <f t="shared" si="136"/>
        <v/>
      </c>
      <c r="K2199" s="335" t="str">
        <f t="shared" si="138"/>
        <v/>
      </c>
      <c r="L2199" s="308" t="str">
        <f t="shared" si="139"/>
        <v/>
      </c>
      <c r="M2199" s="365">
        <f t="shared" si="137"/>
        <v>0</v>
      </c>
    </row>
    <row r="2200" spans="2:13" x14ac:dyDescent="0.3">
      <c r="B2200" s="245"/>
      <c r="C2200" s="260" t="str">
        <f>IFERROR(IF(ISBLANK(B2200),"",IFERROR(_xlfn.XLOOKUP(B2200,'First-Tier Entities'!B:B,'First-Tier Entities'!C:C),_xlfn.XLOOKUP(""&amp;'Downstream Reporting'!B2200,'Downstream Reporting'!D:D,'Downstream Reporting'!E:E))),"")</f>
        <v/>
      </c>
      <c r="D2200" s="306" t="str">
        <f>IF(ISBLANK(B2200),"",B2200&amp;"."&amp;COUNTIF(B$3:B2199,B2200)+1)</f>
        <v/>
      </c>
      <c r="E2200" s="129"/>
      <c r="F2200" s="248"/>
      <c r="G2200" s="302"/>
      <c r="H2200" s="329"/>
      <c r="I2200" s="335" t="str">
        <f>IF(MAX(G2200:H2200)=0,"",SUMIF(B:B,D2200,H:H)+SUMIF(B2201:B$4004,D2200,I2201:I$4004))</f>
        <v/>
      </c>
      <c r="J2200" s="363" t="str">
        <f t="shared" si="136"/>
        <v/>
      </c>
      <c r="K2200" s="335" t="str">
        <f t="shared" si="138"/>
        <v/>
      </c>
      <c r="L2200" s="308" t="str">
        <f t="shared" si="139"/>
        <v/>
      </c>
      <c r="M2200" s="365">
        <f t="shared" si="137"/>
        <v>0</v>
      </c>
    </row>
    <row r="2201" spans="2:13" x14ac:dyDescent="0.3">
      <c r="B2201" s="245"/>
      <c r="C2201" s="260" t="str">
        <f>IFERROR(IF(ISBLANK(B2201),"",IFERROR(_xlfn.XLOOKUP(B2201,'First-Tier Entities'!B:B,'First-Tier Entities'!C:C),_xlfn.XLOOKUP(""&amp;'Downstream Reporting'!B2201,'Downstream Reporting'!D:D,'Downstream Reporting'!E:E))),"")</f>
        <v/>
      </c>
      <c r="D2201" s="306" t="str">
        <f>IF(ISBLANK(B2201),"",B2201&amp;"."&amp;COUNTIF(B$3:B2200,B2201)+1)</f>
        <v/>
      </c>
      <c r="E2201" s="129"/>
      <c r="F2201" s="248"/>
      <c r="G2201" s="302"/>
      <c r="H2201" s="329"/>
      <c r="I2201" s="335" t="str">
        <f>IF(MAX(G2201:H2201)=0,"",SUMIF(B:B,D2201,H:H)+SUMIF(B2202:B$4004,D2201,I2202:I$4004))</f>
        <v/>
      </c>
      <c r="J2201" s="363" t="str">
        <f t="shared" si="136"/>
        <v/>
      </c>
      <c r="K2201" s="335" t="str">
        <f t="shared" si="138"/>
        <v/>
      </c>
      <c r="L2201" s="308" t="str">
        <f t="shared" si="139"/>
        <v/>
      </c>
      <c r="M2201" s="365">
        <f t="shared" si="137"/>
        <v>0</v>
      </c>
    </row>
    <row r="2202" spans="2:13" x14ac:dyDescent="0.3">
      <c r="B2202" s="245"/>
      <c r="C2202" s="260" t="str">
        <f>IFERROR(IF(ISBLANK(B2202),"",IFERROR(_xlfn.XLOOKUP(B2202,'First-Tier Entities'!B:B,'First-Tier Entities'!C:C),_xlfn.XLOOKUP(""&amp;'Downstream Reporting'!B2202,'Downstream Reporting'!D:D,'Downstream Reporting'!E:E))),"")</f>
        <v/>
      </c>
      <c r="D2202" s="306" t="str">
        <f>IF(ISBLANK(B2202),"",B2202&amp;"."&amp;COUNTIF(B$3:B2201,B2202)+1)</f>
        <v/>
      </c>
      <c r="E2202" s="129"/>
      <c r="F2202" s="248"/>
      <c r="G2202" s="302"/>
      <c r="H2202" s="329"/>
      <c r="I2202" s="335" t="str">
        <f>IF(MAX(G2202:H2202)=0,"",SUMIF(B:B,D2202,H:H)+SUMIF(B2203:B$4004,D2202,I2203:I$4004))</f>
        <v/>
      </c>
      <c r="J2202" s="363" t="str">
        <f t="shared" si="136"/>
        <v/>
      </c>
      <c r="K2202" s="335" t="str">
        <f t="shared" si="138"/>
        <v/>
      </c>
      <c r="L2202" s="308" t="str">
        <f t="shared" si="139"/>
        <v/>
      </c>
      <c r="M2202" s="365">
        <f t="shared" si="137"/>
        <v>0</v>
      </c>
    </row>
    <row r="2203" spans="2:13" x14ac:dyDescent="0.3">
      <c r="B2203" s="245"/>
      <c r="C2203" s="260" t="str">
        <f>IFERROR(IF(ISBLANK(B2203),"",IFERROR(_xlfn.XLOOKUP(B2203,'First-Tier Entities'!B:B,'First-Tier Entities'!C:C),_xlfn.XLOOKUP(""&amp;'Downstream Reporting'!B2203,'Downstream Reporting'!D:D,'Downstream Reporting'!E:E))),"")</f>
        <v/>
      </c>
      <c r="D2203" s="306" t="str">
        <f>IF(ISBLANK(B2203),"",B2203&amp;"."&amp;COUNTIF(B$3:B2202,B2203)+1)</f>
        <v/>
      </c>
      <c r="E2203" s="129"/>
      <c r="F2203" s="248"/>
      <c r="G2203" s="302"/>
      <c r="H2203" s="329"/>
      <c r="I2203" s="335" t="str">
        <f>IF(MAX(G2203:H2203)=0,"",SUMIF(B:B,D2203,H:H)+SUMIF(B2204:B$4004,D2203,I2204:I$4004))</f>
        <v/>
      </c>
      <c r="J2203" s="363" t="str">
        <f t="shared" si="136"/>
        <v/>
      </c>
      <c r="K2203" s="335" t="str">
        <f t="shared" si="138"/>
        <v/>
      </c>
      <c r="L2203" s="308" t="str">
        <f t="shared" si="139"/>
        <v/>
      </c>
      <c r="M2203" s="365">
        <f t="shared" si="137"/>
        <v>0</v>
      </c>
    </row>
    <row r="2204" spans="2:13" x14ac:dyDescent="0.3">
      <c r="B2204" s="245"/>
      <c r="C2204" s="260" t="str">
        <f>IFERROR(IF(ISBLANK(B2204),"",IFERROR(_xlfn.XLOOKUP(B2204,'First-Tier Entities'!B:B,'First-Tier Entities'!C:C),_xlfn.XLOOKUP(""&amp;'Downstream Reporting'!B2204,'Downstream Reporting'!D:D,'Downstream Reporting'!E:E))),"")</f>
        <v/>
      </c>
      <c r="D2204" s="306" t="str">
        <f>IF(ISBLANK(B2204),"",B2204&amp;"."&amp;COUNTIF(B$3:B2203,B2204)+1)</f>
        <v/>
      </c>
      <c r="E2204" s="129"/>
      <c r="F2204" s="248"/>
      <c r="G2204" s="302"/>
      <c r="H2204" s="329"/>
      <c r="I2204" s="335" t="str">
        <f>IF(MAX(G2204:H2204)=0,"",SUMIF(B:B,D2204,H:H)+SUMIF(B2205:B$4004,D2204,I2205:I$4004))</f>
        <v/>
      </c>
      <c r="J2204" s="363" t="str">
        <f t="shared" si="136"/>
        <v/>
      </c>
      <c r="K2204" s="335" t="str">
        <f t="shared" si="138"/>
        <v/>
      </c>
      <c r="L2204" s="308" t="str">
        <f t="shared" si="139"/>
        <v/>
      </c>
      <c r="M2204" s="365">
        <f t="shared" si="137"/>
        <v>0</v>
      </c>
    </row>
    <row r="2205" spans="2:13" x14ac:dyDescent="0.3">
      <c r="B2205" s="245"/>
      <c r="C2205" s="260" t="str">
        <f>IFERROR(IF(ISBLANK(B2205),"",IFERROR(_xlfn.XLOOKUP(B2205,'First-Tier Entities'!B:B,'First-Tier Entities'!C:C),_xlfn.XLOOKUP(""&amp;'Downstream Reporting'!B2205,'Downstream Reporting'!D:D,'Downstream Reporting'!E:E))),"")</f>
        <v/>
      </c>
      <c r="D2205" s="306" t="str">
        <f>IF(ISBLANK(B2205),"",B2205&amp;"."&amp;COUNTIF(B$3:B2204,B2205)+1)</f>
        <v/>
      </c>
      <c r="E2205" s="129"/>
      <c r="F2205" s="248"/>
      <c r="G2205" s="302"/>
      <c r="H2205" s="329"/>
      <c r="I2205" s="335" t="str">
        <f>IF(MAX(G2205:H2205)=0,"",SUMIF(B:B,D2205,H:H)+SUMIF(B2206:B$4004,D2205,I2206:I$4004))</f>
        <v/>
      </c>
      <c r="J2205" s="363" t="str">
        <f t="shared" si="136"/>
        <v/>
      </c>
      <c r="K2205" s="335" t="str">
        <f t="shared" si="138"/>
        <v/>
      </c>
      <c r="L2205" s="308" t="str">
        <f t="shared" si="139"/>
        <v/>
      </c>
      <c r="M2205" s="365">
        <f t="shared" si="137"/>
        <v>0</v>
      </c>
    </row>
    <row r="2206" spans="2:13" x14ac:dyDescent="0.3">
      <c r="B2206" s="245"/>
      <c r="C2206" s="260" t="str">
        <f>IFERROR(IF(ISBLANK(B2206),"",IFERROR(_xlfn.XLOOKUP(B2206,'First-Tier Entities'!B:B,'First-Tier Entities'!C:C),_xlfn.XLOOKUP(""&amp;'Downstream Reporting'!B2206,'Downstream Reporting'!D:D,'Downstream Reporting'!E:E))),"")</f>
        <v/>
      </c>
      <c r="D2206" s="306" t="str">
        <f>IF(ISBLANK(B2206),"",B2206&amp;"."&amp;COUNTIF(B$3:B2205,B2206)+1)</f>
        <v/>
      </c>
      <c r="E2206" s="129"/>
      <c r="F2206" s="248"/>
      <c r="G2206" s="302"/>
      <c r="H2206" s="329"/>
      <c r="I2206" s="335" t="str">
        <f>IF(MAX(G2206:H2206)=0,"",SUMIF(B:B,D2206,H:H)+SUMIF(B2207:B$4004,D2206,I2207:I$4004))</f>
        <v/>
      </c>
      <c r="J2206" s="363" t="str">
        <f t="shared" si="136"/>
        <v/>
      </c>
      <c r="K2206" s="335" t="str">
        <f t="shared" si="138"/>
        <v/>
      </c>
      <c r="L2206" s="308" t="str">
        <f t="shared" si="139"/>
        <v/>
      </c>
      <c r="M2206" s="365">
        <f t="shared" si="137"/>
        <v>0</v>
      </c>
    </row>
    <row r="2207" spans="2:13" x14ac:dyDescent="0.3">
      <c r="B2207" s="245"/>
      <c r="C2207" s="260" t="str">
        <f>IFERROR(IF(ISBLANK(B2207),"",IFERROR(_xlfn.XLOOKUP(B2207,'First-Tier Entities'!B:B,'First-Tier Entities'!C:C),_xlfn.XLOOKUP(""&amp;'Downstream Reporting'!B2207,'Downstream Reporting'!D:D,'Downstream Reporting'!E:E))),"")</f>
        <v/>
      </c>
      <c r="D2207" s="306" t="str">
        <f>IF(ISBLANK(B2207),"",B2207&amp;"."&amp;COUNTIF(B$3:B2206,B2207)+1)</f>
        <v/>
      </c>
      <c r="E2207" s="129"/>
      <c r="F2207" s="248"/>
      <c r="G2207" s="302"/>
      <c r="H2207" s="329"/>
      <c r="I2207" s="335" t="str">
        <f>IF(MAX(G2207:H2207)=0,"",SUMIF(B:B,D2207,H:H)+SUMIF(B2208:B$4004,D2207,I2208:I$4004))</f>
        <v/>
      </c>
      <c r="J2207" s="363" t="str">
        <f t="shared" si="136"/>
        <v/>
      </c>
      <c r="K2207" s="335" t="str">
        <f t="shared" si="138"/>
        <v/>
      </c>
      <c r="L2207" s="308" t="str">
        <f t="shared" si="139"/>
        <v/>
      </c>
      <c r="M2207" s="365">
        <f t="shared" si="137"/>
        <v>0</v>
      </c>
    </row>
    <row r="2208" spans="2:13" x14ac:dyDescent="0.3">
      <c r="B2208" s="245"/>
      <c r="C2208" s="260" t="str">
        <f>IFERROR(IF(ISBLANK(B2208),"",IFERROR(_xlfn.XLOOKUP(B2208,'First-Tier Entities'!B:B,'First-Tier Entities'!C:C),_xlfn.XLOOKUP(""&amp;'Downstream Reporting'!B2208,'Downstream Reporting'!D:D,'Downstream Reporting'!E:E))),"")</f>
        <v/>
      </c>
      <c r="D2208" s="306" t="str">
        <f>IF(ISBLANK(B2208),"",B2208&amp;"."&amp;COUNTIF(B$3:B2207,B2208)+1)</f>
        <v/>
      </c>
      <c r="E2208" s="129"/>
      <c r="F2208" s="248"/>
      <c r="G2208" s="302"/>
      <c r="H2208" s="329"/>
      <c r="I2208" s="335" t="str">
        <f>IF(MAX(G2208:H2208)=0,"",SUMIF(B:B,D2208,H:H)+SUMIF(B2209:B$4004,D2208,I2209:I$4004))</f>
        <v/>
      </c>
      <c r="J2208" s="363" t="str">
        <f t="shared" si="136"/>
        <v/>
      </c>
      <c r="K2208" s="335" t="str">
        <f t="shared" si="138"/>
        <v/>
      </c>
      <c r="L2208" s="308" t="str">
        <f t="shared" si="139"/>
        <v/>
      </c>
      <c r="M2208" s="365">
        <f t="shared" si="137"/>
        <v>0</v>
      </c>
    </row>
    <row r="2209" spans="2:13" x14ac:dyDescent="0.3">
      <c r="B2209" s="245"/>
      <c r="C2209" s="260" t="str">
        <f>IFERROR(IF(ISBLANK(B2209),"",IFERROR(_xlfn.XLOOKUP(B2209,'First-Tier Entities'!B:B,'First-Tier Entities'!C:C),_xlfn.XLOOKUP(""&amp;'Downstream Reporting'!B2209,'Downstream Reporting'!D:D,'Downstream Reporting'!E:E))),"")</f>
        <v/>
      </c>
      <c r="D2209" s="306" t="str">
        <f>IF(ISBLANK(B2209),"",B2209&amp;"."&amp;COUNTIF(B$3:B2208,B2209)+1)</f>
        <v/>
      </c>
      <c r="E2209" s="129"/>
      <c r="F2209" s="248"/>
      <c r="G2209" s="302"/>
      <c r="H2209" s="329"/>
      <c r="I2209" s="335" t="str">
        <f>IF(MAX(G2209:H2209)=0,"",SUMIF(B:B,D2209,H:H)+SUMIF(B2210:B$4004,D2209,I2210:I$4004))</f>
        <v/>
      </c>
      <c r="J2209" s="363" t="str">
        <f t="shared" si="136"/>
        <v/>
      </c>
      <c r="K2209" s="335" t="str">
        <f t="shared" si="138"/>
        <v/>
      </c>
      <c r="L2209" s="308" t="str">
        <f t="shared" si="139"/>
        <v/>
      </c>
      <c r="M2209" s="365">
        <f t="shared" si="137"/>
        <v>0</v>
      </c>
    </row>
    <row r="2210" spans="2:13" x14ac:dyDescent="0.3">
      <c r="B2210" s="245"/>
      <c r="C2210" s="260" t="str">
        <f>IFERROR(IF(ISBLANK(B2210),"",IFERROR(_xlfn.XLOOKUP(B2210,'First-Tier Entities'!B:B,'First-Tier Entities'!C:C),_xlfn.XLOOKUP(""&amp;'Downstream Reporting'!B2210,'Downstream Reporting'!D:D,'Downstream Reporting'!E:E))),"")</f>
        <v/>
      </c>
      <c r="D2210" s="306" t="str">
        <f>IF(ISBLANK(B2210),"",B2210&amp;"."&amp;COUNTIF(B$3:B2209,B2210)+1)</f>
        <v/>
      </c>
      <c r="E2210" s="129"/>
      <c r="F2210" s="248"/>
      <c r="G2210" s="302"/>
      <c r="H2210" s="329"/>
      <c r="I2210" s="335" t="str">
        <f>IF(MAX(G2210:H2210)=0,"",SUMIF(B:B,D2210,H:H)+SUMIF(B2211:B$4004,D2210,I2211:I$4004))</f>
        <v/>
      </c>
      <c r="J2210" s="363" t="str">
        <f t="shared" si="136"/>
        <v/>
      </c>
      <c r="K2210" s="335" t="str">
        <f t="shared" si="138"/>
        <v/>
      </c>
      <c r="L2210" s="308" t="str">
        <f t="shared" si="139"/>
        <v/>
      </c>
      <c r="M2210" s="365">
        <f t="shared" si="137"/>
        <v>0</v>
      </c>
    </row>
    <row r="2211" spans="2:13" x14ac:dyDescent="0.3">
      <c r="B2211" s="245"/>
      <c r="C2211" s="260" t="str">
        <f>IFERROR(IF(ISBLANK(B2211),"",IFERROR(_xlfn.XLOOKUP(B2211,'First-Tier Entities'!B:B,'First-Tier Entities'!C:C),_xlfn.XLOOKUP(""&amp;'Downstream Reporting'!B2211,'Downstream Reporting'!D:D,'Downstream Reporting'!E:E))),"")</f>
        <v/>
      </c>
      <c r="D2211" s="306" t="str">
        <f>IF(ISBLANK(B2211),"",B2211&amp;"."&amp;COUNTIF(B$3:B2210,B2211)+1)</f>
        <v/>
      </c>
      <c r="E2211" s="129"/>
      <c r="F2211" s="248"/>
      <c r="G2211" s="302"/>
      <c r="H2211" s="329"/>
      <c r="I2211" s="335" t="str">
        <f>IF(MAX(G2211:H2211)=0,"",SUMIF(B:B,D2211,H:H)+SUMIF(B2212:B$4004,D2211,I2212:I$4004))</f>
        <v/>
      </c>
      <c r="J2211" s="363" t="str">
        <f t="shared" si="136"/>
        <v/>
      </c>
      <c r="K2211" s="335" t="str">
        <f t="shared" si="138"/>
        <v/>
      </c>
      <c r="L2211" s="308" t="str">
        <f t="shared" si="139"/>
        <v/>
      </c>
      <c r="M2211" s="365">
        <f t="shared" si="137"/>
        <v>0</v>
      </c>
    </row>
    <row r="2212" spans="2:13" x14ac:dyDescent="0.3">
      <c r="B2212" s="245"/>
      <c r="C2212" s="260" t="str">
        <f>IFERROR(IF(ISBLANK(B2212),"",IFERROR(_xlfn.XLOOKUP(B2212,'First-Tier Entities'!B:B,'First-Tier Entities'!C:C),_xlfn.XLOOKUP(""&amp;'Downstream Reporting'!B2212,'Downstream Reporting'!D:D,'Downstream Reporting'!E:E))),"")</f>
        <v/>
      </c>
      <c r="D2212" s="306" t="str">
        <f>IF(ISBLANK(B2212),"",B2212&amp;"."&amp;COUNTIF(B$3:B2211,B2212)+1)</f>
        <v/>
      </c>
      <c r="E2212" s="129"/>
      <c r="F2212" s="248"/>
      <c r="G2212" s="302"/>
      <c r="H2212" s="329"/>
      <c r="I2212" s="335" t="str">
        <f>IF(MAX(G2212:H2212)=0,"",SUMIF(B:B,D2212,H:H)+SUMIF(B2213:B$4004,D2212,I2213:I$4004))</f>
        <v/>
      </c>
      <c r="J2212" s="363" t="str">
        <f t="shared" si="136"/>
        <v/>
      </c>
      <c r="K2212" s="335" t="str">
        <f t="shared" si="138"/>
        <v/>
      </c>
      <c r="L2212" s="308" t="str">
        <f t="shared" si="139"/>
        <v/>
      </c>
      <c r="M2212" s="365">
        <f t="shared" si="137"/>
        <v>0</v>
      </c>
    </row>
    <row r="2213" spans="2:13" x14ac:dyDescent="0.3">
      <c r="B2213" s="245"/>
      <c r="C2213" s="260" t="str">
        <f>IFERROR(IF(ISBLANK(B2213),"",IFERROR(_xlfn.XLOOKUP(B2213,'First-Tier Entities'!B:B,'First-Tier Entities'!C:C),_xlfn.XLOOKUP(""&amp;'Downstream Reporting'!B2213,'Downstream Reporting'!D:D,'Downstream Reporting'!E:E))),"")</f>
        <v/>
      </c>
      <c r="D2213" s="306" t="str">
        <f>IF(ISBLANK(B2213),"",B2213&amp;"."&amp;COUNTIF(B$3:B2212,B2213)+1)</f>
        <v/>
      </c>
      <c r="E2213" s="129"/>
      <c r="F2213" s="248"/>
      <c r="G2213" s="302"/>
      <c r="H2213" s="329"/>
      <c r="I2213" s="335" t="str">
        <f>IF(MAX(G2213:H2213)=0,"",SUMIF(B:B,D2213,H:H)+SUMIF(B2214:B$4004,D2213,I2214:I$4004))</f>
        <v/>
      </c>
      <c r="J2213" s="363" t="str">
        <f t="shared" si="136"/>
        <v/>
      </c>
      <c r="K2213" s="335" t="str">
        <f t="shared" si="138"/>
        <v/>
      </c>
      <c r="L2213" s="308" t="str">
        <f t="shared" si="139"/>
        <v/>
      </c>
      <c r="M2213" s="365">
        <f t="shared" si="137"/>
        <v>0</v>
      </c>
    </row>
    <row r="2214" spans="2:13" x14ac:dyDescent="0.3">
      <c r="B2214" s="245"/>
      <c r="C2214" s="260" t="str">
        <f>IFERROR(IF(ISBLANK(B2214),"",IFERROR(_xlfn.XLOOKUP(B2214,'First-Tier Entities'!B:B,'First-Tier Entities'!C:C),_xlfn.XLOOKUP(""&amp;'Downstream Reporting'!B2214,'Downstream Reporting'!D:D,'Downstream Reporting'!E:E))),"")</f>
        <v/>
      </c>
      <c r="D2214" s="306" t="str">
        <f>IF(ISBLANK(B2214),"",B2214&amp;"."&amp;COUNTIF(B$3:B2213,B2214)+1)</f>
        <v/>
      </c>
      <c r="E2214" s="129"/>
      <c r="F2214" s="248"/>
      <c r="G2214" s="302"/>
      <c r="H2214" s="329"/>
      <c r="I2214" s="335" t="str">
        <f>IF(MAX(G2214:H2214)=0,"",SUMIF(B:B,D2214,H:H)+SUMIF(B2215:B$4004,D2214,I2215:I$4004))</f>
        <v/>
      </c>
      <c r="J2214" s="363" t="str">
        <f t="shared" si="136"/>
        <v/>
      </c>
      <c r="K2214" s="335" t="str">
        <f t="shared" si="138"/>
        <v/>
      </c>
      <c r="L2214" s="308" t="str">
        <f t="shared" si="139"/>
        <v/>
      </c>
      <c r="M2214" s="365">
        <f t="shared" si="137"/>
        <v>0</v>
      </c>
    </row>
    <row r="2215" spans="2:13" x14ac:dyDescent="0.3">
      <c r="B2215" s="245"/>
      <c r="C2215" s="260" t="str">
        <f>IFERROR(IF(ISBLANK(B2215),"",IFERROR(_xlfn.XLOOKUP(B2215,'First-Tier Entities'!B:B,'First-Tier Entities'!C:C),_xlfn.XLOOKUP(""&amp;'Downstream Reporting'!B2215,'Downstream Reporting'!D:D,'Downstream Reporting'!E:E))),"")</f>
        <v/>
      </c>
      <c r="D2215" s="306" t="str">
        <f>IF(ISBLANK(B2215),"",B2215&amp;"."&amp;COUNTIF(B$3:B2214,B2215)+1)</f>
        <v/>
      </c>
      <c r="E2215" s="129"/>
      <c r="F2215" s="248"/>
      <c r="G2215" s="302"/>
      <c r="H2215" s="329"/>
      <c r="I2215" s="335" t="str">
        <f>IF(MAX(G2215:H2215)=0,"",SUMIF(B:B,D2215,H:H)+SUMIF(B2216:B$4004,D2215,I2216:I$4004))</f>
        <v/>
      </c>
      <c r="J2215" s="363" t="str">
        <f t="shared" si="136"/>
        <v/>
      </c>
      <c r="K2215" s="335" t="str">
        <f t="shared" si="138"/>
        <v/>
      </c>
      <c r="L2215" s="308" t="str">
        <f t="shared" si="139"/>
        <v/>
      </c>
      <c r="M2215" s="365">
        <f t="shared" si="137"/>
        <v>0</v>
      </c>
    </row>
    <row r="2216" spans="2:13" x14ac:dyDescent="0.3">
      <c r="B2216" s="245"/>
      <c r="C2216" s="260" t="str">
        <f>IFERROR(IF(ISBLANK(B2216),"",IFERROR(_xlfn.XLOOKUP(B2216,'First-Tier Entities'!B:B,'First-Tier Entities'!C:C),_xlfn.XLOOKUP(""&amp;'Downstream Reporting'!B2216,'Downstream Reporting'!D:D,'Downstream Reporting'!E:E))),"")</f>
        <v/>
      </c>
      <c r="D2216" s="306" t="str">
        <f>IF(ISBLANK(B2216),"",B2216&amp;"."&amp;COUNTIF(B$3:B2215,B2216)+1)</f>
        <v/>
      </c>
      <c r="E2216" s="129"/>
      <c r="F2216" s="248"/>
      <c r="G2216" s="302"/>
      <c r="H2216" s="329"/>
      <c r="I2216" s="335" t="str">
        <f>IF(MAX(G2216:H2216)=0,"",SUMIF(B:B,D2216,H:H)+SUMIF(B2217:B$4004,D2216,I2217:I$4004))</f>
        <v/>
      </c>
      <c r="J2216" s="363" t="str">
        <f t="shared" si="136"/>
        <v/>
      </c>
      <c r="K2216" s="335" t="str">
        <f t="shared" si="138"/>
        <v/>
      </c>
      <c r="L2216" s="308" t="str">
        <f t="shared" si="139"/>
        <v/>
      </c>
      <c r="M2216" s="365">
        <f t="shared" si="137"/>
        <v>0</v>
      </c>
    </row>
    <row r="2217" spans="2:13" x14ac:dyDescent="0.3">
      <c r="B2217" s="245"/>
      <c r="C2217" s="260" t="str">
        <f>IFERROR(IF(ISBLANK(B2217),"",IFERROR(_xlfn.XLOOKUP(B2217,'First-Tier Entities'!B:B,'First-Tier Entities'!C:C),_xlfn.XLOOKUP(""&amp;'Downstream Reporting'!B2217,'Downstream Reporting'!D:D,'Downstream Reporting'!E:E))),"")</f>
        <v/>
      </c>
      <c r="D2217" s="306" t="str">
        <f>IF(ISBLANK(B2217),"",B2217&amp;"."&amp;COUNTIF(B$3:B2216,B2217)+1)</f>
        <v/>
      </c>
      <c r="E2217" s="129"/>
      <c r="F2217" s="248"/>
      <c r="G2217" s="302"/>
      <c r="H2217" s="329"/>
      <c r="I2217" s="335" t="str">
        <f>IF(MAX(G2217:H2217)=0,"",SUMIF(B:B,D2217,H:H)+SUMIF(B2218:B$4004,D2217,I2218:I$4004))</f>
        <v/>
      </c>
      <c r="J2217" s="363" t="str">
        <f t="shared" si="136"/>
        <v/>
      </c>
      <c r="K2217" s="335" t="str">
        <f t="shared" si="138"/>
        <v/>
      </c>
      <c r="L2217" s="308" t="str">
        <f t="shared" si="139"/>
        <v/>
      </c>
      <c r="M2217" s="365">
        <f t="shared" si="137"/>
        <v>0</v>
      </c>
    </row>
    <row r="2218" spans="2:13" x14ac:dyDescent="0.3">
      <c r="B2218" s="245"/>
      <c r="C2218" s="260" t="str">
        <f>IFERROR(IF(ISBLANK(B2218),"",IFERROR(_xlfn.XLOOKUP(B2218,'First-Tier Entities'!B:B,'First-Tier Entities'!C:C),_xlfn.XLOOKUP(""&amp;'Downstream Reporting'!B2218,'Downstream Reporting'!D:D,'Downstream Reporting'!E:E))),"")</f>
        <v/>
      </c>
      <c r="D2218" s="306" t="str">
        <f>IF(ISBLANK(B2218),"",B2218&amp;"."&amp;COUNTIF(B$3:B2217,B2218)+1)</f>
        <v/>
      </c>
      <c r="E2218" s="129"/>
      <c r="F2218" s="248"/>
      <c r="G2218" s="302"/>
      <c r="H2218" s="329"/>
      <c r="I2218" s="335" t="str">
        <f>IF(MAX(G2218:H2218)=0,"",SUMIF(B:B,D2218,H:H)+SUMIF(B2219:B$4004,D2218,I2219:I$4004))</f>
        <v/>
      </c>
      <c r="J2218" s="363" t="str">
        <f t="shared" si="136"/>
        <v/>
      </c>
      <c r="K2218" s="335" t="str">
        <f t="shared" si="138"/>
        <v/>
      </c>
      <c r="L2218" s="308" t="str">
        <f t="shared" si="139"/>
        <v/>
      </c>
      <c r="M2218" s="365">
        <f t="shared" si="137"/>
        <v>0</v>
      </c>
    </row>
    <row r="2219" spans="2:13" x14ac:dyDescent="0.3">
      <c r="B2219" s="245"/>
      <c r="C2219" s="260" t="str">
        <f>IFERROR(IF(ISBLANK(B2219),"",IFERROR(_xlfn.XLOOKUP(B2219,'First-Tier Entities'!B:B,'First-Tier Entities'!C:C),_xlfn.XLOOKUP(""&amp;'Downstream Reporting'!B2219,'Downstream Reporting'!D:D,'Downstream Reporting'!E:E))),"")</f>
        <v/>
      </c>
      <c r="D2219" s="306" t="str">
        <f>IF(ISBLANK(B2219),"",B2219&amp;"."&amp;COUNTIF(B$3:B2218,B2219)+1)</f>
        <v/>
      </c>
      <c r="E2219" s="129"/>
      <c r="F2219" s="248"/>
      <c r="G2219" s="302"/>
      <c r="H2219" s="329"/>
      <c r="I2219" s="335" t="str">
        <f>IF(MAX(G2219:H2219)=0,"",SUMIF(B:B,D2219,H:H)+SUMIF(B2220:B$4004,D2219,I2220:I$4004))</f>
        <v/>
      </c>
      <c r="J2219" s="363" t="str">
        <f t="shared" si="136"/>
        <v/>
      </c>
      <c r="K2219" s="335" t="str">
        <f t="shared" si="138"/>
        <v/>
      </c>
      <c r="L2219" s="308" t="str">
        <f t="shared" si="139"/>
        <v/>
      </c>
      <c r="M2219" s="365">
        <f t="shared" si="137"/>
        <v>0</v>
      </c>
    </row>
    <row r="2220" spans="2:13" x14ac:dyDescent="0.3">
      <c r="B2220" s="245"/>
      <c r="C2220" s="260" t="str">
        <f>IFERROR(IF(ISBLANK(B2220),"",IFERROR(_xlfn.XLOOKUP(B2220,'First-Tier Entities'!B:B,'First-Tier Entities'!C:C),_xlfn.XLOOKUP(""&amp;'Downstream Reporting'!B2220,'Downstream Reporting'!D:D,'Downstream Reporting'!E:E))),"")</f>
        <v/>
      </c>
      <c r="D2220" s="306" t="str">
        <f>IF(ISBLANK(B2220),"",B2220&amp;"."&amp;COUNTIF(B$3:B2219,B2220)+1)</f>
        <v/>
      </c>
      <c r="E2220" s="129"/>
      <c r="F2220" s="248"/>
      <c r="G2220" s="302"/>
      <c r="H2220" s="329"/>
      <c r="I2220" s="335" t="str">
        <f>IF(MAX(G2220:H2220)=0,"",SUMIF(B:B,D2220,H:H)+SUMIF(B2221:B$4004,D2220,I2221:I$4004))</f>
        <v/>
      </c>
      <c r="J2220" s="363" t="str">
        <f t="shared" si="136"/>
        <v/>
      </c>
      <c r="K2220" s="335" t="str">
        <f t="shared" si="138"/>
        <v/>
      </c>
      <c r="L2220" s="308" t="str">
        <f t="shared" si="139"/>
        <v/>
      </c>
      <c r="M2220" s="365">
        <f t="shared" si="137"/>
        <v>0</v>
      </c>
    </row>
    <row r="2221" spans="2:13" x14ac:dyDescent="0.3">
      <c r="B2221" s="245"/>
      <c r="C2221" s="260" t="str">
        <f>IFERROR(IF(ISBLANK(B2221),"",IFERROR(_xlfn.XLOOKUP(B2221,'First-Tier Entities'!B:B,'First-Tier Entities'!C:C),_xlfn.XLOOKUP(""&amp;'Downstream Reporting'!B2221,'Downstream Reporting'!D:D,'Downstream Reporting'!E:E))),"")</f>
        <v/>
      </c>
      <c r="D2221" s="306" t="str">
        <f>IF(ISBLANK(B2221),"",B2221&amp;"."&amp;COUNTIF(B$3:B2220,B2221)+1)</f>
        <v/>
      </c>
      <c r="E2221" s="129"/>
      <c r="F2221" s="248"/>
      <c r="G2221" s="302"/>
      <c r="H2221" s="329"/>
      <c r="I2221" s="335" t="str">
        <f>IF(MAX(G2221:H2221)=0,"",SUMIF(B:B,D2221,H:H)+SUMIF(B2222:B$4004,D2221,I2222:I$4004))</f>
        <v/>
      </c>
      <c r="J2221" s="363" t="str">
        <f t="shared" si="136"/>
        <v/>
      </c>
      <c r="K2221" s="335" t="str">
        <f t="shared" si="138"/>
        <v/>
      </c>
      <c r="L2221" s="308" t="str">
        <f t="shared" si="139"/>
        <v/>
      </c>
      <c r="M2221" s="365">
        <f t="shared" si="137"/>
        <v>0</v>
      </c>
    </row>
    <row r="2222" spans="2:13" x14ac:dyDescent="0.3">
      <c r="B2222" s="245"/>
      <c r="C2222" s="260" t="str">
        <f>IFERROR(IF(ISBLANK(B2222),"",IFERROR(_xlfn.XLOOKUP(B2222,'First-Tier Entities'!B:B,'First-Tier Entities'!C:C),_xlfn.XLOOKUP(""&amp;'Downstream Reporting'!B2222,'Downstream Reporting'!D:D,'Downstream Reporting'!E:E))),"")</f>
        <v/>
      </c>
      <c r="D2222" s="306" t="str">
        <f>IF(ISBLANK(B2222),"",B2222&amp;"."&amp;COUNTIF(B$3:B2221,B2222)+1)</f>
        <v/>
      </c>
      <c r="E2222" s="129"/>
      <c r="F2222" s="248"/>
      <c r="G2222" s="302"/>
      <c r="H2222" s="329"/>
      <c r="I2222" s="335" t="str">
        <f>IF(MAX(G2222:H2222)=0,"",SUMIF(B:B,D2222,H:H)+SUMIF(B2223:B$4004,D2222,I2223:I$4004))</f>
        <v/>
      </c>
      <c r="J2222" s="363" t="str">
        <f t="shared" si="136"/>
        <v/>
      </c>
      <c r="K2222" s="335" t="str">
        <f t="shared" si="138"/>
        <v/>
      </c>
      <c r="L2222" s="308" t="str">
        <f t="shared" si="139"/>
        <v/>
      </c>
      <c r="M2222" s="365">
        <f t="shared" si="137"/>
        <v>0</v>
      </c>
    </row>
    <row r="2223" spans="2:13" x14ac:dyDescent="0.3">
      <c r="B2223" s="245"/>
      <c r="C2223" s="260" t="str">
        <f>IFERROR(IF(ISBLANK(B2223),"",IFERROR(_xlfn.XLOOKUP(B2223,'First-Tier Entities'!B:B,'First-Tier Entities'!C:C),_xlfn.XLOOKUP(""&amp;'Downstream Reporting'!B2223,'Downstream Reporting'!D:D,'Downstream Reporting'!E:E))),"")</f>
        <v/>
      </c>
      <c r="D2223" s="306" t="str">
        <f>IF(ISBLANK(B2223),"",B2223&amp;"."&amp;COUNTIF(B$3:B2222,B2223)+1)</f>
        <v/>
      </c>
      <c r="E2223" s="129"/>
      <c r="F2223" s="248"/>
      <c r="G2223" s="302"/>
      <c r="H2223" s="329"/>
      <c r="I2223" s="335" t="str">
        <f>IF(MAX(G2223:H2223)=0,"",SUMIF(B:B,D2223,H:H)+SUMIF(B2224:B$4004,D2223,I2224:I$4004))</f>
        <v/>
      </c>
      <c r="J2223" s="363" t="str">
        <f t="shared" si="136"/>
        <v/>
      </c>
      <c r="K2223" s="335" t="str">
        <f t="shared" si="138"/>
        <v/>
      </c>
      <c r="L2223" s="308" t="str">
        <f t="shared" si="139"/>
        <v/>
      </c>
      <c r="M2223" s="365">
        <f t="shared" si="137"/>
        <v>0</v>
      </c>
    </row>
    <row r="2224" spans="2:13" x14ac:dyDescent="0.3">
      <c r="B2224" s="245"/>
      <c r="C2224" s="260" t="str">
        <f>IFERROR(IF(ISBLANK(B2224),"",IFERROR(_xlfn.XLOOKUP(B2224,'First-Tier Entities'!B:B,'First-Tier Entities'!C:C),_xlfn.XLOOKUP(""&amp;'Downstream Reporting'!B2224,'Downstream Reporting'!D:D,'Downstream Reporting'!E:E))),"")</f>
        <v/>
      </c>
      <c r="D2224" s="306" t="str">
        <f>IF(ISBLANK(B2224),"",B2224&amp;"."&amp;COUNTIF(B$3:B2223,B2224)+1)</f>
        <v/>
      </c>
      <c r="E2224" s="129"/>
      <c r="F2224" s="248"/>
      <c r="G2224" s="302"/>
      <c r="H2224" s="329"/>
      <c r="I2224" s="335" t="str">
        <f>IF(MAX(G2224:H2224)=0,"",SUMIF(B:B,D2224,H:H)+SUMIF(B2225:B$4004,D2224,I2225:I$4004))</f>
        <v/>
      </c>
      <c r="J2224" s="363" t="str">
        <f t="shared" si="136"/>
        <v/>
      </c>
      <c r="K2224" s="335" t="str">
        <f t="shared" si="138"/>
        <v/>
      </c>
      <c r="L2224" s="308" t="str">
        <f t="shared" si="139"/>
        <v/>
      </c>
      <c r="M2224" s="365">
        <f t="shared" si="137"/>
        <v>0</v>
      </c>
    </row>
    <row r="2225" spans="2:13" x14ac:dyDescent="0.3">
      <c r="B2225" s="245"/>
      <c r="C2225" s="260" t="str">
        <f>IFERROR(IF(ISBLANK(B2225),"",IFERROR(_xlfn.XLOOKUP(B2225,'First-Tier Entities'!B:B,'First-Tier Entities'!C:C),_xlfn.XLOOKUP(""&amp;'Downstream Reporting'!B2225,'Downstream Reporting'!D:D,'Downstream Reporting'!E:E))),"")</f>
        <v/>
      </c>
      <c r="D2225" s="306" t="str">
        <f>IF(ISBLANK(B2225),"",B2225&amp;"."&amp;COUNTIF(B$3:B2224,B2225)+1)</f>
        <v/>
      </c>
      <c r="E2225" s="129"/>
      <c r="F2225" s="248"/>
      <c r="G2225" s="302"/>
      <c r="H2225" s="329"/>
      <c r="I2225" s="335" t="str">
        <f>IF(MAX(G2225:H2225)=0,"",SUMIF(B:B,D2225,H:H)+SUMIF(B2226:B$4004,D2225,I2226:I$4004))</f>
        <v/>
      </c>
      <c r="J2225" s="363" t="str">
        <f t="shared" si="136"/>
        <v/>
      </c>
      <c r="K2225" s="335" t="str">
        <f t="shared" si="138"/>
        <v/>
      </c>
      <c r="L2225" s="308" t="str">
        <f t="shared" si="139"/>
        <v/>
      </c>
      <c r="M2225" s="365">
        <f t="shared" si="137"/>
        <v>0</v>
      </c>
    </row>
    <row r="2226" spans="2:13" x14ac:dyDescent="0.3">
      <c r="B2226" s="245"/>
      <c r="C2226" s="260" t="str">
        <f>IFERROR(IF(ISBLANK(B2226),"",IFERROR(_xlfn.XLOOKUP(B2226,'First-Tier Entities'!B:B,'First-Tier Entities'!C:C),_xlfn.XLOOKUP(""&amp;'Downstream Reporting'!B2226,'Downstream Reporting'!D:D,'Downstream Reporting'!E:E))),"")</f>
        <v/>
      </c>
      <c r="D2226" s="306" t="str">
        <f>IF(ISBLANK(B2226),"",B2226&amp;"."&amp;COUNTIF(B$3:B2225,B2226)+1)</f>
        <v/>
      </c>
      <c r="E2226" s="129"/>
      <c r="F2226" s="248"/>
      <c r="G2226" s="302"/>
      <c r="H2226" s="329"/>
      <c r="I2226" s="335" t="str">
        <f>IF(MAX(G2226:H2226)=0,"",SUMIF(B:B,D2226,H:H)+SUMIF(B2227:B$4004,D2226,I2227:I$4004))</f>
        <v/>
      </c>
      <c r="J2226" s="363" t="str">
        <f t="shared" si="136"/>
        <v/>
      </c>
      <c r="K2226" s="335" t="str">
        <f t="shared" si="138"/>
        <v/>
      </c>
      <c r="L2226" s="308" t="str">
        <f t="shared" si="139"/>
        <v/>
      </c>
      <c r="M2226" s="365">
        <f t="shared" si="137"/>
        <v>0</v>
      </c>
    </row>
    <row r="2227" spans="2:13" x14ac:dyDescent="0.3">
      <c r="B2227" s="245"/>
      <c r="C2227" s="260" t="str">
        <f>IFERROR(IF(ISBLANK(B2227),"",IFERROR(_xlfn.XLOOKUP(B2227,'First-Tier Entities'!B:B,'First-Tier Entities'!C:C),_xlfn.XLOOKUP(""&amp;'Downstream Reporting'!B2227,'Downstream Reporting'!D:D,'Downstream Reporting'!E:E))),"")</f>
        <v/>
      </c>
      <c r="D2227" s="306" t="str">
        <f>IF(ISBLANK(B2227),"",B2227&amp;"."&amp;COUNTIF(B$3:B2226,B2227)+1)</f>
        <v/>
      </c>
      <c r="E2227" s="129"/>
      <c r="F2227" s="248"/>
      <c r="G2227" s="302"/>
      <c r="H2227" s="329"/>
      <c r="I2227" s="335" t="str">
        <f>IF(MAX(G2227:H2227)=0,"",SUMIF(B:B,D2227,H:H)+SUMIF(B2228:B$4004,D2227,I2228:I$4004))</f>
        <v/>
      </c>
      <c r="J2227" s="363" t="str">
        <f t="shared" si="136"/>
        <v/>
      </c>
      <c r="K2227" s="335" t="str">
        <f t="shared" si="138"/>
        <v/>
      </c>
      <c r="L2227" s="308" t="str">
        <f t="shared" si="139"/>
        <v/>
      </c>
      <c r="M2227" s="365">
        <f t="shared" si="137"/>
        <v>0</v>
      </c>
    </row>
    <row r="2228" spans="2:13" x14ac:dyDescent="0.3">
      <c r="B2228" s="245"/>
      <c r="C2228" s="260" t="str">
        <f>IFERROR(IF(ISBLANK(B2228),"",IFERROR(_xlfn.XLOOKUP(B2228,'First-Tier Entities'!B:B,'First-Tier Entities'!C:C),_xlfn.XLOOKUP(""&amp;'Downstream Reporting'!B2228,'Downstream Reporting'!D:D,'Downstream Reporting'!E:E))),"")</f>
        <v/>
      </c>
      <c r="D2228" s="306" t="str">
        <f>IF(ISBLANK(B2228),"",B2228&amp;"."&amp;COUNTIF(B$3:B2227,B2228)+1)</f>
        <v/>
      </c>
      <c r="E2228" s="129"/>
      <c r="F2228" s="248"/>
      <c r="G2228" s="302"/>
      <c r="H2228" s="329"/>
      <c r="I2228" s="335" t="str">
        <f>IF(MAX(G2228:H2228)=0,"",SUMIF(B:B,D2228,H:H)+SUMIF(B2229:B$4004,D2228,I2229:I$4004))</f>
        <v/>
      </c>
      <c r="J2228" s="363" t="str">
        <f t="shared" si="136"/>
        <v/>
      </c>
      <c r="K2228" s="335" t="str">
        <f t="shared" si="138"/>
        <v/>
      </c>
      <c r="L2228" s="308" t="str">
        <f t="shared" si="139"/>
        <v/>
      </c>
      <c r="M2228" s="365">
        <f t="shared" si="137"/>
        <v>0</v>
      </c>
    </row>
    <row r="2229" spans="2:13" x14ac:dyDescent="0.3">
      <c r="B2229" s="245"/>
      <c r="C2229" s="260" t="str">
        <f>IFERROR(IF(ISBLANK(B2229),"",IFERROR(_xlfn.XLOOKUP(B2229,'First-Tier Entities'!B:B,'First-Tier Entities'!C:C),_xlfn.XLOOKUP(""&amp;'Downstream Reporting'!B2229,'Downstream Reporting'!D:D,'Downstream Reporting'!E:E))),"")</f>
        <v/>
      </c>
      <c r="D2229" s="306" t="str">
        <f>IF(ISBLANK(B2229),"",B2229&amp;"."&amp;COUNTIF(B$3:B2228,B2229)+1)</f>
        <v/>
      </c>
      <c r="E2229" s="129"/>
      <c r="F2229" s="248"/>
      <c r="G2229" s="302"/>
      <c r="H2229" s="329"/>
      <c r="I2229" s="335" t="str">
        <f>IF(MAX(G2229:H2229)=0,"",SUMIF(B:B,D2229,H:H)+SUMIF(B2230:B$4004,D2229,I2230:I$4004))</f>
        <v/>
      </c>
      <c r="J2229" s="363" t="str">
        <f t="shared" si="136"/>
        <v/>
      </c>
      <c r="K2229" s="335" t="str">
        <f t="shared" si="138"/>
        <v/>
      </c>
      <c r="L2229" s="308" t="str">
        <f t="shared" si="139"/>
        <v/>
      </c>
      <c r="M2229" s="365">
        <f t="shared" si="137"/>
        <v>0</v>
      </c>
    </row>
    <row r="2230" spans="2:13" x14ac:dyDescent="0.3">
      <c r="B2230" s="245"/>
      <c r="C2230" s="260" t="str">
        <f>IFERROR(IF(ISBLANK(B2230),"",IFERROR(_xlfn.XLOOKUP(B2230,'First-Tier Entities'!B:B,'First-Tier Entities'!C:C),_xlfn.XLOOKUP(""&amp;'Downstream Reporting'!B2230,'Downstream Reporting'!D:D,'Downstream Reporting'!E:E))),"")</f>
        <v/>
      </c>
      <c r="D2230" s="306" t="str">
        <f>IF(ISBLANK(B2230),"",B2230&amp;"."&amp;COUNTIF(B$3:B2229,B2230)+1)</f>
        <v/>
      </c>
      <c r="E2230" s="129"/>
      <c r="F2230" s="248"/>
      <c r="G2230" s="302"/>
      <c r="H2230" s="329"/>
      <c r="I2230" s="335" t="str">
        <f>IF(MAX(G2230:H2230)=0,"",SUMIF(B:B,D2230,H:H)+SUMIF(B2231:B$4004,D2230,I2231:I$4004))</f>
        <v/>
      </c>
      <c r="J2230" s="363" t="str">
        <f t="shared" si="136"/>
        <v/>
      </c>
      <c r="K2230" s="335" t="str">
        <f t="shared" si="138"/>
        <v/>
      </c>
      <c r="L2230" s="308" t="str">
        <f t="shared" si="139"/>
        <v/>
      </c>
      <c r="M2230" s="365">
        <f t="shared" si="137"/>
        <v>0</v>
      </c>
    </row>
    <row r="2231" spans="2:13" x14ac:dyDescent="0.3">
      <c r="B2231" s="245"/>
      <c r="C2231" s="260" t="str">
        <f>IFERROR(IF(ISBLANK(B2231),"",IFERROR(_xlfn.XLOOKUP(B2231,'First-Tier Entities'!B:B,'First-Tier Entities'!C:C),_xlfn.XLOOKUP(""&amp;'Downstream Reporting'!B2231,'Downstream Reporting'!D:D,'Downstream Reporting'!E:E))),"")</f>
        <v/>
      </c>
      <c r="D2231" s="306" t="str">
        <f>IF(ISBLANK(B2231),"",B2231&amp;"."&amp;COUNTIF(B$3:B2230,B2231)+1)</f>
        <v/>
      </c>
      <c r="E2231" s="129"/>
      <c r="F2231" s="248"/>
      <c r="G2231" s="302"/>
      <c r="H2231" s="329"/>
      <c r="I2231" s="335" t="str">
        <f>IF(MAX(G2231:H2231)=0,"",SUMIF(B:B,D2231,H:H)+SUMIF(B2232:B$4004,D2231,I2232:I$4004))</f>
        <v/>
      </c>
      <c r="J2231" s="363" t="str">
        <f t="shared" si="136"/>
        <v/>
      </c>
      <c r="K2231" s="335" t="str">
        <f t="shared" si="138"/>
        <v/>
      </c>
      <c r="L2231" s="308" t="str">
        <f t="shared" si="139"/>
        <v/>
      </c>
      <c r="M2231" s="365">
        <f t="shared" si="137"/>
        <v>0</v>
      </c>
    </row>
    <row r="2232" spans="2:13" x14ac:dyDescent="0.3">
      <c r="B2232" s="245"/>
      <c r="C2232" s="260" t="str">
        <f>IFERROR(IF(ISBLANK(B2232),"",IFERROR(_xlfn.XLOOKUP(B2232,'First-Tier Entities'!B:B,'First-Tier Entities'!C:C),_xlfn.XLOOKUP(""&amp;'Downstream Reporting'!B2232,'Downstream Reporting'!D:D,'Downstream Reporting'!E:E))),"")</f>
        <v/>
      </c>
      <c r="D2232" s="306" t="str">
        <f>IF(ISBLANK(B2232),"",B2232&amp;"."&amp;COUNTIF(B$3:B2231,B2232)+1)</f>
        <v/>
      </c>
      <c r="E2232" s="129"/>
      <c r="F2232" s="248"/>
      <c r="G2232" s="302"/>
      <c r="H2232" s="329"/>
      <c r="I2232" s="335" t="str">
        <f>IF(MAX(G2232:H2232)=0,"",SUMIF(B:B,D2232,H:H)+SUMIF(B2233:B$4004,D2232,I2233:I$4004))</f>
        <v/>
      </c>
      <c r="J2232" s="363" t="str">
        <f t="shared" si="136"/>
        <v/>
      </c>
      <c r="K2232" s="335" t="str">
        <f t="shared" si="138"/>
        <v/>
      </c>
      <c r="L2232" s="308" t="str">
        <f t="shared" si="139"/>
        <v/>
      </c>
      <c r="M2232" s="365">
        <f t="shared" si="137"/>
        <v>0</v>
      </c>
    </row>
    <row r="2233" spans="2:13" x14ac:dyDescent="0.3">
      <c r="B2233" s="245"/>
      <c r="C2233" s="260" t="str">
        <f>IFERROR(IF(ISBLANK(B2233),"",IFERROR(_xlfn.XLOOKUP(B2233,'First-Tier Entities'!B:B,'First-Tier Entities'!C:C),_xlfn.XLOOKUP(""&amp;'Downstream Reporting'!B2233,'Downstream Reporting'!D:D,'Downstream Reporting'!E:E))),"")</f>
        <v/>
      </c>
      <c r="D2233" s="306" t="str">
        <f>IF(ISBLANK(B2233),"",B2233&amp;"."&amp;COUNTIF(B$3:B2232,B2233)+1)</f>
        <v/>
      </c>
      <c r="E2233" s="129"/>
      <c r="F2233" s="248"/>
      <c r="G2233" s="302"/>
      <c r="H2233" s="329"/>
      <c r="I2233" s="335" t="str">
        <f>IF(MAX(G2233:H2233)=0,"",SUMIF(B:B,D2233,H:H)+SUMIF(B2234:B$4004,D2233,I2234:I$4004))</f>
        <v/>
      </c>
      <c r="J2233" s="363" t="str">
        <f t="shared" si="136"/>
        <v/>
      </c>
      <c r="K2233" s="335" t="str">
        <f t="shared" si="138"/>
        <v/>
      </c>
      <c r="L2233" s="308" t="str">
        <f t="shared" si="139"/>
        <v/>
      </c>
      <c r="M2233" s="365">
        <f t="shared" si="137"/>
        <v>0</v>
      </c>
    </row>
    <row r="2234" spans="2:13" x14ac:dyDescent="0.3">
      <c r="B2234" s="245"/>
      <c r="C2234" s="260" t="str">
        <f>IFERROR(IF(ISBLANK(B2234),"",IFERROR(_xlfn.XLOOKUP(B2234,'First-Tier Entities'!B:B,'First-Tier Entities'!C:C),_xlfn.XLOOKUP(""&amp;'Downstream Reporting'!B2234,'Downstream Reporting'!D:D,'Downstream Reporting'!E:E))),"")</f>
        <v/>
      </c>
      <c r="D2234" s="306" t="str">
        <f>IF(ISBLANK(B2234),"",B2234&amp;"."&amp;COUNTIF(B$3:B2233,B2234)+1)</f>
        <v/>
      </c>
      <c r="E2234" s="129"/>
      <c r="F2234" s="248"/>
      <c r="G2234" s="302"/>
      <c r="H2234" s="329"/>
      <c r="I2234" s="335" t="str">
        <f>IF(MAX(G2234:H2234)=0,"",SUMIF(B:B,D2234,H:H)+SUMIF(B2235:B$4004,D2234,I2235:I$4004))</f>
        <v/>
      </c>
      <c r="J2234" s="363" t="str">
        <f t="shared" si="136"/>
        <v/>
      </c>
      <c r="K2234" s="335" t="str">
        <f t="shared" si="138"/>
        <v/>
      </c>
      <c r="L2234" s="308" t="str">
        <f t="shared" si="139"/>
        <v/>
      </c>
      <c r="M2234" s="365">
        <f t="shared" si="137"/>
        <v>0</v>
      </c>
    </row>
    <row r="2235" spans="2:13" x14ac:dyDescent="0.3">
      <c r="B2235" s="245"/>
      <c r="C2235" s="260" t="str">
        <f>IFERROR(IF(ISBLANK(B2235),"",IFERROR(_xlfn.XLOOKUP(B2235,'First-Tier Entities'!B:B,'First-Tier Entities'!C:C),_xlfn.XLOOKUP(""&amp;'Downstream Reporting'!B2235,'Downstream Reporting'!D:D,'Downstream Reporting'!E:E))),"")</f>
        <v/>
      </c>
      <c r="D2235" s="306" t="str">
        <f>IF(ISBLANK(B2235),"",B2235&amp;"."&amp;COUNTIF(B$3:B2234,B2235)+1)</f>
        <v/>
      </c>
      <c r="E2235" s="129"/>
      <c r="F2235" s="248"/>
      <c r="G2235" s="302"/>
      <c r="H2235" s="329"/>
      <c r="I2235" s="335" t="str">
        <f>IF(MAX(G2235:H2235)=0,"",SUMIF(B:B,D2235,H:H)+SUMIF(B2236:B$4004,D2235,I2236:I$4004))</f>
        <v/>
      </c>
      <c r="J2235" s="363" t="str">
        <f t="shared" si="136"/>
        <v/>
      </c>
      <c r="K2235" s="335" t="str">
        <f t="shared" si="138"/>
        <v/>
      </c>
      <c r="L2235" s="308" t="str">
        <f t="shared" si="139"/>
        <v/>
      </c>
      <c r="M2235" s="365">
        <f t="shared" si="137"/>
        <v>0</v>
      </c>
    </row>
    <row r="2236" spans="2:13" x14ac:dyDescent="0.3">
      <c r="B2236" s="245"/>
      <c r="C2236" s="260" t="str">
        <f>IFERROR(IF(ISBLANK(B2236),"",IFERROR(_xlfn.XLOOKUP(B2236,'First-Tier Entities'!B:B,'First-Tier Entities'!C:C),_xlfn.XLOOKUP(""&amp;'Downstream Reporting'!B2236,'Downstream Reporting'!D:D,'Downstream Reporting'!E:E))),"")</f>
        <v/>
      </c>
      <c r="D2236" s="306" t="str">
        <f>IF(ISBLANK(B2236),"",B2236&amp;"."&amp;COUNTIF(B$3:B2235,B2236)+1)</f>
        <v/>
      </c>
      <c r="E2236" s="129"/>
      <c r="F2236" s="248"/>
      <c r="G2236" s="302"/>
      <c r="H2236" s="329"/>
      <c r="I2236" s="335" t="str">
        <f>IF(MAX(G2236:H2236)=0,"",SUMIF(B:B,D2236,H:H)+SUMIF(B2237:B$4004,D2236,I2237:I$4004))</f>
        <v/>
      </c>
      <c r="J2236" s="363" t="str">
        <f t="shared" si="136"/>
        <v/>
      </c>
      <c r="K2236" s="335" t="str">
        <f t="shared" si="138"/>
        <v/>
      </c>
      <c r="L2236" s="308" t="str">
        <f t="shared" si="139"/>
        <v/>
      </c>
      <c r="M2236" s="365">
        <f t="shared" si="137"/>
        <v>0</v>
      </c>
    </row>
    <row r="2237" spans="2:13" x14ac:dyDescent="0.3">
      <c r="B2237" s="245"/>
      <c r="C2237" s="260" t="str">
        <f>IFERROR(IF(ISBLANK(B2237),"",IFERROR(_xlfn.XLOOKUP(B2237,'First-Tier Entities'!B:B,'First-Tier Entities'!C:C),_xlfn.XLOOKUP(""&amp;'Downstream Reporting'!B2237,'Downstream Reporting'!D:D,'Downstream Reporting'!E:E))),"")</f>
        <v/>
      </c>
      <c r="D2237" s="306" t="str">
        <f>IF(ISBLANK(B2237),"",B2237&amp;"."&amp;COUNTIF(B$3:B2236,B2237)+1)</f>
        <v/>
      </c>
      <c r="E2237" s="129"/>
      <c r="F2237" s="248"/>
      <c r="G2237" s="302"/>
      <c r="H2237" s="329"/>
      <c r="I2237" s="335" t="str">
        <f>IF(MAX(G2237:H2237)=0,"",SUMIF(B:B,D2237,H:H)+SUMIF(B2238:B$4004,D2237,I2238:I$4004))</f>
        <v/>
      </c>
      <c r="J2237" s="363" t="str">
        <f t="shared" si="136"/>
        <v/>
      </c>
      <c r="K2237" s="335" t="str">
        <f t="shared" si="138"/>
        <v/>
      </c>
      <c r="L2237" s="308" t="str">
        <f t="shared" si="139"/>
        <v/>
      </c>
      <c r="M2237" s="365">
        <f t="shared" si="137"/>
        <v>0</v>
      </c>
    </row>
    <row r="2238" spans="2:13" x14ac:dyDescent="0.3">
      <c r="B2238" s="245"/>
      <c r="C2238" s="260" t="str">
        <f>IFERROR(IF(ISBLANK(B2238),"",IFERROR(_xlfn.XLOOKUP(B2238,'First-Tier Entities'!B:B,'First-Tier Entities'!C:C),_xlfn.XLOOKUP(""&amp;'Downstream Reporting'!B2238,'Downstream Reporting'!D:D,'Downstream Reporting'!E:E))),"")</f>
        <v/>
      </c>
      <c r="D2238" s="306" t="str">
        <f>IF(ISBLANK(B2238),"",B2238&amp;"."&amp;COUNTIF(B$3:B2237,B2238)+1)</f>
        <v/>
      </c>
      <c r="E2238" s="129"/>
      <c r="F2238" s="248"/>
      <c r="G2238" s="302"/>
      <c r="H2238" s="329"/>
      <c r="I2238" s="335" t="str">
        <f>IF(MAX(G2238:H2238)=0,"",SUMIF(B:B,D2238,H:H)+SUMIF(B2239:B$4004,D2238,I2239:I$4004))</f>
        <v/>
      </c>
      <c r="J2238" s="363" t="str">
        <f t="shared" si="136"/>
        <v/>
      </c>
      <c r="K2238" s="335" t="str">
        <f t="shared" si="138"/>
        <v/>
      </c>
      <c r="L2238" s="308" t="str">
        <f t="shared" si="139"/>
        <v/>
      </c>
      <c r="M2238" s="365">
        <f t="shared" si="137"/>
        <v>0</v>
      </c>
    </row>
    <row r="2239" spans="2:13" x14ac:dyDescent="0.3">
      <c r="B2239" s="245"/>
      <c r="C2239" s="260" t="str">
        <f>IFERROR(IF(ISBLANK(B2239),"",IFERROR(_xlfn.XLOOKUP(B2239,'First-Tier Entities'!B:B,'First-Tier Entities'!C:C),_xlfn.XLOOKUP(""&amp;'Downstream Reporting'!B2239,'Downstream Reporting'!D:D,'Downstream Reporting'!E:E))),"")</f>
        <v/>
      </c>
      <c r="D2239" s="306" t="str">
        <f>IF(ISBLANK(B2239),"",B2239&amp;"."&amp;COUNTIF(B$3:B2238,B2239)+1)</f>
        <v/>
      </c>
      <c r="E2239" s="129"/>
      <c r="F2239" s="248"/>
      <c r="G2239" s="302"/>
      <c r="H2239" s="329"/>
      <c r="I2239" s="335" t="str">
        <f>IF(MAX(G2239:H2239)=0,"",SUMIF(B:B,D2239,H:H)+SUMIF(B2240:B$4004,D2239,I2240:I$4004))</f>
        <v/>
      </c>
      <c r="J2239" s="363" t="str">
        <f t="shared" si="136"/>
        <v/>
      </c>
      <c r="K2239" s="335" t="str">
        <f t="shared" si="138"/>
        <v/>
      </c>
      <c r="L2239" s="308" t="str">
        <f t="shared" si="139"/>
        <v/>
      </c>
      <c r="M2239" s="365">
        <f t="shared" si="137"/>
        <v>0</v>
      </c>
    </row>
    <row r="2240" spans="2:13" x14ac:dyDescent="0.3">
      <c r="B2240" s="245"/>
      <c r="C2240" s="260" t="str">
        <f>IFERROR(IF(ISBLANK(B2240),"",IFERROR(_xlfn.XLOOKUP(B2240,'First-Tier Entities'!B:B,'First-Tier Entities'!C:C),_xlfn.XLOOKUP(""&amp;'Downstream Reporting'!B2240,'Downstream Reporting'!D:D,'Downstream Reporting'!E:E))),"")</f>
        <v/>
      </c>
      <c r="D2240" s="306" t="str">
        <f>IF(ISBLANK(B2240),"",B2240&amp;"."&amp;COUNTIF(B$3:B2239,B2240)+1)</f>
        <v/>
      </c>
      <c r="E2240" s="129"/>
      <c r="F2240" s="248"/>
      <c r="G2240" s="302"/>
      <c r="H2240" s="329"/>
      <c r="I2240" s="335" t="str">
        <f>IF(MAX(G2240:H2240)=0,"",SUMIF(B:B,D2240,H:H)+SUMIF(B2241:B$4004,D2240,I2241:I$4004))</f>
        <v/>
      </c>
      <c r="J2240" s="363" t="str">
        <f t="shared" si="136"/>
        <v/>
      </c>
      <c r="K2240" s="335" t="str">
        <f t="shared" si="138"/>
        <v/>
      </c>
      <c r="L2240" s="308" t="str">
        <f t="shared" si="139"/>
        <v/>
      </c>
      <c r="M2240" s="365">
        <f t="shared" si="137"/>
        <v>0</v>
      </c>
    </row>
    <row r="2241" spans="2:13" x14ac:dyDescent="0.3">
      <c r="B2241" s="245"/>
      <c r="C2241" s="260" t="str">
        <f>IFERROR(IF(ISBLANK(B2241),"",IFERROR(_xlfn.XLOOKUP(B2241,'First-Tier Entities'!B:B,'First-Tier Entities'!C:C),_xlfn.XLOOKUP(""&amp;'Downstream Reporting'!B2241,'Downstream Reporting'!D:D,'Downstream Reporting'!E:E))),"")</f>
        <v/>
      </c>
      <c r="D2241" s="306" t="str">
        <f>IF(ISBLANK(B2241),"",B2241&amp;"."&amp;COUNTIF(B$3:B2240,B2241)+1)</f>
        <v/>
      </c>
      <c r="E2241" s="129"/>
      <c r="F2241" s="248"/>
      <c r="G2241" s="302"/>
      <c r="H2241" s="329"/>
      <c r="I2241" s="335" t="str">
        <f>IF(MAX(G2241:H2241)=0,"",SUMIF(B:B,D2241,H:H)+SUMIF(B2242:B$4004,D2241,I2242:I$4004))</f>
        <v/>
      </c>
      <c r="J2241" s="363" t="str">
        <f t="shared" si="136"/>
        <v/>
      </c>
      <c r="K2241" s="335" t="str">
        <f t="shared" si="138"/>
        <v/>
      </c>
      <c r="L2241" s="308" t="str">
        <f t="shared" si="139"/>
        <v/>
      </c>
      <c r="M2241" s="365">
        <f t="shared" si="137"/>
        <v>0</v>
      </c>
    </row>
    <row r="2242" spans="2:13" x14ac:dyDescent="0.3">
      <c r="B2242" s="245"/>
      <c r="C2242" s="260" t="str">
        <f>IFERROR(IF(ISBLANK(B2242),"",IFERROR(_xlfn.XLOOKUP(B2242,'First-Tier Entities'!B:B,'First-Tier Entities'!C:C),_xlfn.XLOOKUP(""&amp;'Downstream Reporting'!B2242,'Downstream Reporting'!D:D,'Downstream Reporting'!E:E))),"")</f>
        <v/>
      </c>
      <c r="D2242" s="306" t="str">
        <f>IF(ISBLANK(B2242),"",B2242&amp;"."&amp;COUNTIF(B$3:B2241,B2242)+1)</f>
        <v/>
      </c>
      <c r="E2242" s="129"/>
      <c r="F2242" s="248"/>
      <c r="G2242" s="302"/>
      <c r="H2242" s="329"/>
      <c r="I2242" s="335" t="str">
        <f>IF(MAX(G2242:H2242)=0,"",SUMIF(B:B,D2242,H:H)+SUMIF(B2243:B$4004,D2242,I2243:I$4004))</f>
        <v/>
      </c>
      <c r="J2242" s="363" t="str">
        <f t="shared" si="136"/>
        <v/>
      </c>
      <c r="K2242" s="335" t="str">
        <f t="shared" si="138"/>
        <v/>
      </c>
      <c r="L2242" s="308" t="str">
        <f t="shared" si="139"/>
        <v/>
      </c>
      <c r="M2242" s="365">
        <f t="shared" si="137"/>
        <v>0</v>
      </c>
    </row>
    <row r="2243" spans="2:13" x14ac:dyDescent="0.3">
      <c r="B2243" s="245"/>
      <c r="C2243" s="260" t="str">
        <f>IFERROR(IF(ISBLANK(B2243),"",IFERROR(_xlfn.XLOOKUP(B2243,'First-Tier Entities'!B:B,'First-Tier Entities'!C:C),_xlfn.XLOOKUP(""&amp;'Downstream Reporting'!B2243,'Downstream Reporting'!D:D,'Downstream Reporting'!E:E))),"")</f>
        <v/>
      </c>
      <c r="D2243" s="306" t="str">
        <f>IF(ISBLANK(B2243),"",B2243&amp;"."&amp;COUNTIF(B$3:B2242,B2243)+1)</f>
        <v/>
      </c>
      <c r="E2243" s="129"/>
      <c r="F2243" s="248"/>
      <c r="G2243" s="302"/>
      <c r="H2243" s="329"/>
      <c r="I2243" s="335" t="str">
        <f>IF(MAX(G2243:H2243)=0,"",SUMIF(B:B,D2243,H:H)+SUMIF(B2244:B$4004,D2243,I2244:I$4004))</f>
        <v/>
      </c>
      <c r="J2243" s="363" t="str">
        <f t="shared" si="136"/>
        <v/>
      </c>
      <c r="K2243" s="335" t="str">
        <f t="shared" si="138"/>
        <v/>
      </c>
      <c r="L2243" s="308" t="str">
        <f t="shared" si="139"/>
        <v/>
      </c>
      <c r="M2243" s="365">
        <f t="shared" si="137"/>
        <v>0</v>
      </c>
    </row>
    <row r="2244" spans="2:13" x14ac:dyDescent="0.3">
      <c r="B2244" s="245"/>
      <c r="C2244" s="260" t="str">
        <f>IFERROR(IF(ISBLANK(B2244),"",IFERROR(_xlfn.XLOOKUP(B2244,'First-Tier Entities'!B:B,'First-Tier Entities'!C:C),_xlfn.XLOOKUP(""&amp;'Downstream Reporting'!B2244,'Downstream Reporting'!D:D,'Downstream Reporting'!E:E))),"")</f>
        <v/>
      </c>
      <c r="D2244" s="306" t="str">
        <f>IF(ISBLANK(B2244),"",B2244&amp;"."&amp;COUNTIF(B$3:B2243,B2244)+1)</f>
        <v/>
      </c>
      <c r="E2244" s="129"/>
      <c r="F2244" s="248"/>
      <c r="G2244" s="302"/>
      <c r="H2244" s="329"/>
      <c r="I2244" s="335" t="str">
        <f>IF(MAX(G2244:H2244)=0,"",SUMIF(B:B,D2244,H:H)+SUMIF(B2245:B$4004,D2244,I2245:I$4004))</f>
        <v/>
      </c>
      <c r="J2244" s="363" t="str">
        <f t="shared" si="136"/>
        <v/>
      </c>
      <c r="K2244" s="335" t="str">
        <f t="shared" si="138"/>
        <v/>
      </c>
      <c r="L2244" s="308" t="str">
        <f t="shared" si="139"/>
        <v/>
      </c>
      <c r="M2244" s="365">
        <f t="shared" si="137"/>
        <v>0</v>
      </c>
    </row>
    <row r="2245" spans="2:13" x14ac:dyDescent="0.3">
      <c r="B2245" s="245"/>
      <c r="C2245" s="260" t="str">
        <f>IFERROR(IF(ISBLANK(B2245),"",IFERROR(_xlfn.XLOOKUP(B2245,'First-Tier Entities'!B:B,'First-Tier Entities'!C:C),_xlfn.XLOOKUP(""&amp;'Downstream Reporting'!B2245,'Downstream Reporting'!D:D,'Downstream Reporting'!E:E))),"")</f>
        <v/>
      </c>
      <c r="D2245" s="306" t="str">
        <f>IF(ISBLANK(B2245),"",B2245&amp;"."&amp;COUNTIF(B$3:B2244,B2245)+1)</f>
        <v/>
      </c>
      <c r="E2245" s="129"/>
      <c r="F2245" s="248"/>
      <c r="G2245" s="302"/>
      <c r="H2245" s="329"/>
      <c r="I2245" s="335" t="str">
        <f>IF(MAX(G2245:H2245)=0,"",SUMIF(B:B,D2245,H:H)+SUMIF(B2246:B$4004,D2245,I2246:I$4004))</f>
        <v/>
      </c>
      <c r="J2245" s="363" t="str">
        <f t="shared" ref="J2245:J2308" si="140">IF(MAX(G2245:H2245)=0,"",H2245+I2245)</f>
        <v/>
      </c>
      <c r="K2245" s="335" t="str">
        <f t="shared" si="138"/>
        <v/>
      </c>
      <c r="L2245" s="308" t="str">
        <f t="shared" si="139"/>
        <v/>
      </c>
      <c r="M2245" s="365">
        <f t="shared" ref="M2245:M2308" si="141">IF(ISERROR(SEARCH(".",B2245)),B2245,LEFT(B2245,SEARCH(".",B2245)-1))</f>
        <v>0</v>
      </c>
    </row>
    <row r="2246" spans="2:13" x14ac:dyDescent="0.3">
      <c r="B2246" s="245"/>
      <c r="C2246" s="260" t="str">
        <f>IFERROR(IF(ISBLANK(B2246),"",IFERROR(_xlfn.XLOOKUP(B2246,'First-Tier Entities'!B:B,'First-Tier Entities'!C:C),_xlfn.XLOOKUP(""&amp;'Downstream Reporting'!B2246,'Downstream Reporting'!D:D,'Downstream Reporting'!E:E))),"")</f>
        <v/>
      </c>
      <c r="D2246" s="306" t="str">
        <f>IF(ISBLANK(B2246),"",B2246&amp;"."&amp;COUNTIF(B$3:B2245,B2246)+1)</f>
        <v/>
      </c>
      <c r="E2246" s="129"/>
      <c r="F2246" s="248"/>
      <c r="G2246" s="302"/>
      <c r="H2246" s="329"/>
      <c r="I2246" s="335" t="str">
        <f>IF(MAX(G2246:H2246)=0,"",SUMIF(B:B,D2246,H:H)+SUMIF(B2247:B$4004,D2246,I2247:I$4004))</f>
        <v/>
      </c>
      <c r="J2246" s="363" t="str">
        <f t="shared" si="140"/>
        <v/>
      </c>
      <c r="K2246" s="335" t="str">
        <f t="shared" ref="K2246:K2309" si="142">IF(G2246=0,"",SUMIF(B:B,D2246,G:G)-I2246)</f>
        <v/>
      </c>
      <c r="L2246" s="308" t="str">
        <f t="shared" ref="L2246:L2309" si="143">IF(G2246=0,"",G2246-J2246-K2246)</f>
        <v/>
      </c>
      <c r="M2246" s="365">
        <f t="shared" si="141"/>
        <v>0</v>
      </c>
    </row>
    <row r="2247" spans="2:13" x14ac:dyDescent="0.3">
      <c r="B2247" s="245"/>
      <c r="C2247" s="260" t="str">
        <f>IFERROR(IF(ISBLANK(B2247),"",IFERROR(_xlfn.XLOOKUP(B2247,'First-Tier Entities'!B:B,'First-Tier Entities'!C:C),_xlfn.XLOOKUP(""&amp;'Downstream Reporting'!B2247,'Downstream Reporting'!D:D,'Downstream Reporting'!E:E))),"")</f>
        <v/>
      </c>
      <c r="D2247" s="306" t="str">
        <f>IF(ISBLANK(B2247),"",B2247&amp;"."&amp;COUNTIF(B$3:B2246,B2247)+1)</f>
        <v/>
      </c>
      <c r="E2247" s="129"/>
      <c r="F2247" s="248"/>
      <c r="G2247" s="302"/>
      <c r="H2247" s="329"/>
      <c r="I2247" s="335" t="str">
        <f>IF(MAX(G2247:H2247)=0,"",SUMIF(B:B,D2247,H:H)+SUMIF(B2248:B$4004,D2247,I2248:I$4004))</f>
        <v/>
      </c>
      <c r="J2247" s="363" t="str">
        <f t="shared" si="140"/>
        <v/>
      </c>
      <c r="K2247" s="335" t="str">
        <f t="shared" si="142"/>
        <v/>
      </c>
      <c r="L2247" s="308" t="str">
        <f t="shared" si="143"/>
        <v/>
      </c>
      <c r="M2247" s="365">
        <f t="shared" si="141"/>
        <v>0</v>
      </c>
    </row>
    <row r="2248" spans="2:13" x14ac:dyDescent="0.3">
      <c r="B2248" s="245"/>
      <c r="C2248" s="260" t="str">
        <f>IFERROR(IF(ISBLANK(B2248),"",IFERROR(_xlfn.XLOOKUP(B2248,'First-Tier Entities'!B:B,'First-Tier Entities'!C:C),_xlfn.XLOOKUP(""&amp;'Downstream Reporting'!B2248,'Downstream Reporting'!D:D,'Downstream Reporting'!E:E))),"")</f>
        <v/>
      </c>
      <c r="D2248" s="306" t="str">
        <f>IF(ISBLANK(B2248),"",B2248&amp;"."&amp;COUNTIF(B$3:B2247,B2248)+1)</f>
        <v/>
      </c>
      <c r="E2248" s="129"/>
      <c r="F2248" s="248"/>
      <c r="G2248" s="302"/>
      <c r="H2248" s="329"/>
      <c r="I2248" s="335" t="str">
        <f>IF(MAX(G2248:H2248)=0,"",SUMIF(B:B,D2248,H:H)+SUMIF(B2249:B$4004,D2248,I2249:I$4004))</f>
        <v/>
      </c>
      <c r="J2248" s="363" t="str">
        <f t="shared" si="140"/>
        <v/>
      </c>
      <c r="K2248" s="335" t="str">
        <f t="shared" si="142"/>
        <v/>
      </c>
      <c r="L2248" s="308" t="str">
        <f t="shared" si="143"/>
        <v/>
      </c>
      <c r="M2248" s="365">
        <f t="shared" si="141"/>
        <v>0</v>
      </c>
    </row>
    <row r="2249" spans="2:13" x14ac:dyDescent="0.3">
      <c r="B2249" s="245"/>
      <c r="C2249" s="260" t="str">
        <f>IFERROR(IF(ISBLANK(B2249),"",IFERROR(_xlfn.XLOOKUP(B2249,'First-Tier Entities'!B:B,'First-Tier Entities'!C:C),_xlfn.XLOOKUP(""&amp;'Downstream Reporting'!B2249,'Downstream Reporting'!D:D,'Downstream Reporting'!E:E))),"")</f>
        <v/>
      </c>
      <c r="D2249" s="306" t="str">
        <f>IF(ISBLANK(B2249),"",B2249&amp;"."&amp;COUNTIF(B$3:B2248,B2249)+1)</f>
        <v/>
      </c>
      <c r="E2249" s="129"/>
      <c r="F2249" s="248"/>
      <c r="G2249" s="302"/>
      <c r="H2249" s="329"/>
      <c r="I2249" s="335" t="str">
        <f>IF(MAX(G2249:H2249)=0,"",SUMIF(B:B,D2249,H:H)+SUMIF(B2250:B$4004,D2249,I2250:I$4004))</f>
        <v/>
      </c>
      <c r="J2249" s="363" t="str">
        <f t="shared" si="140"/>
        <v/>
      </c>
      <c r="K2249" s="335" t="str">
        <f t="shared" si="142"/>
        <v/>
      </c>
      <c r="L2249" s="308" t="str">
        <f t="shared" si="143"/>
        <v/>
      </c>
      <c r="M2249" s="365">
        <f t="shared" si="141"/>
        <v>0</v>
      </c>
    </row>
    <row r="2250" spans="2:13" x14ac:dyDescent="0.3">
      <c r="B2250" s="245"/>
      <c r="C2250" s="260" t="str">
        <f>IFERROR(IF(ISBLANK(B2250),"",IFERROR(_xlfn.XLOOKUP(B2250,'First-Tier Entities'!B:B,'First-Tier Entities'!C:C),_xlfn.XLOOKUP(""&amp;'Downstream Reporting'!B2250,'Downstream Reporting'!D:D,'Downstream Reporting'!E:E))),"")</f>
        <v/>
      </c>
      <c r="D2250" s="306" t="str">
        <f>IF(ISBLANK(B2250),"",B2250&amp;"."&amp;COUNTIF(B$3:B2249,B2250)+1)</f>
        <v/>
      </c>
      <c r="E2250" s="129"/>
      <c r="F2250" s="248"/>
      <c r="G2250" s="302"/>
      <c r="H2250" s="329"/>
      <c r="I2250" s="335" t="str">
        <f>IF(MAX(G2250:H2250)=0,"",SUMIF(B:B,D2250,H:H)+SUMIF(B2251:B$4004,D2250,I2251:I$4004))</f>
        <v/>
      </c>
      <c r="J2250" s="363" t="str">
        <f t="shared" si="140"/>
        <v/>
      </c>
      <c r="K2250" s="335" t="str">
        <f t="shared" si="142"/>
        <v/>
      </c>
      <c r="L2250" s="308" t="str">
        <f t="shared" si="143"/>
        <v/>
      </c>
      <c r="M2250" s="365">
        <f t="shared" si="141"/>
        <v>0</v>
      </c>
    </row>
    <row r="2251" spans="2:13" x14ac:dyDescent="0.3">
      <c r="B2251" s="245"/>
      <c r="C2251" s="260" t="str">
        <f>IFERROR(IF(ISBLANK(B2251),"",IFERROR(_xlfn.XLOOKUP(B2251,'First-Tier Entities'!B:B,'First-Tier Entities'!C:C),_xlfn.XLOOKUP(""&amp;'Downstream Reporting'!B2251,'Downstream Reporting'!D:D,'Downstream Reporting'!E:E))),"")</f>
        <v/>
      </c>
      <c r="D2251" s="306" t="str">
        <f>IF(ISBLANK(B2251),"",B2251&amp;"."&amp;COUNTIF(B$3:B2250,B2251)+1)</f>
        <v/>
      </c>
      <c r="E2251" s="129"/>
      <c r="F2251" s="248"/>
      <c r="G2251" s="302"/>
      <c r="H2251" s="329"/>
      <c r="I2251" s="335" t="str">
        <f>IF(MAX(G2251:H2251)=0,"",SUMIF(B:B,D2251,H:H)+SUMIF(B2252:B$4004,D2251,I2252:I$4004))</f>
        <v/>
      </c>
      <c r="J2251" s="363" t="str">
        <f t="shared" si="140"/>
        <v/>
      </c>
      <c r="K2251" s="335" t="str">
        <f t="shared" si="142"/>
        <v/>
      </c>
      <c r="L2251" s="308" t="str">
        <f t="shared" si="143"/>
        <v/>
      </c>
      <c r="M2251" s="365">
        <f t="shared" si="141"/>
        <v>0</v>
      </c>
    </row>
    <row r="2252" spans="2:13" x14ac:dyDescent="0.3">
      <c r="B2252" s="245"/>
      <c r="C2252" s="260" t="str">
        <f>IFERROR(IF(ISBLANK(B2252),"",IFERROR(_xlfn.XLOOKUP(B2252,'First-Tier Entities'!B:B,'First-Tier Entities'!C:C),_xlfn.XLOOKUP(""&amp;'Downstream Reporting'!B2252,'Downstream Reporting'!D:D,'Downstream Reporting'!E:E))),"")</f>
        <v/>
      </c>
      <c r="D2252" s="306" t="str">
        <f>IF(ISBLANK(B2252),"",B2252&amp;"."&amp;COUNTIF(B$3:B2251,B2252)+1)</f>
        <v/>
      </c>
      <c r="E2252" s="129"/>
      <c r="F2252" s="248"/>
      <c r="G2252" s="302"/>
      <c r="H2252" s="329"/>
      <c r="I2252" s="335" t="str">
        <f>IF(MAX(G2252:H2252)=0,"",SUMIF(B:B,D2252,H:H)+SUMIF(B2253:B$4004,D2252,I2253:I$4004))</f>
        <v/>
      </c>
      <c r="J2252" s="363" t="str">
        <f t="shared" si="140"/>
        <v/>
      </c>
      <c r="K2252" s="335" t="str">
        <f t="shared" si="142"/>
        <v/>
      </c>
      <c r="L2252" s="308" t="str">
        <f t="shared" si="143"/>
        <v/>
      </c>
      <c r="M2252" s="365">
        <f t="shared" si="141"/>
        <v>0</v>
      </c>
    </row>
    <row r="2253" spans="2:13" x14ac:dyDescent="0.3">
      <c r="B2253" s="245"/>
      <c r="C2253" s="260" t="str">
        <f>IFERROR(IF(ISBLANK(B2253),"",IFERROR(_xlfn.XLOOKUP(B2253,'First-Tier Entities'!B:B,'First-Tier Entities'!C:C),_xlfn.XLOOKUP(""&amp;'Downstream Reporting'!B2253,'Downstream Reporting'!D:D,'Downstream Reporting'!E:E))),"")</f>
        <v/>
      </c>
      <c r="D2253" s="306" t="str">
        <f>IF(ISBLANK(B2253),"",B2253&amp;"."&amp;COUNTIF(B$3:B2252,B2253)+1)</f>
        <v/>
      </c>
      <c r="E2253" s="129"/>
      <c r="F2253" s="248"/>
      <c r="G2253" s="302"/>
      <c r="H2253" s="329"/>
      <c r="I2253" s="335" t="str">
        <f>IF(MAX(G2253:H2253)=0,"",SUMIF(B:B,D2253,H:H)+SUMIF(B2254:B$4004,D2253,I2254:I$4004))</f>
        <v/>
      </c>
      <c r="J2253" s="363" t="str">
        <f t="shared" si="140"/>
        <v/>
      </c>
      <c r="K2253" s="335" t="str">
        <f t="shared" si="142"/>
        <v/>
      </c>
      <c r="L2253" s="308" t="str">
        <f t="shared" si="143"/>
        <v/>
      </c>
      <c r="M2253" s="365">
        <f t="shared" si="141"/>
        <v>0</v>
      </c>
    </row>
    <row r="2254" spans="2:13" x14ac:dyDescent="0.3">
      <c r="B2254" s="245"/>
      <c r="C2254" s="260" t="str">
        <f>IFERROR(IF(ISBLANK(B2254),"",IFERROR(_xlfn.XLOOKUP(B2254,'First-Tier Entities'!B:B,'First-Tier Entities'!C:C),_xlfn.XLOOKUP(""&amp;'Downstream Reporting'!B2254,'Downstream Reporting'!D:D,'Downstream Reporting'!E:E))),"")</f>
        <v/>
      </c>
      <c r="D2254" s="306" t="str">
        <f>IF(ISBLANK(B2254),"",B2254&amp;"."&amp;COUNTIF(B$3:B2253,B2254)+1)</f>
        <v/>
      </c>
      <c r="E2254" s="129"/>
      <c r="F2254" s="248"/>
      <c r="G2254" s="302"/>
      <c r="H2254" s="329"/>
      <c r="I2254" s="335" t="str">
        <f>IF(MAX(G2254:H2254)=0,"",SUMIF(B:B,D2254,H:H)+SUMIF(B2255:B$4004,D2254,I2255:I$4004))</f>
        <v/>
      </c>
      <c r="J2254" s="363" t="str">
        <f t="shared" si="140"/>
        <v/>
      </c>
      <c r="K2254" s="335" t="str">
        <f t="shared" si="142"/>
        <v/>
      </c>
      <c r="L2254" s="308" t="str">
        <f t="shared" si="143"/>
        <v/>
      </c>
      <c r="M2254" s="365">
        <f t="shared" si="141"/>
        <v>0</v>
      </c>
    </row>
    <row r="2255" spans="2:13" x14ac:dyDescent="0.3">
      <c r="B2255" s="245"/>
      <c r="C2255" s="260" t="str">
        <f>IFERROR(IF(ISBLANK(B2255),"",IFERROR(_xlfn.XLOOKUP(B2255,'First-Tier Entities'!B:B,'First-Tier Entities'!C:C),_xlfn.XLOOKUP(""&amp;'Downstream Reporting'!B2255,'Downstream Reporting'!D:D,'Downstream Reporting'!E:E))),"")</f>
        <v/>
      </c>
      <c r="D2255" s="306" t="str">
        <f>IF(ISBLANK(B2255),"",B2255&amp;"."&amp;COUNTIF(B$3:B2254,B2255)+1)</f>
        <v/>
      </c>
      <c r="E2255" s="129"/>
      <c r="F2255" s="248"/>
      <c r="G2255" s="302"/>
      <c r="H2255" s="329"/>
      <c r="I2255" s="335" t="str">
        <f>IF(MAX(G2255:H2255)=0,"",SUMIF(B:B,D2255,H:H)+SUMIF(B2256:B$4004,D2255,I2256:I$4004))</f>
        <v/>
      </c>
      <c r="J2255" s="363" t="str">
        <f t="shared" si="140"/>
        <v/>
      </c>
      <c r="K2255" s="335" t="str">
        <f t="shared" si="142"/>
        <v/>
      </c>
      <c r="L2255" s="308" t="str">
        <f t="shared" si="143"/>
        <v/>
      </c>
      <c r="M2255" s="365">
        <f t="shared" si="141"/>
        <v>0</v>
      </c>
    </row>
    <row r="2256" spans="2:13" x14ac:dyDescent="0.3">
      <c r="B2256" s="245"/>
      <c r="C2256" s="260" t="str">
        <f>IFERROR(IF(ISBLANK(B2256),"",IFERROR(_xlfn.XLOOKUP(B2256,'First-Tier Entities'!B:B,'First-Tier Entities'!C:C),_xlfn.XLOOKUP(""&amp;'Downstream Reporting'!B2256,'Downstream Reporting'!D:D,'Downstream Reporting'!E:E))),"")</f>
        <v/>
      </c>
      <c r="D2256" s="306" t="str">
        <f>IF(ISBLANK(B2256),"",B2256&amp;"."&amp;COUNTIF(B$3:B2255,B2256)+1)</f>
        <v/>
      </c>
      <c r="E2256" s="129"/>
      <c r="F2256" s="248"/>
      <c r="G2256" s="302"/>
      <c r="H2256" s="329"/>
      <c r="I2256" s="335" t="str">
        <f>IF(MAX(G2256:H2256)=0,"",SUMIF(B:B,D2256,H:H)+SUMIF(B2257:B$4004,D2256,I2257:I$4004))</f>
        <v/>
      </c>
      <c r="J2256" s="363" t="str">
        <f t="shared" si="140"/>
        <v/>
      </c>
      <c r="K2256" s="335" t="str">
        <f t="shared" si="142"/>
        <v/>
      </c>
      <c r="L2256" s="308" t="str">
        <f t="shared" si="143"/>
        <v/>
      </c>
      <c r="M2256" s="365">
        <f t="shared" si="141"/>
        <v>0</v>
      </c>
    </row>
    <row r="2257" spans="2:13" x14ac:dyDescent="0.3">
      <c r="B2257" s="245"/>
      <c r="C2257" s="260" t="str">
        <f>IFERROR(IF(ISBLANK(B2257),"",IFERROR(_xlfn.XLOOKUP(B2257,'First-Tier Entities'!B:B,'First-Tier Entities'!C:C),_xlfn.XLOOKUP(""&amp;'Downstream Reporting'!B2257,'Downstream Reporting'!D:D,'Downstream Reporting'!E:E))),"")</f>
        <v/>
      </c>
      <c r="D2257" s="306" t="str">
        <f>IF(ISBLANK(B2257),"",B2257&amp;"."&amp;COUNTIF(B$3:B2256,B2257)+1)</f>
        <v/>
      </c>
      <c r="E2257" s="129"/>
      <c r="F2257" s="248"/>
      <c r="G2257" s="302"/>
      <c r="H2257" s="329"/>
      <c r="I2257" s="335" t="str">
        <f>IF(MAX(G2257:H2257)=0,"",SUMIF(B:B,D2257,H:H)+SUMIF(B2258:B$4004,D2257,I2258:I$4004))</f>
        <v/>
      </c>
      <c r="J2257" s="363" t="str">
        <f t="shared" si="140"/>
        <v/>
      </c>
      <c r="K2257" s="335" t="str">
        <f t="shared" si="142"/>
        <v/>
      </c>
      <c r="L2257" s="308" t="str">
        <f t="shared" si="143"/>
        <v/>
      </c>
      <c r="M2257" s="365">
        <f t="shared" si="141"/>
        <v>0</v>
      </c>
    </row>
    <row r="2258" spans="2:13" x14ac:dyDescent="0.3">
      <c r="B2258" s="245"/>
      <c r="C2258" s="260" t="str">
        <f>IFERROR(IF(ISBLANK(B2258),"",IFERROR(_xlfn.XLOOKUP(B2258,'First-Tier Entities'!B:B,'First-Tier Entities'!C:C),_xlfn.XLOOKUP(""&amp;'Downstream Reporting'!B2258,'Downstream Reporting'!D:D,'Downstream Reporting'!E:E))),"")</f>
        <v/>
      </c>
      <c r="D2258" s="306" t="str">
        <f>IF(ISBLANK(B2258),"",B2258&amp;"."&amp;COUNTIF(B$3:B2257,B2258)+1)</f>
        <v/>
      </c>
      <c r="E2258" s="129"/>
      <c r="F2258" s="248"/>
      <c r="G2258" s="302"/>
      <c r="H2258" s="329"/>
      <c r="I2258" s="335" t="str">
        <f>IF(MAX(G2258:H2258)=0,"",SUMIF(B:B,D2258,H:H)+SUMIF(B2259:B$4004,D2258,I2259:I$4004))</f>
        <v/>
      </c>
      <c r="J2258" s="363" t="str">
        <f t="shared" si="140"/>
        <v/>
      </c>
      <c r="K2258" s="335" t="str">
        <f t="shared" si="142"/>
        <v/>
      </c>
      <c r="L2258" s="308" t="str">
        <f t="shared" si="143"/>
        <v/>
      </c>
      <c r="M2258" s="365">
        <f t="shared" si="141"/>
        <v>0</v>
      </c>
    </row>
    <row r="2259" spans="2:13" x14ac:dyDescent="0.3">
      <c r="B2259" s="245"/>
      <c r="C2259" s="260" t="str">
        <f>IFERROR(IF(ISBLANK(B2259),"",IFERROR(_xlfn.XLOOKUP(B2259,'First-Tier Entities'!B:B,'First-Tier Entities'!C:C),_xlfn.XLOOKUP(""&amp;'Downstream Reporting'!B2259,'Downstream Reporting'!D:D,'Downstream Reporting'!E:E))),"")</f>
        <v/>
      </c>
      <c r="D2259" s="306" t="str">
        <f>IF(ISBLANK(B2259),"",B2259&amp;"."&amp;COUNTIF(B$3:B2258,B2259)+1)</f>
        <v/>
      </c>
      <c r="E2259" s="129"/>
      <c r="F2259" s="248"/>
      <c r="G2259" s="302"/>
      <c r="H2259" s="329"/>
      <c r="I2259" s="335" t="str">
        <f>IF(MAX(G2259:H2259)=0,"",SUMIF(B:B,D2259,H:H)+SUMIF(B2260:B$4004,D2259,I2260:I$4004))</f>
        <v/>
      </c>
      <c r="J2259" s="363" t="str">
        <f t="shared" si="140"/>
        <v/>
      </c>
      <c r="K2259" s="335" t="str">
        <f t="shared" si="142"/>
        <v/>
      </c>
      <c r="L2259" s="308" t="str">
        <f t="shared" si="143"/>
        <v/>
      </c>
      <c r="M2259" s="365">
        <f t="shared" si="141"/>
        <v>0</v>
      </c>
    </row>
    <row r="2260" spans="2:13" x14ac:dyDescent="0.3">
      <c r="B2260" s="245"/>
      <c r="C2260" s="260" t="str">
        <f>IFERROR(IF(ISBLANK(B2260),"",IFERROR(_xlfn.XLOOKUP(B2260,'First-Tier Entities'!B:B,'First-Tier Entities'!C:C),_xlfn.XLOOKUP(""&amp;'Downstream Reporting'!B2260,'Downstream Reporting'!D:D,'Downstream Reporting'!E:E))),"")</f>
        <v/>
      </c>
      <c r="D2260" s="306" t="str">
        <f>IF(ISBLANK(B2260),"",B2260&amp;"."&amp;COUNTIF(B$3:B2259,B2260)+1)</f>
        <v/>
      </c>
      <c r="E2260" s="129"/>
      <c r="F2260" s="248"/>
      <c r="G2260" s="302"/>
      <c r="H2260" s="329"/>
      <c r="I2260" s="335" t="str">
        <f>IF(MAX(G2260:H2260)=0,"",SUMIF(B:B,D2260,H:H)+SUMIF(B2261:B$4004,D2260,I2261:I$4004))</f>
        <v/>
      </c>
      <c r="J2260" s="363" t="str">
        <f t="shared" si="140"/>
        <v/>
      </c>
      <c r="K2260" s="335" t="str">
        <f t="shared" si="142"/>
        <v/>
      </c>
      <c r="L2260" s="308" t="str">
        <f t="shared" si="143"/>
        <v/>
      </c>
      <c r="M2260" s="365">
        <f t="shared" si="141"/>
        <v>0</v>
      </c>
    </row>
    <row r="2261" spans="2:13" x14ac:dyDescent="0.3">
      <c r="B2261" s="245"/>
      <c r="C2261" s="260" t="str">
        <f>IFERROR(IF(ISBLANK(B2261),"",IFERROR(_xlfn.XLOOKUP(B2261,'First-Tier Entities'!B:B,'First-Tier Entities'!C:C),_xlfn.XLOOKUP(""&amp;'Downstream Reporting'!B2261,'Downstream Reporting'!D:D,'Downstream Reporting'!E:E))),"")</f>
        <v/>
      </c>
      <c r="D2261" s="306" t="str">
        <f>IF(ISBLANK(B2261),"",B2261&amp;"."&amp;COUNTIF(B$3:B2260,B2261)+1)</f>
        <v/>
      </c>
      <c r="E2261" s="129"/>
      <c r="F2261" s="248"/>
      <c r="G2261" s="302"/>
      <c r="H2261" s="329"/>
      <c r="I2261" s="335" t="str">
        <f>IF(MAX(G2261:H2261)=0,"",SUMIF(B:B,D2261,H:H)+SUMIF(B2262:B$4004,D2261,I2262:I$4004))</f>
        <v/>
      </c>
      <c r="J2261" s="363" t="str">
        <f t="shared" si="140"/>
        <v/>
      </c>
      <c r="K2261" s="335" t="str">
        <f t="shared" si="142"/>
        <v/>
      </c>
      <c r="L2261" s="308" t="str">
        <f t="shared" si="143"/>
        <v/>
      </c>
      <c r="M2261" s="365">
        <f t="shared" si="141"/>
        <v>0</v>
      </c>
    </row>
    <row r="2262" spans="2:13" x14ac:dyDescent="0.3">
      <c r="B2262" s="245"/>
      <c r="C2262" s="260" t="str">
        <f>IFERROR(IF(ISBLANK(B2262),"",IFERROR(_xlfn.XLOOKUP(B2262,'First-Tier Entities'!B:B,'First-Tier Entities'!C:C),_xlfn.XLOOKUP(""&amp;'Downstream Reporting'!B2262,'Downstream Reporting'!D:D,'Downstream Reporting'!E:E))),"")</f>
        <v/>
      </c>
      <c r="D2262" s="306" t="str">
        <f>IF(ISBLANK(B2262),"",B2262&amp;"."&amp;COUNTIF(B$3:B2261,B2262)+1)</f>
        <v/>
      </c>
      <c r="E2262" s="129"/>
      <c r="F2262" s="248"/>
      <c r="G2262" s="302"/>
      <c r="H2262" s="329"/>
      <c r="I2262" s="335" t="str">
        <f>IF(MAX(G2262:H2262)=0,"",SUMIF(B:B,D2262,H:H)+SUMIF(B2263:B$4004,D2262,I2263:I$4004))</f>
        <v/>
      </c>
      <c r="J2262" s="363" t="str">
        <f t="shared" si="140"/>
        <v/>
      </c>
      <c r="K2262" s="335" t="str">
        <f t="shared" si="142"/>
        <v/>
      </c>
      <c r="L2262" s="308" t="str">
        <f t="shared" si="143"/>
        <v/>
      </c>
      <c r="M2262" s="365">
        <f t="shared" si="141"/>
        <v>0</v>
      </c>
    </row>
    <row r="2263" spans="2:13" x14ac:dyDescent="0.3">
      <c r="B2263" s="245"/>
      <c r="C2263" s="260" t="str">
        <f>IFERROR(IF(ISBLANK(B2263),"",IFERROR(_xlfn.XLOOKUP(B2263,'First-Tier Entities'!B:B,'First-Tier Entities'!C:C),_xlfn.XLOOKUP(""&amp;'Downstream Reporting'!B2263,'Downstream Reporting'!D:D,'Downstream Reporting'!E:E))),"")</f>
        <v/>
      </c>
      <c r="D2263" s="306" t="str">
        <f>IF(ISBLANK(B2263),"",B2263&amp;"."&amp;COUNTIF(B$3:B2262,B2263)+1)</f>
        <v/>
      </c>
      <c r="E2263" s="129"/>
      <c r="F2263" s="248"/>
      <c r="G2263" s="302"/>
      <c r="H2263" s="329"/>
      <c r="I2263" s="335" t="str">
        <f>IF(MAX(G2263:H2263)=0,"",SUMIF(B:B,D2263,H:H)+SUMIF(B2264:B$4004,D2263,I2264:I$4004))</f>
        <v/>
      </c>
      <c r="J2263" s="363" t="str">
        <f t="shared" si="140"/>
        <v/>
      </c>
      <c r="K2263" s="335" t="str">
        <f t="shared" si="142"/>
        <v/>
      </c>
      <c r="L2263" s="308" t="str">
        <f t="shared" si="143"/>
        <v/>
      </c>
      <c r="M2263" s="365">
        <f t="shared" si="141"/>
        <v>0</v>
      </c>
    </row>
    <row r="2264" spans="2:13" x14ac:dyDescent="0.3">
      <c r="B2264" s="245"/>
      <c r="C2264" s="260" t="str">
        <f>IFERROR(IF(ISBLANK(B2264),"",IFERROR(_xlfn.XLOOKUP(B2264,'First-Tier Entities'!B:B,'First-Tier Entities'!C:C),_xlfn.XLOOKUP(""&amp;'Downstream Reporting'!B2264,'Downstream Reporting'!D:D,'Downstream Reporting'!E:E))),"")</f>
        <v/>
      </c>
      <c r="D2264" s="306" t="str">
        <f>IF(ISBLANK(B2264),"",B2264&amp;"."&amp;COUNTIF(B$3:B2263,B2264)+1)</f>
        <v/>
      </c>
      <c r="E2264" s="129"/>
      <c r="F2264" s="248"/>
      <c r="G2264" s="302"/>
      <c r="H2264" s="329"/>
      <c r="I2264" s="335" t="str">
        <f>IF(MAX(G2264:H2264)=0,"",SUMIF(B:B,D2264,H:H)+SUMIF(B2265:B$4004,D2264,I2265:I$4004))</f>
        <v/>
      </c>
      <c r="J2264" s="363" t="str">
        <f t="shared" si="140"/>
        <v/>
      </c>
      <c r="K2264" s="335" t="str">
        <f t="shared" si="142"/>
        <v/>
      </c>
      <c r="L2264" s="308" t="str">
        <f t="shared" si="143"/>
        <v/>
      </c>
      <c r="M2264" s="365">
        <f t="shared" si="141"/>
        <v>0</v>
      </c>
    </row>
    <row r="2265" spans="2:13" x14ac:dyDescent="0.3">
      <c r="B2265" s="245"/>
      <c r="C2265" s="260" t="str">
        <f>IFERROR(IF(ISBLANK(B2265),"",IFERROR(_xlfn.XLOOKUP(B2265,'First-Tier Entities'!B:B,'First-Tier Entities'!C:C),_xlfn.XLOOKUP(""&amp;'Downstream Reporting'!B2265,'Downstream Reporting'!D:D,'Downstream Reporting'!E:E))),"")</f>
        <v/>
      </c>
      <c r="D2265" s="306" t="str">
        <f>IF(ISBLANK(B2265),"",B2265&amp;"."&amp;COUNTIF(B$3:B2264,B2265)+1)</f>
        <v/>
      </c>
      <c r="E2265" s="129"/>
      <c r="F2265" s="248"/>
      <c r="G2265" s="302"/>
      <c r="H2265" s="329"/>
      <c r="I2265" s="335" t="str">
        <f>IF(MAX(G2265:H2265)=0,"",SUMIF(B:B,D2265,H:H)+SUMIF(B2266:B$4004,D2265,I2266:I$4004))</f>
        <v/>
      </c>
      <c r="J2265" s="363" t="str">
        <f t="shared" si="140"/>
        <v/>
      </c>
      <c r="K2265" s="335" t="str">
        <f t="shared" si="142"/>
        <v/>
      </c>
      <c r="L2265" s="308" t="str">
        <f t="shared" si="143"/>
        <v/>
      </c>
      <c r="M2265" s="365">
        <f t="shared" si="141"/>
        <v>0</v>
      </c>
    </row>
    <row r="2266" spans="2:13" x14ac:dyDescent="0.3">
      <c r="B2266" s="245"/>
      <c r="C2266" s="260" t="str">
        <f>IFERROR(IF(ISBLANK(B2266),"",IFERROR(_xlfn.XLOOKUP(B2266,'First-Tier Entities'!B:B,'First-Tier Entities'!C:C),_xlfn.XLOOKUP(""&amp;'Downstream Reporting'!B2266,'Downstream Reporting'!D:D,'Downstream Reporting'!E:E))),"")</f>
        <v/>
      </c>
      <c r="D2266" s="306" t="str">
        <f>IF(ISBLANK(B2266),"",B2266&amp;"."&amp;COUNTIF(B$3:B2265,B2266)+1)</f>
        <v/>
      </c>
      <c r="E2266" s="129"/>
      <c r="F2266" s="248"/>
      <c r="G2266" s="302"/>
      <c r="H2266" s="329"/>
      <c r="I2266" s="335" t="str">
        <f>IF(MAX(G2266:H2266)=0,"",SUMIF(B:B,D2266,H:H)+SUMIF(B2267:B$4004,D2266,I2267:I$4004))</f>
        <v/>
      </c>
      <c r="J2266" s="363" t="str">
        <f t="shared" si="140"/>
        <v/>
      </c>
      <c r="K2266" s="335" t="str">
        <f t="shared" si="142"/>
        <v/>
      </c>
      <c r="L2266" s="308" t="str">
        <f t="shared" si="143"/>
        <v/>
      </c>
      <c r="M2266" s="365">
        <f t="shared" si="141"/>
        <v>0</v>
      </c>
    </row>
    <row r="2267" spans="2:13" x14ac:dyDescent="0.3">
      <c r="B2267" s="245"/>
      <c r="C2267" s="260" t="str">
        <f>IFERROR(IF(ISBLANK(B2267),"",IFERROR(_xlfn.XLOOKUP(B2267,'First-Tier Entities'!B:B,'First-Tier Entities'!C:C),_xlfn.XLOOKUP(""&amp;'Downstream Reporting'!B2267,'Downstream Reporting'!D:D,'Downstream Reporting'!E:E))),"")</f>
        <v/>
      </c>
      <c r="D2267" s="306" t="str">
        <f>IF(ISBLANK(B2267),"",B2267&amp;"."&amp;COUNTIF(B$3:B2266,B2267)+1)</f>
        <v/>
      </c>
      <c r="E2267" s="129"/>
      <c r="F2267" s="248"/>
      <c r="G2267" s="302"/>
      <c r="H2267" s="329"/>
      <c r="I2267" s="335" t="str">
        <f>IF(MAX(G2267:H2267)=0,"",SUMIF(B:B,D2267,H:H)+SUMIF(B2268:B$4004,D2267,I2268:I$4004))</f>
        <v/>
      </c>
      <c r="J2267" s="363" t="str">
        <f t="shared" si="140"/>
        <v/>
      </c>
      <c r="K2267" s="335" t="str">
        <f t="shared" si="142"/>
        <v/>
      </c>
      <c r="L2267" s="308" t="str">
        <f t="shared" si="143"/>
        <v/>
      </c>
      <c r="M2267" s="365">
        <f t="shared" si="141"/>
        <v>0</v>
      </c>
    </row>
    <row r="2268" spans="2:13" x14ac:dyDescent="0.3">
      <c r="B2268" s="245"/>
      <c r="C2268" s="260" t="str">
        <f>IFERROR(IF(ISBLANK(B2268),"",IFERROR(_xlfn.XLOOKUP(B2268,'First-Tier Entities'!B:B,'First-Tier Entities'!C:C),_xlfn.XLOOKUP(""&amp;'Downstream Reporting'!B2268,'Downstream Reporting'!D:D,'Downstream Reporting'!E:E))),"")</f>
        <v/>
      </c>
      <c r="D2268" s="306" t="str">
        <f>IF(ISBLANK(B2268),"",B2268&amp;"."&amp;COUNTIF(B$3:B2267,B2268)+1)</f>
        <v/>
      </c>
      <c r="E2268" s="129"/>
      <c r="F2268" s="248"/>
      <c r="G2268" s="302"/>
      <c r="H2268" s="329"/>
      <c r="I2268" s="335" t="str">
        <f>IF(MAX(G2268:H2268)=0,"",SUMIF(B:B,D2268,H:H)+SUMIF(B2269:B$4004,D2268,I2269:I$4004))</f>
        <v/>
      </c>
      <c r="J2268" s="363" t="str">
        <f t="shared" si="140"/>
        <v/>
      </c>
      <c r="K2268" s="335" t="str">
        <f t="shared" si="142"/>
        <v/>
      </c>
      <c r="L2268" s="308" t="str">
        <f t="shared" si="143"/>
        <v/>
      </c>
      <c r="M2268" s="365">
        <f t="shared" si="141"/>
        <v>0</v>
      </c>
    </row>
    <row r="2269" spans="2:13" x14ac:dyDescent="0.3">
      <c r="B2269" s="245"/>
      <c r="C2269" s="260" t="str">
        <f>IFERROR(IF(ISBLANK(B2269),"",IFERROR(_xlfn.XLOOKUP(B2269,'First-Tier Entities'!B:B,'First-Tier Entities'!C:C),_xlfn.XLOOKUP(""&amp;'Downstream Reporting'!B2269,'Downstream Reporting'!D:D,'Downstream Reporting'!E:E))),"")</f>
        <v/>
      </c>
      <c r="D2269" s="306" t="str">
        <f>IF(ISBLANK(B2269),"",B2269&amp;"."&amp;COUNTIF(B$3:B2268,B2269)+1)</f>
        <v/>
      </c>
      <c r="E2269" s="129"/>
      <c r="F2269" s="248"/>
      <c r="G2269" s="302"/>
      <c r="H2269" s="329"/>
      <c r="I2269" s="335" t="str">
        <f>IF(MAX(G2269:H2269)=0,"",SUMIF(B:B,D2269,H:H)+SUMIF(B2270:B$4004,D2269,I2270:I$4004))</f>
        <v/>
      </c>
      <c r="J2269" s="363" t="str">
        <f t="shared" si="140"/>
        <v/>
      </c>
      <c r="K2269" s="335" t="str">
        <f t="shared" si="142"/>
        <v/>
      </c>
      <c r="L2269" s="308" t="str">
        <f t="shared" si="143"/>
        <v/>
      </c>
      <c r="M2269" s="365">
        <f t="shared" si="141"/>
        <v>0</v>
      </c>
    </row>
    <row r="2270" spans="2:13" x14ac:dyDescent="0.3">
      <c r="B2270" s="245"/>
      <c r="C2270" s="260" t="str">
        <f>IFERROR(IF(ISBLANK(B2270),"",IFERROR(_xlfn.XLOOKUP(B2270,'First-Tier Entities'!B:B,'First-Tier Entities'!C:C),_xlfn.XLOOKUP(""&amp;'Downstream Reporting'!B2270,'Downstream Reporting'!D:D,'Downstream Reporting'!E:E))),"")</f>
        <v/>
      </c>
      <c r="D2270" s="306" t="str">
        <f>IF(ISBLANK(B2270),"",B2270&amp;"."&amp;COUNTIF(B$3:B2269,B2270)+1)</f>
        <v/>
      </c>
      <c r="E2270" s="129"/>
      <c r="F2270" s="248"/>
      <c r="G2270" s="302"/>
      <c r="H2270" s="329"/>
      <c r="I2270" s="335" t="str">
        <f>IF(MAX(G2270:H2270)=0,"",SUMIF(B:B,D2270,H:H)+SUMIF(B2271:B$4004,D2270,I2271:I$4004))</f>
        <v/>
      </c>
      <c r="J2270" s="363" t="str">
        <f t="shared" si="140"/>
        <v/>
      </c>
      <c r="K2270" s="335" t="str">
        <f t="shared" si="142"/>
        <v/>
      </c>
      <c r="L2270" s="308" t="str">
        <f t="shared" si="143"/>
        <v/>
      </c>
      <c r="M2270" s="365">
        <f t="shared" si="141"/>
        <v>0</v>
      </c>
    </row>
    <row r="2271" spans="2:13" x14ac:dyDescent="0.3">
      <c r="B2271" s="245"/>
      <c r="C2271" s="260" t="str">
        <f>IFERROR(IF(ISBLANK(B2271),"",IFERROR(_xlfn.XLOOKUP(B2271,'First-Tier Entities'!B:B,'First-Tier Entities'!C:C),_xlfn.XLOOKUP(""&amp;'Downstream Reporting'!B2271,'Downstream Reporting'!D:D,'Downstream Reporting'!E:E))),"")</f>
        <v/>
      </c>
      <c r="D2271" s="306" t="str">
        <f>IF(ISBLANK(B2271),"",B2271&amp;"."&amp;COUNTIF(B$3:B2270,B2271)+1)</f>
        <v/>
      </c>
      <c r="E2271" s="129"/>
      <c r="F2271" s="248"/>
      <c r="G2271" s="302"/>
      <c r="H2271" s="329"/>
      <c r="I2271" s="335" t="str">
        <f>IF(MAX(G2271:H2271)=0,"",SUMIF(B:B,D2271,H:H)+SUMIF(B2272:B$4004,D2271,I2272:I$4004))</f>
        <v/>
      </c>
      <c r="J2271" s="363" t="str">
        <f t="shared" si="140"/>
        <v/>
      </c>
      <c r="K2271" s="335" t="str">
        <f t="shared" si="142"/>
        <v/>
      </c>
      <c r="L2271" s="308" t="str">
        <f t="shared" si="143"/>
        <v/>
      </c>
      <c r="M2271" s="365">
        <f t="shared" si="141"/>
        <v>0</v>
      </c>
    </row>
    <row r="2272" spans="2:13" x14ac:dyDescent="0.3">
      <c r="B2272" s="245"/>
      <c r="C2272" s="260" t="str">
        <f>IFERROR(IF(ISBLANK(B2272),"",IFERROR(_xlfn.XLOOKUP(B2272,'First-Tier Entities'!B:B,'First-Tier Entities'!C:C),_xlfn.XLOOKUP(""&amp;'Downstream Reporting'!B2272,'Downstream Reporting'!D:D,'Downstream Reporting'!E:E))),"")</f>
        <v/>
      </c>
      <c r="D2272" s="306" t="str">
        <f>IF(ISBLANK(B2272),"",B2272&amp;"."&amp;COUNTIF(B$3:B2271,B2272)+1)</f>
        <v/>
      </c>
      <c r="E2272" s="129"/>
      <c r="F2272" s="248"/>
      <c r="G2272" s="302"/>
      <c r="H2272" s="329"/>
      <c r="I2272" s="335" t="str">
        <f>IF(MAX(G2272:H2272)=0,"",SUMIF(B:B,D2272,H:H)+SUMIF(B2273:B$4004,D2272,I2273:I$4004))</f>
        <v/>
      </c>
      <c r="J2272" s="363" t="str">
        <f t="shared" si="140"/>
        <v/>
      </c>
      <c r="K2272" s="335" t="str">
        <f t="shared" si="142"/>
        <v/>
      </c>
      <c r="L2272" s="308" t="str">
        <f t="shared" si="143"/>
        <v/>
      </c>
      <c r="M2272" s="365">
        <f t="shared" si="141"/>
        <v>0</v>
      </c>
    </row>
    <row r="2273" spans="2:13" x14ac:dyDescent="0.3">
      <c r="B2273" s="245"/>
      <c r="C2273" s="260" t="str">
        <f>IFERROR(IF(ISBLANK(B2273),"",IFERROR(_xlfn.XLOOKUP(B2273,'First-Tier Entities'!B:B,'First-Tier Entities'!C:C),_xlfn.XLOOKUP(""&amp;'Downstream Reporting'!B2273,'Downstream Reporting'!D:D,'Downstream Reporting'!E:E))),"")</f>
        <v/>
      </c>
      <c r="D2273" s="306" t="str">
        <f>IF(ISBLANK(B2273),"",B2273&amp;"."&amp;COUNTIF(B$3:B2272,B2273)+1)</f>
        <v/>
      </c>
      <c r="E2273" s="129"/>
      <c r="F2273" s="248"/>
      <c r="G2273" s="302"/>
      <c r="H2273" s="329"/>
      <c r="I2273" s="335" t="str">
        <f>IF(MAX(G2273:H2273)=0,"",SUMIF(B:B,D2273,H:H)+SUMIF(B2274:B$4004,D2273,I2274:I$4004))</f>
        <v/>
      </c>
      <c r="J2273" s="363" t="str">
        <f t="shared" si="140"/>
        <v/>
      </c>
      <c r="K2273" s="335" t="str">
        <f t="shared" si="142"/>
        <v/>
      </c>
      <c r="L2273" s="308" t="str">
        <f t="shared" si="143"/>
        <v/>
      </c>
      <c r="M2273" s="365">
        <f t="shared" si="141"/>
        <v>0</v>
      </c>
    </row>
    <row r="2274" spans="2:13" x14ac:dyDescent="0.3">
      <c r="B2274" s="245"/>
      <c r="C2274" s="260" t="str">
        <f>IFERROR(IF(ISBLANK(B2274),"",IFERROR(_xlfn.XLOOKUP(B2274,'First-Tier Entities'!B:B,'First-Tier Entities'!C:C),_xlfn.XLOOKUP(""&amp;'Downstream Reporting'!B2274,'Downstream Reporting'!D:D,'Downstream Reporting'!E:E))),"")</f>
        <v/>
      </c>
      <c r="D2274" s="306" t="str">
        <f>IF(ISBLANK(B2274),"",B2274&amp;"."&amp;COUNTIF(B$3:B2273,B2274)+1)</f>
        <v/>
      </c>
      <c r="E2274" s="129"/>
      <c r="F2274" s="248"/>
      <c r="G2274" s="302"/>
      <c r="H2274" s="329"/>
      <c r="I2274" s="335" t="str">
        <f>IF(MAX(G2274:H2274)=0,"",SUMIF(B:B,D2274,H:H)+SUMIF(B2275:B$4004,D2274,I2275:I$4004))</f>
        <v/>
      </c>
      <c r="J2274" s="363" t="str">
        <f t="shared" si="140"/>
        <v/>
      </c>
      <c r="K2274" s="335" t="str">
        <f t="shared" si="142"/>
        <v/>
      </c>
      <c r="L2274" s="308" t="str">
        <f t="shared" si="143"/>
        <v/>
      </c>
      <c r="M2274" s="365">
        <f t="shared" si="141"/>
        <v>0</v>
      </c>
    </row>
    <row r="2275" spans="2:13" x14ac:dyDescent="0.3">
      <c r="B2275" s="245"/>
      <c r="C2275" s="260" t="str">
        <f>IFERROR(IF(ISBLANK(B2275),"",IFERROR(_xlfn.XLOOKUP(B2275,'First-Tier Entities'!B:B,'First-Tier Entities'!C:C),_xlfn.XLOOKUP(""&amp;'Downstream Reporting'!B2275,'Downstream Reporting'!D:D,'Downstream Reporting'!E:E))),"")</f>
        <v/>
      </c>
      <c r="D2275" s="306" t="str">
        <f>IF(ISBLANK(B2275),"",B2275&amp;"."&amp;COUNTIF(B$3:B2274,B2275)+1)</f>
        <v/>
      </c>
      <c r="E2275" s="129"/>
      <c r="F2275" s="248"/>
      <c r="G2275" s="302"/>
      <c r="H2275" s="329"/>
      <c r="I2275" s="335" t="str">
        <f>IF(MAX(G2275:H2275)=0,"",SUMIF(B:B,D2275,H:H)+SUMIF(B2276:B$4004,D2275,I2276:I$4004))</f>
        <v/>
      </c>
      <c r="J2275" s="363" t="str">
        <f t="shared" si="140"/>
        <v/>
      </c>
      <c r="K2275" s="335" t="str">
        <f t="shared" si="142"/>
        <v/>
      </c>
      <c r="L2275" s="308" t="str">
        <f t="shared" si="143"/>
        <v/>
      </c>
      <c r="M2275" s="365">
        <f t="shared" si="141"/>
        <v>0</v>
      </c>
    </row>
    <row r="2276" spans="2:13" x14ac:dyDescent="0.3">
      <c r="B2276" s="245"/>
      <c r="C2276" s="260" t="str">
        <f>IFERROR(IF(ISBLANK(B2276),"",IFERROR(_xlfn.XLOOKUP(B2276,'First-Tier Entities'!B:B,'First-Tier Entities'!C:C),_xlfn.XLOOKUP(""&amp;'Downstream Reporting'!B2276,'Downstream Reporting'!D:D,'Downstream Reporting'!E:E))),"")</f>
        <v/>
      </c>
      <c r="D2276" s="306" t="str">
        <f>IF(ISBLANK(B2276),"",B2276&amp;"."&amp;COUNTIF(B$3:B2275,B2276)+1)</f>
        <v/>
      </c>
      <c r="E2276" s="129"/>
      <c r="F2276" s="248"/>
      <c r="G2276" s="302"/>
      <c r="H2276" s="329"/>
      <c r="I2276" s="335" t="str">
        <f>IF(MAX(G2276:H2276)=0,"",SUMIF(B:B,D2276,H:H)+SUMIF(B2277:B$4004,D2276,I2277:I$4004))</f>
        <v/>
      </c>
      <c r="J2276" s="363" t="str">
        <f t="shared" si="140"/>
        <v/>
      </c>
      <c r="K2276" s="335" t="str">
        <f t="shared" si="142"/>
        <v/>
      </c>
      <c r="L2276" s="308" t="str">
        <f t="shared" si="143"/>
        <v/>
      </c>
      <c r="M2276" s="365">
        <f t="shared" si="141"/>
        <v>0</v>
      </c>
    </row>
    <row r="2277" spans="2:13" x14ac:dyDescent="0.3">
      <c r="B2277" s="245"/>
      <c r="C2277" s="260" t="str">
        <f>IFERROR(IF(ISBLANK(B2277),"",IFERROR(_xlfn.XLOOKUP(B2277,'First-Tier Entities'!B:B,'First-Tier Entities'!C:C),_xlfn.XLOOKUP(""&amp;'Downstream Reporting'!B2277,'Downstream Reporting'!D:D,'Downstream Reporting'!E:E))),"")</f>
        <v/>
      </c>
      <c r="D2277" s="306" t="str">
        <f>IF(ISBLANK(B2277),"",B2277&amp;"."&amp;COUNTIF(B$3:B2276,B2277)+1)</f>
        <v/>
      </c>
      <c r="E2277" s="129"/>
      <c r="F2277" s="248"/>
      <c r="G2277" s="302"/>
      <c r="H2277" s="329"/>
      <c r="I2277" s="335" t="str">
        <f>IF(MAX(G2277:H2277)=0,"",SUMIF(B:B,D2277,H:H)+SUMIF(B2278:B$4004,D2277,I2278:I$4004))</f>
        <v/>
      </c>
      <c r="J2277" s="363" t="str">
        <f t="shared" si="140"/>
        <v/>
      </c>
      <c r="K2277" s="335" t="str">
        <f t="shared" si="142"/>
        <v/>
      </c>
      <c r="L2277" s="308" t="str">
        <f t="shared" si="143"/>
        <v/>
      </c>
      <c r="M2277" s="365">
        <f t="shared" si="141"/>
        <v>0</v>
      </c>
    </row>
    <row r="2278" spans="2:13" x14ac:dyDescent="0.3">
      <c r="B2278" s="245"/>
      <c r="C2278" s="260" t="str">
        <f>IFERROR(IF(ISBLANK(B2278),"",IFERROR(_xlfn.XLOOKUP(B2278,'First-Tier Entities'!B:B,'First-Tier Entities'!C:C),_xlfn.XLOOKUP(""&amp;'Downstream Reporting'!B2278,'Downstream Reporting'!D:D,'Downstream Reporting'!E:E))),"")</f>
        <v/>
      </c>
      <c r="D2278" s="306" t="str">
        <f>IF(ISBLANK(B2278),"",B2278&amp;"."&amp;COUNTIF(B$3:B2277,B2278)+1)</f>
        <v/>
      </c>
      <c r="E2278" s="129"/>
      <c r="F2278" s="248"/>
      <c r="G2278" s="302"/>
      <c r="H2278" s="329"/>
      <c r="I2278" s="335" t="str">
        <f>IF(MAX(G2278:H2278)=0,"",SUMIF(B:B,D2278,H:H)+SUMIF(B2279:B$4004,D2278,I2279:I$4004))</f>
        <v/>
      </c>
      <c r="J2278" s="363" t="str">
        <f t="shared" si="140"/>
        <v/>
      </c>
      <c r="K2278" s="335" t="str">
        <f t="shared" si="142"/>
        <v/>
      </c>
      <c r="L2278" s="308" t="str">
        <f t="shared" si="143"/>
        <v/>
      </c>
      <c r="M2278" s="365">
        <f t="shared" si="141"/>
        <v>0</v>
      </c>
    </row>
    <row r="2279" spans="2:13" x14ac:dyDescent="0.3">
      <c r="B2279" s="245"/>
      <c r="C2279" s="260" t="str">
        <f>IFERROR(IF(ISBLANK(B2279),"",IFERROR(_xlfn.XLOOKUP(B2279,'First-Tier Entities'!B:B,'First-Tier Entities'!C:C),_xlfn.XLOOKUP(""&amp;'Downstream Reporting'!B2279,'Downstream Reporting'!D:D,'Downstream Reporting'!E:E))),"")</f>
        <v/>
      </c>
      <c r="D2279" s="306" t="str">
        <f>IF(ISBLANK(B2279),"",B2279&amp;"."&amp;COUNTIF(B$3:B2278,B2279)+1)</f>
        <v/>
      </c>
      <c r="E2279" s="129"/>
      <c r="F2279" s="248"/>
      <c r="G2279" s="302"/>
      <c r="H2279" s="329"/>
      <c r="I2279" s="335" t="str">
        <f>IF(MAX(G2279:H2279)=0,"",SUMIF(B:B,D2279,H:H)+SUMIF(B2280:B$4004,D2279,I2280:I$4004))</f>
        <v/>
      </c>
      <c r="J2279" s="363" t="str">
        <f t="shared" si="140"/>
        <v/>
      </c>
      <c r="K2279" s="335" t="str">
        <f t="shared" si="142"/>
        <v/>
      </c>
      <c r="L2279" s="308" t="str">
        <f t="shared" si="143"/>
        <v/>
      </c>
      <c r="M2279" s="365">
        <f t="shared" si="141"/>
        <v>0</v>
      </c>
    </row>
    <row r="2280" spans="2:13" x14ac:dyDescent="0.3">
      <c r="B2280" s="245"/>
      <c r="C2280" s="260" t="str">
        <f>IFERROR(IF(ISBLANK(B2280),"",IFERROR(_xlfn.XLOOKUP(B2280,'First-Tier Entities'!B:B,'First-Tier Entities'!C:C),_xlfn.XLOOKUP(""&amp;'Downstream Reporting'!B2280,'Downstream Reporting'!D:D,'Downstream Reporting'!E:E))),"")</f>
        <v/>
      </c>
      <c r="D2280" s="306" t="str">
        <f>IF(ISBLANK(B2280),"",B2280&amp;"."&amp;COUNTIF(B$3:B2279,B2280)+1)</f>
        <v/>
      </c>
      <c r="E2280" s="129"/>
      <c r="F2280" s="248"/>
      <c r="G2280" s="302"/>
      <c r="H2280" s="329"/>
      <c r="I2280" s="335" t="str">
        <f>IF(MAX(G2280:H2280)=0,"",SUMIF(B:B,D2280,H:H)+SUMIF(B2281:B$4004,D2280,I2281:I$4004))</f>
        <v/>
      </c>
      <c r="J2280" s="363" t="str">
        <f t="shared" si="140"/>
        <v/>
      </c>
      <c r="K2280" s="335" t="str">
        <f t="shared" si="142"/>
        <v/>
      </c>
      <c r="L2280" s="308" t="str">
        <f t="shared" si="143"/>
        <v/>
      </c>
      <c r="M2280" s="365">
        <f t="shared" si="141"/>
        <v>0</v>
      </c>
    </row>
    <row r="2281" spans="2:13" x14ac:dyDescent="0.3">
      <c r="B2281" s="245"/>
      <c r="C2281" s="260" t="str">
        <f>IFERROR(IF(ISBLANK(B2281),"",IFERROR(_xlfn.XLOOKUP(B2281,'First-Tier Entities'!B:B,'First-Tier Entities'!C:C),_xlfn.XLOOKUP(""&amp;'Downstream Reporting'!B2281,'Downstream Reporting'!D:D,'Downstream Reporting'!E:E))),"")</f>
        <v/>
      </c>
      <c r="D2281" s="306" t="str">
        <f>IF(ISBLANK(B2281),"",B2281&amp;"."&amp;COUNTIF(B$3:B2280,B2281)+1)</f>
        <v/>
      </c>
      <c r="E2281" s="129"/>
      <c r="F2281" s="248"/>
      <c r="G2281" s="302"/>
      <c r="H2281" s="329"/>
      <c r="I2281" s="335" t="str">
        <f>IF(MAX(G2281:H2281)=0,"",SUMIF(B:B,D2281,H:H)+SUMIF(B2282:B$4004,D2281,I2282:I$4004))</f>
        <v/>
      </c>
      <c r="J2281" s="363" t="str">
        <f t="shared" si="140"/>
        <v/>
      </c>
      <c r="K2281" s="335" t="str">
        <f t="shared" si="142"/>
        <v/>
      </c>
      <c r="L2281" s="308" t="str">
        <f t="shared" si="143"/>
        <v/>
      </c>
      <c r="M2281" s="365">
        <f t="shared" si="141"/>
        <v>0</v>
      </c>
    </row>
    <row r="2282" spans="2:13" x14ac:dyDescent="0.3">
      <c r="B2282" s="245"/>
      <c r="C2282" s="260" t="str">
        <f>IFERROR(IF(ISBLANK(B2282),"",IFERROR(_xlfn.XLOOKUP(B2282,'First-Tier Entities'!B:B,'First-Tier Entities'!C:C),_xlfn.XLOOKUP(""&amp;'Downstream Reporting'!B2282,'Downstream Reporting'!D:D,'Downstream Reporting'!E:E))),"")</f>
        <v/>
      </c>
      <c r="D2282" s="306" t="str">
        <f>IF(ISBLANK(B2282),"",B2282&amp;"."&amp;COUNTIF(B$3:B2281,B2282)+1)</f>
        <v/>
      </c>
      <c r="E2282" s="129"/>
      <c r="F2282" s="248"/>
      <c r="G2282" s="302"/>
      <c r="H2282" s="329"/>
      <c r="I2282" s="335" t="str">
        <f>IF(MAX(G2282:H2282)=0,"",SUMIF(B:B,D2282,H:H)+SUMIF(B2283:B$4004,D2282,I2283:I$4004))</f>
        <v/>
      </c>
      <c r="J2282" s="363" t="str">
        <f t="shared" si="140"/>
        <v/>
      </c>
      <c r="K2282" s="335" t="str">
        <f t="shared" si="142"/>
        <v/>
      </c>
      <c r="L2282" s="308" t="str">
        <f t="shared" si="143"/>
        <v/>
      </c>
      <c r="M2282" s="365">
        <f t="shared" si="141"/>
        <v>0</v>
      </c>
    </row>
    <row r="2283" spans="2:13" x14ac:dyDescent="0.3">
      <c r="B2283" s="245"/>
      <c r="C2283" s="260" t="str">
        <f>IFERROR(IF(ISBLANK(B2283),"",IFERROR(_xlfn.XLOOKUP(B2283,'First-Tier Entities'!B:B,'First-Tier Entities'!C:C),_xlfn.XLOOKUP(""&amp;'Downstream Reporting'!B2283,'Downstream Reporting'!D:D,'Downstream Reporting'!E:E))),"")</f>
        <v/>
      </c>
      <c r="D2283" s="306" t="str">
        <f>IF(ISBLANK(B2283),"",B2283&amp;"."&amp;COUNTIF(B$3:B2282,B2283)+1)</f>
        <v/>
      </c>
      <c r="E2283" s="129"/>
      <c r="F2283" s="248"/>
      <c r="G2283" s="302"/>
      <c r="H2283" s="329"/>
      <c r="I2283" s="335" t="str">
        <f>IF(MAX(G2283:H2283)=0,"",SUMIF(B:B,D2283,H:H)+SUMIF(B2284:B$4004,D2283,I2284:I$4004))</f>
        <v/>
      </c>
      <c r="J2283" s="363" t="str">
        <f t="shared" si="140"/>
        <v/>
      </c>
      <c r="K2283" s="335" t="str">
        <f t="shared" si="142"/>
        <v/>
      </c>
      <c r="L2283" s="308" t="str">
        <f t="shared" si="143"/>
        <v/>
      </c>
      <c r="M2283" s="365">
        <f t="shared" si="141"/>
        <v>0</v>
      </c>
    </row>
    <row r="2284" spans="2:13" x14ac:dyDescent="0.3">
      <c r="B2284" s="245"/>
      <c r="C2284" s="260" t="str">
        <f>IFERROR(IF(ISBLANK(B2284),"",IFERROR(_xlfn.XLOOKUP(B2284,'First-Tier Entities'!B:B,'First-Tier Entities'!C:C),_xlfn.XLOOKUP(""&amp;'Downstream Reporting'!B2284,'Downstream Reporting'!D:D,'Downstream Reporting'!E:E))),"")</f>
        <v/>
      </c>
      <c r="D2284" s="306" t="str">
        <f>IF(ISBLANK(B2284),"",B2284&amp;"."&amp;COUNTIF(B$3:B2283,B2284)+1)</f>
        <v/>
      </c>
      <c r="E2284" s="129"/>
      <c r="F2284" s="248"/>
      <c r="G2284" s="302"/>
      <c r="H2284" s="329"/>
      <c r="I2284" s="335" t="str">
        <f>IF(MAX(G2284:H2284)=0,"",SUMIF(B:B,D2284,H:H)+SUMIF(B2285:B$4004,D2284,I2285:I$4004))</f>
        <v/>
      </c>
      <c r="J2284" s="363" t="str">
        <f t="shared" si="140"/>
        <v/>
      </c>
      <c r="K2284" s="335" t="str">
        <f t="shared" si="142"/>
        <v/>
      </c>
      <c r="L2284" s="308" t="str">
        <f t="shared" si="143"/>
        <v/>
      </c>
      <c r="M2284" s="365">
        <f t="shared" si="141"/>
        <v>0</v>
      </c>
    </row>
    <row r="2285" spans="2:13" x14ac:dyDescent="0.3">
      <c r="B2285" s="245"/>
      <c r="C2285" s="260" t="str">
        <f>IFERROR(IF(ISBLANK(B2285),"",IFERROR(_xlfn.XLOOKUP(B2285,'First-Tier Entities'!B:B,'First-Tier Entities'!C:C),_xlfn.XLOOKUP(""&amp;'Downstream Reporting'!B2285,'Downstream Reporting'!D:D,'Downstream Reporting'!E:E))),"")</f>
        <v/>
      </c>
      <c r="D2285" s="306" t="str">
        <f>IF(ISBLANK(B2285),"",B2285&amp;"."&amp;COUNTIF(B$3:B2284,B2285)+1)</f>
        <v/>
      </c>
      <c r="E2285" s="129"/>
      <c r="F2285" s="248"/>
      <c r="G2285" s="302"/>
      <c r="H2285" s="329"/>
      <c r="I2285" s="335" t="str">
        <f>IF(MAX(G2285:H2285)=0,"",SUMIF(B:B,D2285,H:H)+SUMIF(B2286:B$4004,D2285,I2286:I$4004))</f>
        <v/>
      </c>
      <c r="J2285" s="363" t="str">
        <f t="shared" si="140"/>
        <v/>
      </c>
      <c r="K2285" s="335" t="str">
        <f t="shared" si="142"/>
        <v/>
      </c>
      <c r="L2285" s="308" t="str">
        <f t="shared" si="143"/>
        <v/>
      </c>
      <c r="M2285" s="365">
        <f t="shared" si="141"/>
        <v>0</v>
      </c>
    </row>
    <row r="2286" spans="2:13" x14ac:dyDescent="0.3">
      <c r="B2286" s="245"/>
      <c r="C2286" s="260" t="str">
        <f>IFERROR(IF(ISBLANK(B2286),"",IFERROR(_xlfn.XLOOKUP(B2286,'First-Tier Entities'!B:B,'First-Tier Entities'!C:C),_xlfn.XLOOKUP(""&amp;'Downstream Reporting'!B2286,'Downstream Reporting'!D:D,'Downstream Reporting'!E:E))),"")</f>
        <v/>
      </c>
      <c r="D2286" s="306" t="str">
        <f>IF(ISBLANK(B2286),"",B2286&amp;"."&amp;COUNTIF(B$3:B2285,B2286)+1)</f>
        <v/>
      </c>
      <c r="E2286" s="129"/>
      <c r="F2286" s="248"/>
      <c r="G2286" s="302"/>
      <c r="H2286" s="329"/>
      <c r="I2286" s="335" t="str">
        <f>IF(MAX(G2286:H2286)=0,"",SUMIF(B:B,D2286,H:H)+SUMIF(B2287:B$4004,D2286,I2287:I$4004))</f>
        <v/>
      </c>
      <c r="J2286" s="363" t="str">
        <f t="shared" si="140"/>
        <v/>
      </c>
      <c r="K2286" s="335" t="str">
        <f t="shared" si="142"/>
        <v/>
      </c>
      <c r="L2286" s="308" t="str">
        <f t="shared" si="143"/>
        <v/>
      </c>
      <c r="M2286" s="365">
        <f t="shared" si="141"/>
        <v>0</v>
      </c>
    </row>
    <row r="2287" spans="2:13" x14ac:dyDescent="0.3">
      <c r="B2287" s="245"/>
      <c r="C2287" s="260" t="str">
        <f>IFERROR(IF(ISBLANK(B2287),"",IFERROR(_xlfn.XLOOKUP(B2287,'First-Tier Entities'!B:B,'First-Tier Entities'!C:C),_xlfn.XLOOKUP(""&amp;'Downstream Reporting'!B2287,'Downstream Reporting'!D:D,'Downstream Reporting'!E:E))),"")</f>
        <v/>
      </c>
      <c r="D2287" s="306" t="str">
        <f>IF(ISBLANK(B2287),"",B2287&amp;"."&amp;COUNTIF(B$3:B2286,B2287)+1)</f>
        <v/>
      </c>
      <c r="E2287" s="129"/>
      <c r="F2287" s="248"/>
      <c r="G2287" s="302"/>
      <c r="H2287" s="329"/>
      <c r="I2287" s="335" t="str">
        <f>IF(MAX(G2287:H2287)=0,"",SUMIF(B:B,D2287,H:H)+SUMIF(B2288:B$4004,D2287,I2288:I$4004))</f>
        <v/>
      </c>
      <c r="J2287" s="363" t="str">
        <f t="shared" si="140"/>
        <v/>
      </c>
      <c r="K2287" s="335" t="str">
        <f t="shared" si="142"/>
        <v/>
      </c>
      <c r="L2287" s="308" t="str">
        <f t="shared" si="143"/>
        <v/>
      </c>
      <c r="M2287" s="365">
        <f t="shared" si="141"/>
        <v>0</v>
      </c>
    </row>
    <row r="2288" spans="2:13" x14ac:dyDescent="0.3">
      <c r="B2288" s="245"/>
      <c r="C2288" s="260" t="str">
        <f>IFERROR(IF(ISBLANK(B2288),"",IFERROR(_xlfn.XLOOKUP(B2288,'First-Tier Entities'!B:B,'First-Tier Entities'!C:C),_xlfn.XLOOKUP(""&amp;'Downstream Reporting'!B2288,'Downstream Reporting'!D:D,'Downstream Reporting'!E:E))),"")</f>
        <v/>
      </c>
      <c r="D2288" s="306" t="str">
        <f>IF(ISBLANK(B2288),"",B2288&amp;"."&amp;COUNTIF(B$3:B2287,B2288)+1)</f>
        <v/>
      </c>
      <c r="E2288" s="129"/>
      <c r="F2288" s="248"/>
      <c r="G2288" s="302"/>
      <c r="H2288" s="329"/>
      <c r="I2288" s="335" t="str">
        <f>IF(MAX(G2288:H2288)=0,"",SUMIF(B:B,D2288,H:H)+SUMIF(B2289:B$4004,D2288,I2289:I$4004))</f>
        <v/>
      </c>
      <c r="J2288" s="363" t="str">
        <f t="shared" si="140"/>
        <v/>
      </c>
      <c r="K2288" s="335" t="str">
        <f t="shared" si="142"/>
        <v/>
      </c>
      <c r="L2288" s="308" t="str">
        <f t="shared" si="143"/>
        <v/>
      </c>
      <c r="M2288" s="365">
        <f t="shared" si="141"/>
        <v>0</v>
      </c>
    </row>
    <row r="2289" spans="2:13" x14ac:dyDescent="0.3">
      <c r="B2289" s="245"/>
      <c r="C2289" s="260" t="str">
        <f>IFERROR(IF(ISBLANK(B2289),"",IFERROR(_xlfn.XLOOKUP(B2289,'First-Tier Entities'!B:B,'First-Tier Entities'!C:C),_xlfn.XLOOKUP(""&amp;'Downstream Reporting'!B2289,'Downstream Reporting'!D:D,'Downstream Reporting'!E:E))),"")</f>
        <v/>
      </c>
      <c r="D2289" s="306" t="str">
        <f>IF(ISBLANK(B2289),"",B2289&amp;"."&amp;COUNTIF(B$3:B2288,B2289)+1)</f>
        <v/>
      </c>
      <c r="E2289" s="129"/>
      <c r="F2289" s="248"/>
      <c r="G2289" s="302"/>
      <c r="H2289" s="329"/>
      <c r="I2289" s="335" t="str">
        <f>IF(MAX(G2289:H2289)=0,"",SUMIF(B:B,D2289,H:H)+SUMIF(B2290:B$4004,D2289,I2290:I$4004))</f>
        <v/>
      </c>
      <c r="J2289" s="363" t="str">
        <f t="shared" si="140"/>
        <v/>
      </c>
      <c r="K2289" s="335" t="str">
        <f t="shared" si="142"/>
        <v/>
      </c>
      <c r="L2289" s="308" t="str">
        <f t="shared" si="143"/>
        <v/>
      </c>
      <c r="M2289" s="365">
        <f t="shared" si="141"/>
        <v>0</v>
      </c>
    </row>
    <row r="2290" spans="2:13" x14ac:dyDescent="0.3">
      <c r="B2290" s="245"/>
      <c r="C2290" s="260" t="str">
        <f>IFERROR(IF(ISBLANK(B2290),"",IFERROR(_xlfn.XLOOKUP(B2290,'First-Tier Entities'!B:B,'First-Tier Entities'!C:C),_xlfn.XLOOKUP(""&amp;'Downstream Reporting'!B2290,'Downstream Reporting'!D:D,'Downstream Reporting'!E:E))),"")</f>
        <v/>
      </c>
      <c r="D2290" s="306" t="str">
        <f>IF(ISBLANK(B2290),"",B2290&amp;"."&amp;COUNTIF(B$3:B2289,B2290)+1)</f>
        <v/>
      </c>
      <c r="E2290" s="129"/>
      <c r="F2290" s="248"/>
      <c r="G2290" s="302"/>
      <c r="H2290" s="329"/>
      <c r="I2290" s="335" t="str">
        <f>IF(MAX(G2290:H2290)=0,"",SUMIF(B:B,D2290,H:H)+SUMIF(B2291:B$4004,D2290,I2291:I$4004))</f>
        <v/>
      </c>
      <c r="J2290" s="363" t="str">
        <f t="shared" si="140"/>
        <v/>
      </c>
      <c r="K2290" s="335" t="str">
        <f t="shared" si="142"/>
        <v/>
      </c>
      <c r="L2290" s="308" t="str">
        <f t="shared" si="143"/>
        <v/>
      </c>
      <c r="M2290" s="365">
        <f t="shared" si="141"/>
        <v>0</v>
      </c>
    </row>
    <row r="2291" spans="2:13" x14ac:dyDescent="0.3">
      <c r="B2291" s="245"/>
      <c r="C2291" s="260" t="str">
        <f>IFERROR(IF(ISBLANK(B2291),"",IFERROR(_xlfn.XLOOKUP(B2291,'First-Tier Entities'!B:B,'First-Tier Entities'!C:C),_xlfn.XLOOKUP(""&amp;'Downstream Reporting'!B2291,'Downstream Reporting'!D:D,'Downstream Reporting'!E:E))),"")</f>
        <v/>
      </c>
      <c r="D2291" s="306" t="str">
        <f>IF(ISBLANK(B2291),"",B2291&amp;"."&amp;COUNTIF(B$3:B2290,B2291)+1)</f>
        <v/>
      </c>
      <c r="E2291" s="129"/>
      <c r="F2291" s="248"/>
      <c r="G2291" s="302"/>
      <c r="H2291" s="329"/>
      <c r="I2291" s="335" t="str">
        <f>IF(MAX(G2291:H2291)=0,"",SUMIF(B:B,D2291,H:H)+SUMIF(B2292:B$4004,D2291,I2292:I$4004))</f>
        <v/>
      </c>
      <c r="J2291" s="363" t="str">
        <f t="shared" si="140"/>
        <v/>
      </c>
      <c r="K2291" s="335" t="str">
        <f t="shared" si="142"/>
        <v/>
      </c>
      <c r="L2291" s="308" t="str">
        <f t="shared" si="143"/>
        <v/>
      </c>
      <c r="M2291" s="365">
        <f t="shared" si="141"/>
        <v>0</v>
      </c>
    </row>
    <row r="2292" spans="2:13" x14ac:dyDescent="0.3">
      <c r="B2292" s="245"/>
      <c r="C2292" s="260" t="str">
        <f>IFERROR(IF(ISBLANK(B2292),"",IFERROR(_xlfn.XLOOKUP(B2292,'First-Tier Entities'!B:B,'First-Tier Entities'!C:C),_xlfn.XLOOKUP(""&amp;'Downstream Reporting'!B2292,'Downstream Reporting'!D:D,'Downstream Reporting'!E:E))),"")</f>
        <v/>
      </c>
      <c r="D2292" s="306" t="str">
        <f>IF(ISBLANK(B2292),"",B2292&amp;"."&amp;COUNTIF(B$3:B2291,B2292)+1)</f>
        <v/>
      </c>
      <c r="E2292" s="129"/>
      <c r="F2292" s="248"/>
      <c r="G2292" s="302"/>
      <c r="H2292" s="329"/>
      <c r="I2292" s="335" t="str">
        <f>IF(MAX(G2292:H2292)=0,"",SUMIF(B:B,D2292,H:H)+SUMIF(B2293:B$4004,D2292,I2293:I$4004))</f>
        <v/>
      </c>
      <c r="J2292" s="363" t="str">
        <f t="shared" si="140"/>
        <v/>
      </c>
      <c r="K2292" s="335" t="str">
        <f t="shared" si="142"/>
        <v/>
      </c>
      <c r="L2292" s="308" t="str">
        <f t="shared" si="143"/>
        <v/>
      </c>
      <c r="M2292" s="365">
        <f t="shared" si="141"/>
        <v>0</v>
      </c>
    </row>
    <row r="2293" spans="2:13" x14ac:dyDescent="0.3">
      <c r="B2293" s="245"/>
      <c r="C2293" s="260" t="str">
        <f>IFERROR(IF(ISBLANK(B2293),"",IFERROR(_xlfn.XLOOKUP(B2293,'First-Tier Entities'!B:B,'First-Tier Entities'!C:C),_xlfn.XLOOKUP(""&amp;'Downstream Reporting'!B2293,'Downstream Reporting'!D:D,'Downstream Reporting'!E:E))),"")</f>
        <v/>
      </c>
      <c r="D2293" s="306" t="str">
        <f>IF(ISBLANK(B2293),"",B2293&amp;"."&amp;COUNTIF(B$3:B2292,B2293)+1)</f>
        <v/>
      </c>
      <c r="E2293" s="129"/>
      <c r="F2293" s="248"/>
      <c r="G2293" s="302"/>
      <c r="H2293" s="329"/>
      <c r="I2293" s="335" t="str">
        <f>IF(MAX(G2293:H2293)=0,"",SUMIF(B:B,D2293,H:H)+SUMIF(B2294:B$4004,D2293,I2294:I$4004))</f>
        <v/>
      </c>
      <c r="J2293" s="363" t="str">
        <f t="shared" si="140"/>
        <v/>
      </c>
      <c r="K2293" s="335" t="str">
        <f t="shared" si="142"/>
        <v/>
      </c>
      <c r="L2293" s="308" t="str">
        <f t="shared" si="143"/>
        <v/>
      </c>
      <c r="M2293" s="365">
        <f t="shared" si="141"/>
        <v>0</v>
      </c>
    </row>
    <row r="2294" spans="2:13" x14ac:dyDescent="0.3">
      <c r="B2294" s="245"/>
      <c r="C2294" s="260" t="str">
        <f>IFERROR(IF(ISBLANK(B2294),"",IFERROR(_xlfn.XLOOKUP(B2294,'First-Tier Entities'!B:B,'First-Tier Entities'!C:C),_xlfn.XLOOKUP(""&amp;'Downstream Reporting'!B2294,'Downstream Reporting'!D:D,'Downstream Reporting'!E:E))),"")</f>
        <v/>
      </c>
      <c r="D2294" s="306" t="str">
        <f>IF(ISBLANK(B2294),"",B2294&amp;"."&amp;COUNTIF(B$3:B2293,B2294)+1)</f>
        <v/>
      </c>
      <c r="E2294" s="129"/>
      <c r="F2294" s="248"/>
      <c r="G2294" s="302"/>
      <c r="H2294" s="329"/>
      <c r="I2294" s="335" t="str">
        <f>IF(MAX(G2294:H2294)=0,"",SUMIF(B:B,D2294,H:H)+SUMIF(B2295:B$4004,D2294,I2295:I$4004))</f>
        <v/>
      </c>
      <c r="J2294" s="363" t="str">
        <f t="shared" si="140"/>
        <v/>
      </c>
      <c r="K2294" s="335" t="str">
        <f t="shared" si="142"/>
        <v/>
      </c>
      <c r="L2294" s="308" t="str">
        <f t="shared" si="143"/>
        <v/>
      </c>
      <c r="M2294" s="365">
        <f t="shared" si="141"/>
        <v>0</v>
      </c>
    </row>
    <row r="2295" spans="2:13" x14ac:dyDescent="0.3">
      <c r="B2295" s="245"/>
      <c r="C2295" s="260" t="str">
        <f>IFERROR(IF(ISBLANK(B2295),"",IFERROR(_xlfn.XLOOKUP(B2295,'First-Tier Entities'!B:B,'First-Tier Entities'!C:C),_xlfn.XLOOKUP(""&amp;'Downstream Reporting'!B2295,'Downstream Reporting'!D:D,'Downstream Reporting'!E:E))),"")</f>
        <v/>
      </c>
      <c r="D2295" s="306" t="str">
        <f>IF(ISBLANK(B2295),"",B2295&amp;"."&amp;COUNTIF(B$3:B2294,B2295)+1)</f>
        <v/>
      </c>
      <c r="E2295" s="129"/>
      <c r="F2295" s="248"/>
      <c r="G2295" s="302"/>
      <c r="H2295" s="329"/>
      <c r="I2295" s="335" t="str">
        <f>IF(MAX(G2295:H2295)=0,"",SUMIF(B:B,D2295,H:H)+SUMIF(B2296:B$4004,D2295,I2296:I$4004))</f>
        <v/>
      </c>
      <c r="J2295" s="363" t="str">
        <f t="shared" si="140"/>
        <v/>
      </c>
      <c r="K2295" s="335" t="str">
        <f t="shared" si="142"/>
        <v/>
      </c>
      <c r="L2295" s="308" t="str">
        <f t="shared" si="143"/>
        <v/>
      </c>
      <c r="M2295" s="365">
        <f t="shared" si="141"/>
        <v>0</v>
      </c>
    </row>
    <row r="2296" spans="2:13" x14ac:dyDescent="0.3">
      <c r="B2296" s="245"/>
      <c r="C2296" s="260" t="str">
        <f>IFERROR(IF(ISBLANK(B2296),"",IFERROR(_xlfn.XLOOKUP(B2296,'First-Tier Entities'!B:B,'First-Tier Entities'!C:C),_xlfn.XLOOKUP(""&amp;'Downstream Reporting'!B2296,'Downstream Reporting'!D:D,'Downstream Reporting'!E:E))),"")</f>
        <v/>
      </c>
      <c r="D2296" s="306" t="str">
        <f>IF(ISBLANK(B2296),"",B2296&amp;"."&amp;COUNTIF(B$3:B2295,B2296)+1)</f>
        <v/>
      </c>
      <c r="E2296" s="129"/>
      <c r="F2296" s="248"/>
      <c r="G2296" s="302"/>
      <c r="H2296" s="329"/>
      <c r="I2296" s="335" t="str">
        <f>IF(MAX(G2296:H2296)=0,"",SUMIF(B:B,D2296,H:H)+SUMIF(B2297:B$4004,D2296,I2297:I$4004))</f>
        <v/>
      </c>
      <c r="J2296" s="363" t="str">
        <f t="shared" si="140"/>
        <v/>
      </c>
      <c r="K2296" s="335" t="str">
        <f t="shared" si="142"/>
        <v/>
      </c>
      <c r="L2296" s="308" t="str">
        <f t="shared" si="143"/>
        <v/>
      </c>
      <c r="M2296" s="365">
        <f t="shared" si="141"/>
        <v>0</v>
      </c>
    </row>
    <row r="2297" spans="2:13" x14ac:dyDescent="0.3">
      <c r="B2297" s="245"/>
      <c r="C2297" s="260" t="str">
        <f>IFERROR(IF(ISBLANK(B2297),"",IFERROR(_xlfn.XLOOKUP(B2297,'First-Tier Entities'!B:B,'First-Tier Entities'!C:C),_xlfn.XLOOKUP(""&amp;'Downstream Reporting'!B2297,'Downstream Reporting'!D:D,'Downstream Reporting'!E:E))),"")</f>
        <v/>
      </c>
      <c r="D2297" s="306" t="str">
        <f>IF(ISBLANK(B2297),"",B2297&amp;"."&amp;COUNTIF(B$3:B2296,B2297)+1)</f>
        <v/>
      </c>
      <c r="E2297" s="129"/>
      <c r="F2297" s="248"/>
      <c r="G2297" s="302"/>
      <c r="H2297" s="329"/>
      <c r="I2297" s="335" t="str">
        <f>IF(MAX(G2297:H2297)=0,"",SUMIF(B:B,D2297,H:H)+SUMIF(B2298:B$4004,D2297,I2298:I$4004))</f>
        <v/>
      </c>
      <c r="J2297" s="363" t="str">
        <f t="shared" si="140"/>
        <v/>
      </c>
      <c r="K2297" s="335" t="str">
        <f t="shared" si="142"/>
        <v/>
      </c>
      <c r="L2297" s="308" t="str">
        <f t="shared" si="143"/>
        <v/>
      </c>
      <c r="M2297" s="365">
        <f t="shared" si="141"/>
        <v>0</v>
      </c>
    </row>
    <row r="2298" spans="2:13" x14ac:dyDescent="0.3">
      <c r="B2298" s="245"/>
      <c r="C2298" s="260" t="str">
        <f>IFERROR(IF(ISBLANK(B2298),"",IFERROR(_xlfn.XLOOKUP(B2298,'First-Tier Entities'!B:B,'First-Tier Entities'!C:C),_xlfn.XLOOKUP(""&amp;'Downstream Reporting'!B2298,'Downstream Reporting'!D:D,'Downstream Reporting'!E:E))),"")</f>
        <v/>
      </c>
      <c r="D2298" s="306" t="str">
        <f>IF(ISBLANK(B2298),"",B2298&amp;"."&amp;COUNTIF(B$3:B2297,B2298)+1)</f>
        <v/>
      </c>
      <c r="E2298" s="129"/>
      <c r="F2298" s="248"/>
      <c r="G2298" s="302"/>
      <c r="H2298" s="329"/>
      <c r="I2298" s="335" t="str">
        <f>IF(MAX(G2298:H2298)=0,"",SUMIF(B:B,D2298,H:H)+SUMIF(B2299:B$4004,D2298,I2299:I$4004))</f>
        <v/>
      </c>
      <c r="J2298" s="363" t="str">
        <f t="shared" si="140"/>
        <v/>
      </c>
      <c r="K2298" s="335" t="str">
        <f t="shared" si="142"/>
        <v/>
      </c>
      <c r="L2298" s="308" t="str">
        <f t="shared" si="143"/>
        <v/>
      </c>
      <c r="M2298" s="365">
        <f t="shared" si="141"/>
        <v>0</v>
      </c>
    </row>
    <row r="2299" spans="2:13" x14ac:dyDescent="0.3">
      <c r="B2299" s="245"/>
      <c r="C2299" s="260" t="str">
        <f>IFERROR(IF(ISBLANK(B2299),"",IFERROR(_xlfn.XLOOKUP(B2299,'First-Tier Entities'!B:B,'First-Tier Entities'!C:C),_xlfn.XLOOKUP(""&amp;'Downstream Reporting'!B2299,'Downstream Reporting'!D:D,'Downstream Reporting'!E:E))),"")</f>
        <v/>
      </c>
      <c r="D2299" s="306" t="str">
        <f>IF(ISBLANK(B2299),"",B2299&amp;"."&amp;COUNTIF(B$3:B2298,B2299)+1)</f>
        <v/>
      </c>
      <c r="E2299" s="129"/>
      <c r="F2299" s="248"/>
      <c r="G2299" s="302"/>
      <c r="H2299" s="329"/>
      <c r="I2299" s="335" t="str">
        <f>IF(MAX(G2299:H2299)=0,"",SUMIF(B:B,D2299,H:H)+SUMIF(B2300:B$4004,D2299,I2300:I$4004))</f>
        <v/>
      </c>
      <c r="J2299" s="363" t="str">
        <f t="shared" si="140"/>
        <v/>
      </c>
      <c r="K2299" s="335" t="str">
        <f t="shared" si="142"/>
        <v/>
      </c>
      <c r="L2299" s="308" t="str">
        <f t="shared" si="143"/>
        <v/>
      </c>
      <c r="M2299" s="365">
        <f t="shared" si="141"/>
        <v>0</v>
      </c>
    </row>
    <row r="2300" spans="2:13" x14ac:dyDescent="0.3">
      <c r="B2300" s="245"/>
      <c r="C2300" s="260" t="str">
        <f>IFERROR(IF(ISBLANK(B2300),"",IFERROR(_xlfn.XLOOKUP(B2300,'First-Tier Entities'!B:B,'First-Tier Entities'!C:C),_xlfn.XLOOKUP(""&amp;'Downstream Reporting'!B2300,'Downstream Reporting'!D:D,'Downstream Reporting'!E:E))),"")</f>
        <v/>
      </c>
      <c r="D2300" s="306" t="str">
        <f>IF(ISBLANK(B2300),"",B2300&amp;"."&amp;COUNTIF(B$3:B2299,B2300)+1)</f>
        <v/>
      </c>
      <c r="E2300" s="129"/>
      <c r="F2300" s="248"/>
      <c r="G2300" s="302"/>
      <c r="H2300" s="329"/>
      <c r="I2300" s="335" t="str">
        <f>IF(MAX(G2300:H2300)=0,"",SUMIF(B:B,D2300,H:H)+SUMIF(B2301:B$4004,D2300,I2301:I$4004))</f>
        <v/>
      </c>
      <c r="J2300" s="363" t="str">
        <f t="shared" si="140"/>
        <v/>
      </c>
      <c r="K2300" s="335" t="str">
        <f t="shared" si="142"/>
        <v/>
      </c>
      <c r="L2300" s="308" t="str">
        <f t="shared" si="143"/>
        <v/>
      </c>
      <c r="M2300" s="365">
        <f t="shared" si="141"/>
        <v>0</v>
      </c>
    </row>
    <row r="2301" spans="2:13" x14ac:dyDescent="0.3">
      <c r="B2301" s="245"/>
      <c r="C2301" s="260" t="str">
        <f>IFERROR(IF(ISBLANK(B2301),"",IFERROR(_xlfn.XLOOKUP(B2301,'First-Tier Entities'!B:B,'First-Tier Entities'!C:C),_xlfn.XLOOKUP(""&amp;'Downstream Reporting'!B2301,'Downstream Reporting'!D:D,'Downstream Reporting'!E:E))),"")</f>
        <v/>
      </c>
      <c r="D2301" s="306" t="str">
        <f>IF(ISBLANK(B2301),"",B2301&amp;"."&amp;COUNTIF(B$3:B2300,B2301)+1)</f>
        <v/>
      </c>
      <c r="E2301" s="129"/>
      <c r="F2301" s="248"/>
      <c r="G2301" s="302"/>
      <c r="H2301" s="329"/>
      <c r="I2301" s="335" t="str">
        <f>IF(MAX(G2301:H2301)=0,"",SUMIF(B:B,D2301,H:H)+SUMIF(B2302:B$4004,D2301,I2302:I$4004))</f>
        <v/>
      </c>
      <c r="J2301" s="363" t="str">
        <f t="shared" si="140"/>
        <v/>
      </c>
      <c r="K2301" s="335" t="str">
        <f t="shared" si="142"/>
        <v/>
      </c>
      <c r="L2301" s="308" t="str">
        <f t="shared" si="143"/>
        <v/>
      </c>
      <c r="M2301" s="365">
        <f t="shared" si="141"/>
        <v>0</v>
      </c>
    </row>
    <row r="2302" spans="2:13" x14ac:dyDescent="0.3">
      <c r="B2302" s="245"/>
      <c r="C2302" s="260" t="str">
        <f>IFERROR(IF(ISBLANK(B2302),"",IFERROR(_xlfn.XLOOKUP(B2302,'First-Tier Entities'!B:B,'First-Tier Entities'!C:C),_xlfn.XLOOKUP(""&amp;'Downstream Reporting'!B2302,'Downstream Reporting'!D:D,'Downstream Reporting'!E:E))),"")</f>
        <v/>
      </c>
      <c r="D2302" s="306" t="str">
        <f>IF(ISBLANK(B2302),"",B2302&amp;"."&amp;COUNTIF(B$3:B2301,B2302)+1)</f>
        <v/>
      </c>
      <c r="E2302" s="129"/>
      <c r="F2302" s="248"/>
      <c r="G2302" s="302"/>
      <c r="H2302" s="329"/>
      <c r="I2302" s="335" t="str">
        <f>IF(MAX(G2302:H2302)=0,"",SUMIF(B:B,D2302,H:H)+SUMIF(B2303:B$4004,D2302,I2303:I$4004))</f>
        <v/>
      </c>
      <c r="J2302" s="363" t="str">
        <f t="shared" si="140"/>
        <v/>
      </c>
      <c r="K2302" s="335" t="str">
        <f t="shared" si="142"/>
        <v/>
      </c>
      <c r="L2302" s="308" t="str">
        <f t="shared" si="143"/>
        <v/>
      </c>
      <c r="M2302" s="365">
        <f t="shared" si="141"/>
        <v>0</v>
      </c>
    </row>
    <row r="2303" spans="2:13" x14ac:dyDescent="0.3">
      <c r="B2303" s="245"/>
      <c r="C2303" s="260" t="str">
        <f>IFERROR(IF(ISBLANK(B2303),"",IFERROR(_xlfn.XLOOKUP(B2303,'First-Tier Entities'!B:B,'First-Tier Entities'!C:C),_xlfn.XLOOKUP(""&amp;'Downstream Reporting'!B2303,'Downstream Reporting'!D:D,'Downstream Reporting'!E:E))),"")</f>
        <v/>
      </c>
      <c r="D2303" s="306" t="str">
        <f>IF(ISBLANK(B2303),"",B2303&amp;"."&amp;COUNTIF(B$3:B2302,B2303)+1)</f>
        <v/>
      </c>
      <c r="E2303" s="129"/>
      <c r="F2303" s="248"/>
      <c r="G2303" s="302"/>
      <c r="H2303" s="329"/>
      <c r="I2303" s="335" t="str">
        <f>IF(MAX(G2303:H2303)=0,"",SUMIF(B:B,D2303,H:H)+SUMIF(B2304:B$4004,D2303,I2304:I$4004))</f>
        <v/>
      </c>
      <c r="J2303" s="363" t="str">
        <f t="shared" si="140"/>
        <v/>
      </c>
      <c r="K2303" s="335" t="str">
        <f t="shared" si="142"/>
        <v/>
      </c>
      <c r="L2303" s="308" t="str">
        <f t="shared" si="143"/>
        <v/>
      </c>
      <c r="M2303" s="365">
        <f t="shared" si="141"/>
        <v>0</v>
      </c>
    </row>
    <row r="2304" spans="2:13" x14ac:dyDescent="0.3">
      <c r="B2304" s="245"/>
      <c r="C2304" s="260" t="str">
        <f>IFERROR(IF(ISBLANK(B2304),"",IFERROR(_xlfn.XLOOKUP(B2304,'First-Tier Entities'!B:B,'First-Tier Entities'!C:C),_xlfn.XLOOKUP(""&amp;'Downstream Reporting'!B2304,'Downstream Reporting'!D:D,'Downstream Reporting'!E:E))),"")</f>
        <v/>
      </c>
      <c r="D2304" s="306" t="str">
        <f>IF(ISBLANK(B2304),"",B2304&amp;"."&amp;COUNTIF(B$3:B2303,B2304)+1)</f>
        <v/>
      </c>
      <c r="E2304" s="129"/>
      <c r="F2304" s="248"/>
      <c r="G2304" s="302"/>
      <c r="H2304" s="329"/>
      <c r="I2304" s="335" t="str">
        <f>IF(MAX(G2304:H2304)=0,"",SUMIF(B:B,D2304,H:H)+SUMIF(B2305:B$4004,D2304,I2305:I$4004))</f>
        <v/>
      </c>
      <c r="J2304" s="363" t="str">
        <f t="shared" si="140"/>
        <v/>
      </c>
      <c r="K2304" s="335" t="str">
        <f t="shared" si="142"/>
        <v/>
      </c>
      <c r="L2304" s="308" t="str">
        <f t="shared" si="143"/>
        <v/>
      </c>
      <c r="M2304" s="365">
        <f t="shared" si="141"/>
        <v>0</v>
      </c>
    </row>
    <row r="2305" spans="2:13" x14ac:dyDescent="0.3">
      <c r="B2305" s="245"/>
      <c r="C2305" s="260" t="str">
        <f>IFERROR(IF(ISBLANK(B2305),"",IFERROR(_xlfn.XLOOKUP(B2305,'First-Tier Entities'!B:B,'First-Tier Entities'!C:C),_xlfn.XLOOKUP(""&amp;'Downstream Reporting'!B2305,'Downstream Reporting'!D:D,'Downstream Reporting'!E:E))),"")</f>
        <v/>
      </c>
      <c r="D2305" s="306" t="str">
        <f>IF(ISBLANK(B2305),"",B2305&amp;"."&amp;COUNTIF(B$3:B2304,B2305)+1)</f>
        <v/>
      </c>
      <c r="E2305" s="129"/>
      <c r="F2305" s="248"/>
      <c r="G2305" s="302"/>
      <c r="H2305" s="329"/>
      <c r="I2305" s="335" t="str">
        <f>IF(MAX(G2305:H2305)=0,"",SUMIF(B:B,D2305,H:H)+SUMIF(B2306:B$4004,D2305,I2306:I$4004))</f>
        <v/>
      </c>
      <c r="J2305" s="363" t="str">
        <f t="shared" si="140"/>
        <v/>
      </c>
      <c r="K2305" s="335" t="str">
        <f t="shared" si="142"/>
        <v/>
      </c>
      <c r="L2305" s="308" t="str">
        <f t="shared" si="143"/>
        <v/>
      </c>
      <c r="M2305" s="365">
        <f t="shared" si="141"/>
        <v>0</v>
      </c>
    </row>
    <row r="2306" spans="2:13" x14ac:dyDescent="0.3">
      <c r="B2306" s="245"/>
      <c r="C2306" s="260" t="str">
        <f>IFERROR(IF(ISBLANK(B2306),"",IFERROR(_xlfn.XLOOKUP(B2306,'First-Tier Entities'!B:B,'First-Tier Entities'!C:C),_xlfn.XLOOKUP(""&amp;'Downstream Reporting'!B2306,'Downstream Reporting'!D:D,'Downstream Reporting'!E:E))),"")</f>
        <v/>
      </c>
      <c r="D2306" s="306" t="str">
        <f>IF(ISBLANK(B2306),"",B2306&amp;"."&amp;COUNTIF(B$3:B2305,B2306)+1)</f>
        <v/>
      </c>
      <c r="E2306" s="129"/>
      <c r="F2306" s="248"/>
      <c r="G2306" s="302"/>
      <c r="H2306" s="329"/>
      <c r="I2306" s="335" t="str">
        <f>IF(MAX(G2306:H2306)=0,"",SUMIF(B:B,D2306,H:H)+SUMIF(B2307:B$4004,D2306,I2307:I$4004))</f>
        <v/>
      </c>
      <c r="J2306" s="363" t="str">
        <f t="shared" si="140"/>
        <v/>
      </c>
      <c r="K2306" s="335" t="str">
        <f t="shared" si="142"/>
        <v/>
      </c>
      <c r="L2306" s="308" t="str">
        <f t="shared" si="143"/>
        <v/>
      </c>
      <c r="M2306" s="365">
        <f t="shared" si="141"/>
        <v>0</v>
      </c>
    </row>
    <row r="2307" spans="2:13" x14ac:dyDescent="0.3">
      <c r="B2307" s="245"/>
      <c r="C2307" s="260" t="str">
        <f>IFERROR(IF(ISBLANK(B2307),"",IFERROR(_xlfn.XLOOKUP(B2307,'First-Tier Entities'!B:B,'First-Tier Entities'!C:C),_xlfn.XLOOKUP(""&amp;'Downstream Reporting'!B2307,'Downstream Reporting'!D:D,'Downstream Reporting'!E:E))),"")</f>
        <v/>
      </c>
      <c r="D2307" s="306" t="str">
        <f>IF(ISBLANK(B2307),"",B2307&amp;"."&amp;COUNTIF(B$3:B2306,B2307)+1)</f>
        <v/>
      </c>
      <c r="E2307" s="129"/>
      <c r="F2307" s="248"/>
      <c r="G2307" s="302"/>
      <c r="H2307" s="329"/>
      <c r="I2307" s="335" t="str">
        <f>IF(MAX(G2307:H2307)=0,"",SUMIF(B:B,D2307,H:H)+SUMIF(B2308:B$4004,D2307,I2308:I$4004))</f>
        <v/>
      </c>
      <c r="J2307" s="363" t="str">
        <f t="shared" si="140"/>
        <v/>
      </c>
      <c r="K2307" s="335" t="str">
        <f t="shared" si="142"/>
        <v/>
      </c>
      <c r="L2307" s="308" t="str">
        <f t="shared" si="143"/>
        <v/>
      </c>
      <c r="M2307" s="365">
        <f t="shared" si="141"/>
        <v>0</v>
      </c>
    </row>
    <row r="2308" spans="2:13" x14ac:dyDescent="0.3">
      <c r="B2308" s="245"/>
      <c r="C2308" s="260" t="str">
        <f>IFERROR(IF(ISBLANK(B2308),"",IFERROR(_xlfn.XLOOKUP(B2308,'First-Tier Entities'!B:B,'First-Tier Entities'!C:C),_xlfn.XLOOKUP(""&amp;'Downstream Reporting'!B2308,'Downstream Reporting'!D:D,'Downstream Reporting'!E:E))),"")</f>
        <v/>
      </c>
      <c r="D2308" s="306" t="str">
        <f>IF(ISBLANK(B2308),"",B2308&amp;"."&amp;COUNTIF(B$3:B2307,B2308)+1)</f>
        <v/>
      </c>
      <c r="E2308" s="129"/>
      <c r="F2308" s="248"/>
      <c r="G2308" s="302"/>
      <c r="H2308" s="329"/>
      <c r="I2308" s="335" t="str">
        <f>IF(MAX(G2308:H2308)=0,"",SUMIF(B:B,D2308,H:H)+SUMIF(B2309:B$4004,D2308,I2309:I$4004))</f>
        <v/>
      </c>
      <c r="J2308" s="363" t="str">
        <f t="shared" si="140"/>
        <v/>
      </c>
      <c r="K2308" s="335" t="str">
        <f t="shared" si="142"/>
        <v/>
      </c>
      <c r="L2308" s="308" t="str">
        <f t="shared" si="143"/>
        <v/>
      </c>
      <c r="M2308" s="365">
        <f t="shared" si="141"/>
        <v>0</v>
      </c>
    </row>
    <row r="2309" spans="2:13" x14ac:dyDescent="0.3">
      <c r="B2309" s="245"/>
      <c r="C2309" s="260" t="str">
        <f>IFERROR(IF(ISBLANK(B2309),"",IFERROR(_xlfn.XLOOKUP(B2309,'First-Tier Entities'!B:B,'First-Tier Entities'!C:C),_xlfn.XLOOKUP(""&amp;'Downstream Reporting'!B2309,'Downstream Reporting'!D:D,'Downstream Reporting'!E:E))),"")</f>
        <v/>
      </c>
      <c r="D2309" s="306" t="str">
        <f>IF(ISBLANK(B2309),"",B2309&amp;"."&amp;COUNTIF(B$3:B2308,B2309)+1)</f>
        <v/>
      </c>
      <c r="E2309" s="129"/>
      <c r="F2309" s="248"/>
      <c r="G2309" s="302"/>
      <c r="H2309" s="329"/>
      <c r="I2309" s="335" t="str">
        <f>IF(MAX(G2309:H2309)=0,"",SUMIF(B:B,D2309,H:H)+SUMIF(B2310:B$4004,D2309,I2310:I$4004))</f>
        <v/>
      </c>
      <c r="J2309" s="363" t="str">
        <f t="shared" ref="J2309:J2372" si="144">IF(MAX(G2309:H2309)=0,"",H2309+I2309)</f>
        <v/>
      </c>
      <c r="K2309" s="335" t="str">
        <f t="shared" si="142"/>
        <v/>
      </c>
      <c r="L2309" s="308" t="str">
        <f t="shared" si="143"/>
        <v/>
      </c>
      <c r="M2309" s="365">
        <f t="shared" ref="M2309:M2372" si="145">IF(ISERROR(SEARCH(".",B2309)),B2309,LEFT(B2309,SEARCH(".",B2309)-1))</f>
        <v>0</v>
      </c>
    </row>
    <row r="2310" spans="2:13" x14ac:dyDescent="0.3">
      <c r="B2310" s="245"/>
      <c r="C2310" s="260" t="str">
        <f>IFERROR(IF(ISBLANK(B2310),"",IFERROR(_xlfn.XLOOKUP(B2310,'First-Tier Entities'!B:B,'First-Tier Entities'!C:C),_xlfn.XLOOKUP(""&amp;'Downstream Reporting'!B2310,'Downstream Reporting'!D:D,'Downstream Reporting'!E:E))),"")</f>
        <v/>
      </c>
      <c r="D2310" s="306" t="str">
        <f>IF(ISBLANK(B2310),"",B2310&amp;"."&amp;COUNTIF(B$3:B2309,B2310)+1)</f>
        <v/>
      </c>
      <c r="E2310" s="129"/>
      <c r="F2310" s="248"/>
      <c r="G2310" s="302"/>
      <c r="H2310" s="329"/>
      <c r="I2310" s="335" t="str">
        <f>IF(MAX(G2310:H2310)=0,"",SUMIF(B:B,D2310,H:H)+SUMIF(B2311:B$4004,D2310,I2311:I$4004))</f>
        <v/>
      </c>
      <c r="J2310" s="363" t="str">
        <f t="shared" si="144"/>
        <v/>
      </c>
      <c r="K2310" s="335" t="str">
        <f t="shared" ref="K2310:K2373" si="146">IF(G2310=0,"",SUMIF(B:B,D2310,G:G)-I2310)</f>
        <v/>
      </c>
      <c r="L2310" s="308" t="str">
        <f t="shared" ref="L2310:L2373" si="147">IF(G2310=0,"",G2310-J2310-K2310)</f>
        <v/>
      </c>
      <c r="M2310" s="365">
        <f t="shared" si="145"/>
        <v>0</v>
      </c>
    </row>
    <row r="2311" spans="2:13" x14ac:dyDescent="0.3">
      <c r="B2311" s="245"/>
      <c r="C2311" s="260" t="str">
        <f>IFERROR(IF(ISBLANK(B2311),"",IFERROR(_xlfn.XLOOKUP(B2311,'First-Tier Entities'!B:B,'First-Tier Entities'!C:C),_xlfn.XLOOKUP(""&amp;'Downstream Reporting'!B2311,'Downstream Reporting'!D:D,'Downstream Reporting'!E:E))),"")</f>
        <v/>
      </c>
      <c r="D2311" s="306" t="str">
        <f>IF(ISBLANK(B2311),"",B2311&amp;"."&amp;COUNTIF(B$3:B2310,B2311)+1)</f>
        <v/>
      </c>
      <c r="E2311" s="129"/>
      <c r="F2311" s="248"/>
      <c r="G2311" s="302"/>
      <c r="H2311" s="329"/>
      <c r="I2311" s="335" t="str">
        <f>IF(MAX(G2311:H2311)=0,"",SUMIF(B:B,D2311,H:H)+SUMIF(B2312:B$4004,D2311,I2312:I$4004))</f>
        <v/>
      </c>
      <c r="J2311" s="363" t="str">
        <f t="shared" si="144"/>
        <v/>
      </c>
      <c r="K2311" s="335" t="str">
        <f t="shared" si="146"/>
        <v/>
      </c>
      <c r="L2311" s="308" t="str">
        <f t="shared" si="147"/>
        <v/>
      </c>
      <c r="M2311" s="365">
        <f t="shared" si="145"/>
        <v>0</v>
      </c>
    </row>
    <row r="2312" spans="2:13" x14ac:dyDescent="0.3">
      <c r="B2312" s="245"/>
      <c r="C2312" s="260" t="str">
        <f>IFERROR(IF(ISBLANK(B2312),"",IFERROR(_xlfn.XLOOKUP(B2312,'First-Tier Entities'!B:B,'First-Tier Entities'!C:C),_xlfn.XLOOKUP(""&amp;'Downstream Reporting'!B2312,'Downstream Reporting'!D:D,'Downstream Reporting'!E:E))),"")</f>
        <v/>
      </c>
      <c r="D2312" s="306" t="str">
        <f>IF(ISBLANK(B2312),"",B2312&amp;"."&amp;COUNTIF(B$3:B2311,B2312)+1)</f>
        <v/>
      </c>
      <c r="E2312" s="129"/>
      <c r="F2312" s="248"/>
      <c r="G2312" s="302"/>
      <c r="H2312" s="329"/>
      <c r="I2312" s="335" t="str">
        <f>IF(MAX(G2312:H2312)=0,"",SUMIF(B:B,D2312,H:H)+SUMIF(B2313:B$4004,D2312,I2313:I$4004))</f>
        <v/>
      </c>
      <c r="J2312" s="363" t="str">
        <f t="shared" si="144"/>
        <v/>
      </c>
      <c r="K2312" s="335" t="str">
        <f t="shared" si="146"/>
        <v/>
      </c>
      <c r="L2312" s="308" t="str">
        <f t="shared" si="147"/>
        <v/>
      </c>
      <c r="M2312" s="365">
        <f t="shared" si="145"/>
        <v>0</v>
      </c>
    </row>
    <row r="2313" spans="2:13" x14ac:dyDescent="0.3">
      <c r="B2313" s="245"/>
      <c r="C2313" s="260" t="str">
        <f>IFERROR(IF(ISBLANK(B2313),"",IFERROR(_xlfn.XLOOKUP(B2313,'First-Tier Entities'!B:B,'First-Tier Entities'!C:C),_xlfn.XLOOKUP(""&amp;'Downstream Reporting'!B2313,'Downstream Reporting'!D:D,'Downstream Reporting'!E:E))),"")</f>
        <v/>
      </c>
      <c r="D2313" s="306" t="str">
        <f>IF(ISBLANK(B2313),"",B2313&amp;"."&amp;COUNTIF(B$3:B2312,B2313)+1)</f>
        <v/>
      </c>
      <c r="E2313" s="129"/>
      <c r="F2313" s="248"/>
      <c r="G2313" s="302"/>
      <c r="H2313" s="329"/>
      <c r="I2313" s="335" t="str">
        <f>IF(MAX(G2313:H2313)=0,"",SUMIF(B:B,D2313,H:H)+SUMIF(B2314:B$4004,D2313,I2314:I$4004))</f>
        <v/>
      </c>
      <c r="J2313" s="363" t="str">
        <f t="shared" si="144"/>
        <v/>
      </c>
      <c r="K2313" s="335" t="str">
        <f t="shared" si="146"/>
        <v/>
      </c>
      <c r="L2313" s="308" t="str">
        <f t="shared" si="147"/>
        <v/>
      </c>
      <c r="M2313" s="365">
        <f t="shared" si="145"/>
        <v>0</v>
      </c>
    </row>
    <row r="2314" spans="2:13" x14ac:dyDescent="0.3">
      <c r="B2314" s="245"/>
      <c r="C2314" s="260" t="str">
        <f>IFERROR(IF(ISBLANK(B2314),"",IFERROR(_xlfn.XLOOKUP(B2314,'First-Tier Entities'!B:B,'First-Tier Entities'!C:C),_xlfn.XLOOKUP(""&amp;'Downstream Reporting'!B2314,'Downstream Reporting'!D:D,'Downstream Reporting'!E:E))),"")</f>
        <v/>
      </c>
      <c r="D2314" s="306" t="str">
        <f>IF(ISBLANK(B2314),"",B2314&amp;"."&amp;COUNTIF(B$3:B2313,B2314)+1)</f>
        <v/>
      </c>
      <c r="E2314" s="129"/>
      <c r="F2314" s="248"/>
      <c r="G2314" s="302"/>
      <c r="H2314" s="329"/>
      <c r="I2314" s="335" t="str">
        <f>IF(MAX(G2314:H2314)=0,"",SUMIF(B:B,D2314,H:H)+SUMIF(B2315:B$4004,D2314,I2315:I$4004))</f>
        <v/>
      </c>
      <c r="J2314" s="363" t="str">
        <f t="shared" si="144"/>
        <v/>
      </c>
      <c r="K2314" s="335" t="str">
        <f t="shared" si="146"/>
        <v/>
      </c>
      <c r="L2314" s="308" t="str">
        <f t="shared" si="147"/>
        <v/>
      </c>
      <c r="M2314" s="365">
        <f t="shared" si="145"/>
        <v>0</v>
      </c>
    </row>
    <row r="2315" spans="2:13" x14ac:dyDescent="0.3">
      <c r="B2315" s="245"/>
      <c r="C2315" s="260" t="str">
        <f>IFERROR(IF(ISBLANK(B2315),"",IFERROR(_xlfn.XLOOKUP(B2315,'First-Tier Entities'!B:B,'First-Tier Entities'!C:C),_xlfn.XLOOKUP(""&amp;'Downstream Reporting'!B2315,'Downstream Reporting'!D:D,'Downstream Reporting'!E:E))),"")</f>
        <v/>
      </c>
      <c r="D2315" s="306" t="str">
        <f>IF(ISBLANK(B2315),"",B2315&amp;"."&amp;COUNTIF(B$3:B2314,B2315)+1)</f>
        <v/>
      </c>
      <c r="E2315" s="129"/>
      <c r="F2315" s="248"/>
      <c r="G2315" s="302"/>
      <c r="H2315" s="329"/>
      <c r="I2315" s="335" t="str">
        <f>IF(MAX(G2315:H2315)=0,"",SUMIF(B:B,D2315,H:H)+SUMIF(B2316:B$4004,D2315,I2316:I$4004))</f>
        <v/>
      </c>
      <c r="J2315" s="363" t="str">
        <f t="shared" si="144"/>
        <v/>
      </c>
      <c r="K2315" s="335" t="str">
        <f t="shared" si="146"/>
        <v/>
      </c>
      <c r="L2315" s="308" t="str">
        <f t="shared" si="147"/>
        <v/>
      </c>
      <c r="M2315" s="365">
        <f t="shared" si="145"/>
        <v>0</v>
      </c>
    </row>
    <row r="2316" spans="2:13" x14ac:dyDescent="0.3">
      <c r="B2316" s="245"/>
      <c r="C2316" s="260" t="str">
        <f>IFERROR(IF(ISBLANK(B2316),"",IFERROR(_xlfn.XLOOKUP(B2316,'First-Tier Entities'!B:B,'First-Tier Entities'!C:C),_xlfn.XLOOKUP(""&amp;'Downstream Reporting'!B2316,'Downstream Reporting'!D:D,'Downstream Reporting'!E:E))),"")</f>
        <v/>
      </c>
      <c r="D2316" s="306" t="str">
        <f>IF(ISBLANK(B2316),"",B2316&amp;"."&amp;COUNTIF(B$3:B2315,B2316)+1)</f>
        <v/>
      </c>
      <c r="E2316" s="129"/>
      <c r="F2316" s="248"/>
      <c r="G2316" s="302"/>
      <c r="H2316" s="329"/>
      <c r="I2316" s="335" t="str">
        <f>IF(MAX(G2316:H2316)=0,"",SUMIF(B:B,D2316,H:H)+SUMIF(B2317:B$4004,D2316,I2317:I$4004))</f>
        <v/>
      </c>
      <c r="J2316" s="363" t="str">
        <f t="shared" si="144"/>
        <v/>
      </c>
      <c r="K2316" s="335" t="str">
        <f t="shared" si="146"/>
        <v/>
      </c>
      <c r="L2316" s="308" t="str">
        <f t="shared" si="147"/>
        <v/>
      </c>
      <c r="M2316" s="365">
        <f t="shared" si="145"/>
        <v>0</v>
      </c>
    </row>
    <row r="2317" spans="2:13" x14ac:dyDescent="0.3">
      <c r="B2317" s="245"/>
      <c r="C2317" s="260" t="str">
        <f>IFERROR(IF(ISBLANK(B2317),"",IFERROR(_xlfn.XLOOKUP(B2317,'First-Tier Entities'!B:B,'First-Tier Entities'!C:C),_xlfn.XLOOKUP(""&amp;'Downstream Reporting'!B2317,'Downstream Reporting'!D:D,'Downstream Reporting'!E:E))),"")</f>
        <v/>
      </c>
      <c r="D2317" s="306" t="str">
        <f>IF(ISBLANK(B2317),"",B2317&amp;"."&amp;COUNTIF(B$3:B2316,B2317)+1)</f>
        <v/>
      </c>
      <c r="E2317" s="129"/>
      <c r="F2317" s="248"/>
      <c r="G2317" s="302"/>
      <c r="H2317" s="329"/>
      <c r="I2317" s="335" t="str">
        <f>IF(MAX(G2317:H2317)=0,"",SUMIF(B:B,D2317,H:H)+SUMIF(B2318:B$4004,D2317,I2318:I$4004))</f>
        <v/>
      </c>
      <c r="J2317" s="363" t="str">
        <f t="shared" si="144"/>
        <v/>
      </c>
      <c r="K2317" s="335" t="str">
        <f t="shared" si="146"/>
        <v/>
      </c>
      <c r="L2317" s="308" t="str">
        <f t="shared" si="147"/>
        <v/>
      </c>
      <c r="M2317" s="365">
        <f t="shared" si="145"/>
        <v>0</v>
      </c>
    </row>
    <row r="2318" spans="2:13" x14ac:dyDescent="0.3">
      <c r="B2318" s="245"/>
      <c r="C2318" s="260" t="str">
        <f>IFERROR(IF(ISBLANK(B2318),"",IFERROR(_xlfn.XLOOKUP(B2318,'First-Tier Entities'!B:B,'First-Tier Entities'!C:C),_xlfn.XLOOKUP(""&amp;'Downstream Reporting'!B2318,'Downstream Reporting'!D:D,'Downstream Reporting'!E:E))),"")</f>
        <v/>
      </c>
      <c r="D2318" s="306" t="str">
        <f>IF(ISBLANK(B2318),"",B2318&amp;"."&amp;COUNTIF(B$3:B2317,B2318)+1)</f>
        <v/>
      </c>
      <c r="E2318" s="129"/>
      <c r="F2318" s="248"/>
      <c r="G2318" s="302"/>
      <c r="H2318" s="329"/>
      <c r="I2318" s="335" t="str">
        <f>IF(MAX(G2318:H2318)=0,"",SUMIF(B:B,D2318,H:H)+SUMIF(B2319:B$4004,D2318,I2319:I$4004))</f>
        <v/>
      </c>
      <c r="J2318" s="363" t="str">
        <f t="shared" si="144"/>
        <v/>
      </c>
      <c r="K2318" s="335" t="str">
        <f t="shared" si="146"/>
        <v/>
      </c>
      <c r="L2318" s="308" t="str">
        <f t="shared" si="147"/>
        <v/>
      </c>
      <c r="M2318" s="365">
        <f t="shared" si="145"/>
        <v>0</v>
      </c>
    </row>
    <row r="2319" spans="2:13" x14ac:dyDescent="0.3">
      <c r="B2319" s="245"/>
      <c r="C2319" s="260" t="str">
        <f>IFERROR(IF(ISBLANK(B2319),"",IFERROR(_xlfn.XLOOKUP(B2319,'First-Tier Entities'!B:B,'First-Tier Entities'!C:C),_xlfn.XLOOKUP(""&amp;'Downstream Reporting'!B2319,'Downstream Reporting'!D:D,'Downstream Reporting'!E:E))),"")</f>
        <v/>
      </c>
      <c r="D2319" s="306" t="str">
        <f>IF(ISBLANK(B2319),"",B2319&amp;"."&amp;COUNTIF(B$3:B2318,B2319)+1)</f>
        <v/>
      </c>
      <c r="E2319" s="129"/>
      <c r="F2319" s="248"/>
      <c r="G2319" s="302"/>
      <c r="H2319" s="329"/>
      <c r="I2319" s="335" t="str">
        <f>IF(MAX(G2319:H2319)=0,"",SUMIF(B:B,D2319,H:H)+SUMIF(B2320:B$4004,D2319,I2320:I$4004))</f>
        <v/>
      </c>
      <c r="J2319" s="363" t="str">
        <f t="shared" si="144"/>
        <v/>
      </c>
      <c r="K2319" s="335" t="str">
        <f t="shared" si="146"/>
        <v/>
      </c>
      <c r="L2319" s="308" t="str">
        <f t="shared" si="147"/>
        <v/>
      </c>
      <c r="M2319" s="365">
        <f t="shared" si="145"/>
        <v>0</v>
      </c>
    </row>
    <row r="2320" spans="2:13" x14ac:dyDescent="0.3">
      <c r="B2320" s="245"/>
      <c r="C2320" s="260" t="str">
        <f>IFERROR(IF(ISBLANK(B2320),"",IFERROR(_xlfn.XLOOKUP(B2320,'First-Tier Entities'!B:B,'First-Tier Entities'!C:C),_xlfn.XLOOKUP(""&amp;'Downstream Reporting'!B2320,'Downstream Reporting'!D:D,'Downstream Reporting'!E:E))),"")</f>
        <v/>
      </c>
      <c r="D2320" s="306" t="str">
        <f>IF(ISBLANK(B2320),"",B2320&amp;"."&amp;COUNTIF(B$3:B2319,B2320)+1)</f>
        <v/>
      </c>
      <c r="E2320" s="129"/>
      <c r="F2320" s="248"/>
      <c r="G2320" s="302"/>
      <c r="H2320" s="329"/>
      <c r="I2320" s="335" t="str">
        <f>IF(MAX(G2320:H2320)=0,"",SUMIF(B:B,D2320,H:H)+SUMIF(B2321:B$4004,D2320,I2321:I$4004))</f>
        <v/>
      </c>
      <c r="J2320" s="363" t="str">
        <f t="shared" si="144"/>
        <v/>
      </c>
      <c r="K2320" s="335" t="str">
        <f t="shared" si="146"/>
        <v/>
      </c>
      <c r="L2320" s="308" t="str">
        <f t="shared" si="147"/>
        <v/>
      </c>
      <c r="M2320" s="365">
        <f t="shared" si="145"/>
        <v>0</v>
      </c>
    </row>
    <row r="2321" spans="2:13" x14ac:dyDescent="0.3">
      <c r="B2321" s="245"/>
      <c r="C2321" s="260" t="str">
        <f>IFERROR(IF(ISBLANK(B2321),"",IFERROR(_xlfn.XLOOKUP(B2321,'First-Tier Entities'!B:B,'First-Tier Entities'!C:C),_xlfn.XLOOKUP(""&amp;'Downstream Reporting'!B2321,'Downstream Reporting'!D:D,'Downstream Reporting'!E:E))),"")</f>
        <v/>
      </c>
      <c r="D2321" s="306" t="str">
        <f>IF(ISBLANK(B2321),"",B2321&amp;"."&amp;COUNTIF(B$3:B2320,B2321)+1)</f>
        <v/>
      </c>
      <c r="E2321" s="129"/>
      <c r="F2321" s="248"/>
      <c r="G2321" s="302"/>
      <c r="H2321" s="329"/>
      <c r="I2321" s="335" t="str">
        <f>IF(MAX(G2321:H2321)=0,"",SUMIF(B:B,D2321,H:H)+SUMIF(B2322:B$4004,D2321,I2322:I$4004))</f>
        <v/>
      </c>
      <c r="J2321" s="363" t="str">
        <f t="shared" si="144"/>
        <v/>
      </c>
      <c r="K2321" s="335" t="str">
        <f t="shared" si="146"/>
        <v/>
      </c>
      <c r="L2321" s="308" t="str">
        <f t="shared" si="147"/>
        <v/>
      </c>
      <c r="M2321" s="365">
        <f t="shared" si="145"/>
        <v>0</v>
      </c>
    </row>
    <row r="2322" spans="2:13" x14ac:dyDescent="0.3">
      <c r="B2322" s="245"/>
      <c r="C2322" s="260" t="str">
        <f>IFERROR(IF(ISBLANK(B2322),"",IFERROR(_xlfn.XLOOKUP(B2322,'First-Tier Entities'!B:B,'First-Tier Entities'!C:C),_xlfn.XLOOKUP(""&amp;'Downstream Reporting'!B2322,'Downstream Reporting'!D:D,'Downstream Reporting'!E:E))),"")</f>
        <v/>
      </c>
      <c r="D2322" s="306" t="str">
        <f>IF(ISBLANK(B2322),"",B2322&amp;"."&amp;COUNTIF(B$3:B2321,B2322)+1)</f>
        <v/>
      </c>
      <c r="E2322" s="129"/>
      <c r="F2322" s="248"/>
      <c r="G2322" s="302"/>
      <c r="H2322" s="329"/>
      <c r="I2322" s="335" t="str">
        <f>IF(MAX(G2322:H2322)=0,"",SUMIF(B:B,D2322,H:H)+SUMIF(B2323:B$4004,D2322,I2323:I$4004))</f>
        <v/>
      </c>
      <c r="J2322" s="363" t="str">
        <f t="shared" si="144"/>
        <v/>
      </c>
      <c r="K2322" s="335" t="str">
        <f t="shared" si="146"/>
        <v/>
      </c>
      <c r="L2322" s="308" t="str">
        <f t="shared" si="147"/>
        <v/>
      </c>
      <c r="M2322" s="365">
        <f t="shared" si="145"/>
        <v>0</v>
      </c>
    </row>
    <row r="2323" spans="2:13" x14ac:dyDescent="0.3">
      <c r="B2323" s="245"/>
      <c r="C2323" s="260" t="str">
        <f>IFERROR(IF(ISBLANK(B2323),"",IFERROR(_xlfn.XLOOKUP(B2323,'First-Tier Entities'!B:B,'First-Tier Entities'!C:C),_xlfn.XLOOKUP(""&amp;'Downstream Reporting'!B2323,'Downstream Reporting'!D:D,'Downstream Reporting'!E:E))),"")</f>
        <v/>
      </c>
      <c r="D2323" s="306" t="str">
        <f>IF(ISBLANK(B2323),"",B2323&amp;"."&amp;COUNTIF(B$3:B2322,B2323)+1)</f>
        <v/>
      </c>
      <c r="E2323" s="129"/>
      <c r="F2323" s="248"/>
      <c r="G2323" s="302"/>
      <c r="H2323" s="329"/>
      <c r="I2323" s="335" t="str">
        <f>IF(MAX(G2323:H2323)=0,"",SUMIF(B:B,D2323,H:H)+SUMIF(B2324:B$4004,D2323,I2324:I$4004))</f>
        <v/>
      </c>
      <c r="J2323" s="363" t="str">
        <f t="shared" si="144"/>
        <v/>
      </c>
      <c r="K2323" s="335" t="str">
        <f t="shared" si="146"/>
        <v/>
      </c>
      <c r="L2323" s="308" t="str">
        <f t="shared" si="147"/>
        <v/>
      </c>
      <c r="M2323" s="365">
        <f t="shared" si="145"/>
        <v>0</v>
      </c>
    </row>
    <row r="2324" spans="2:13" x14ac:dyDescent="0.3">
      <c r="B2324" s="245"/>
      <c r="C2324" s="260" t="str">
        <f>IFERROR(IF(ISBLANK(B2324),"",IFERROR(_xlfn.XLOOKUP(B2324,'First-Tier Entities'!B:B,'First-Tier Entities'!C:C),_xlfn.XLOOKUP(""&amp;'Downstream Reporting'!B2324,'Downstream Reporting'!D:D,'Downstream Reporting'!E:E))),"")</f>
        <v/>
      </c>
      <c r="D2324" s="306" t="str">
        <f>IF(ISBLANK(B2324),"",B2324&amp;"."&amp;COUNTIF(B$3:B2323,B2324)+1)</f>
        <v/>
      </c>
      <c r="E2324" s="129"/>
      <c r="F2324" s="248"/>
      <c r="G2324" s="302"/>
      <c r="H2324" s="329"/>
      <c r="I2324" s="335" t="str">
        <f>IF(MAX(G2324:H2324)=0,"",SUMIF(B:B,D2324,H:H)+SUMIF(B2325:B$4004,D2324,I2325:I$4004))</f>
        <v/>
      </c>
      <c r="J2324" s="363" t="str">
        <f t="shared" si="144"/>
        <v/>
      </c>
      <c r="K2324" s="335" t="str">
        <f t="shared" si="146"/>
        <v/>
      </c>
      <c r="L2324" s="308" t="str">
        <f t="shared" si="147"/>
        <v/>
      </c>
      <c r="M2324" s="365">
        <f t="shared" si="145"/>
        <v>0</v>
      </c>
    </row>
    <row r="2325" spans="2:13" x14ac:dyDescent="0.3">
      <c r="B2325" s="245"/>
      <c r="C2325" s="260" t="str">
        <f>IFERROR(IF(ISBLANK(B2325),"",IFERROR(_xlfn.XLOOKUP(B2325,'First-Tier Entities'!B:B,'First-Tier Entities'!C:C),_xlfn.XLOOKUP(""&amp;'Downstream Reporting'!B2325,'Downstream Reporting'!D:D,'Downstream Reporting'!E:E))),"")</f>
        <v/>
      </c>
      <c r="D2325" s="306" t="str">
        <f>IF(ISBLANK(B2325),"",B2325&amp;"."&amp;COUNTIF(B$3:B2324,B2325)+1)</f>
        <v/>
      </c>
      <c r="E2325" s="129"/>
      <c r="F2325" s="248"/>
      <c r="G2325" s="302"/>
      <c r="H2325" s="329"/>
      <c r="I2325" s="335" t="str">
        <f>IF(MAX(G2325:H2325)=0,"",SUMIF(B:B,D2325,H:H)+SUMIF(B2326:B$4004,D2325,I2326:I$4004))</f>
        <v/>
      </c>
      <c r="J2325" s="363" t="str">
        <f t="shared" si="144"/>
        <v/>
      </c>
      <c r="K2325" s="335" t="str">
        <f t="shared" si="146"/>
        <v/>
      </c>
      <c r="L2325" s="308" t="str">
        <f t="shared" si="147"/>
        <v/>
      </c>
      <c r="M2325" s="365">
        <f t="shared" si="145"/>
        <v>0</v>
      </c>
    </row>
    <row r="2326" spans="2:13" x14ac:dyDescent="0.3">
      <c r="B2326" s="245"/>
      <c r="C2326" s="260" t="str">
        <f>IFERROR(IF(ISBLANK(B2326),"",IFERROR(_xlfn.XLOOKUP(B2326,'First-Tier Entities'!B:B,'First-Tier Entities'!C:C),_xlfn.XLOOKUP(""&amp;'Downstream Reporting'!B2326,'Downstream Reporting'!D:D,'Downstream Reporting'!E:E))),"")</f>
        <v/>
      </c>
      <c r="D2326" s="306" t="str">
        <f>IF(ISBLANK(B2326),"",B2326&amp;"."&amp;COUNTIF(B$3:B2325,B2326)+1)</f>
        <v/>
      </c>
      <c r="E2326" s="129"/>
      <c r="F2326" s="248"/>
      <c r="G2326" s="302"/>
      <c r="H2326" s="329"/>
      <c r="I2326" s="335" t="str">
        <f>IF(MAX(G2326:H2326)=0,"",SUMIF(B:B,D2326,H:H)+SUMIF(B2327:B$4004,D2326,I2327:I$4004))</f>
        <v/>
      </c>
      <c r="J2326" s="363" t="str">
        <f t="shared" si="144"/>
        <v/>
      </c>
      <c r="K2326" s="335" t="str">
        <f t="shared" si="146"/>
        <v/>
      </c>
      <c r="L2326" s="308" t="str">
        <f t="shared" si="147"/>
        <v/>
      </c>
      <c r="M2326" s="365">
        <f t="shared" si="145"/>
        <v>0</v>
      </c>
    </row>
    <row r="2327" spans="2:13" x14ac:dyDescent="0.3">
      <c r="B2327" s="245"/>
      <c r="C2327" s="260" t="str">
        <f>IFERROR(IF(ISBLANK(B2327),"",IFERROR(_xlfn.XLOOKUP(B2327,'First-Tier Entities'!B:B,'First-Tier Entities'!C:C),_xlfn.XLOOKUP(""&amp;'Downstream Reporting'!B2327,'Downstream Reporting'!D:D,'Downstream Reporting'!E:E))),"")</f>
        <v/>
      </c>
      <c r="D2327" s="306" t="str">
        <f>IF(ISBLANK(B2327),"",B2327&amp;"."&amp;COUNTIF(B$3:B2326,B2327)+1)</f>
        <v/>
      </c>
      <c r="E2327" s="129"/>
      <c r="F2327" s="248"/>
      <c r="G2327" s="302"/>
      <c r="H2327" s="329"/>
      <c r="I2327" s="335" t="str">
        <f>IF(MAX(G2327:H2327)=0,"",SUMIF(B:B,D2327,H:H)+SUMIF(B2328:B$4004,D2327,I2328:I$4004))</f>
        <v/>
      </c>
      <c r="J2327" s="363" t="str">
        <f t="shared" si="144"/>
        <v/>
      </c>
      <c r="K2327" s="335" t="str">
        <f t="shared" si="146"/>
        <v/>
      </c>
      <c r="L2327" s="308" t="str">
        <f t="shared" si="147"/>
        <v/>
      </c>
      <c r="M2327" s="365">
        <f t="shared" si="145"/>
        <v>0</v>
      </c>
    </row>
    <row r="2328" spans="2:13" x14ac:dyDescent="0.3">
      <c r="B2328" s="245"/>
      <c r="C2328" s="260" t="str">
        <f>IFERROR(IF(ISBLANK(B2328),"",IFERROR(_xlfn.XLOOKUP(B2328,'First-Tier Entities'!B:B,'First-Tier Entities'!C:C),_xlfn.XLOOKUP(""&amp;'Downstream Reporting'!B2328,'Downstream Reporting'!D:D,'Downstream Reporting'!E:E))),"")</f>
        <v/>
      </c>
      <c r="D2328" s="306" t="str">
        <f>IF(ISBLANK(B2328),"",B2328&amp;"."&amp;COUNTIF(B$3:B2327,B2328)+1)</f>
        <v/>
      </c>
      <c r="E2328" s="129"/>
      <c r="F2328" s="248"/>
      <c r="G2328" s="302"/>
      <c r="H2328" s="329"/>
      <c r="I2328" s="335" t="str">
        <f>IF(MAX(G2328:H2328)=0,"",SUMIF(B:B,D2328,H:H)+SUMIF(B2329:B$4004,D2328,I2329:I$4004))</f>
        <v/>
      </c>
      <c r="J2328" s="363" t="str">
        <f t="shared" si="144"/>
        <v/>
      </c>
      <c r="K2328" s="335" t="str">
        <f t="shared" si="146"/>
        <v/>
      </c>
      <c r="L2328" s="308" t="str">
        <f t="shared" si="147"/>
        <v/>
      </c>
      <c r="M2328" s="365">
        <f t="shared" si="145"/>
        <v>0</v>
      </c>
    </row>
    <row r="2329" spans="2:13" x14ac:dyDescent="0.3">
      <c r="B2329" s="245"/>
      <c r="C2329" s="260" t="str">
        <f>IFERROR(IF(ISBLANK(B2329),"",IFERROR(_xlfn.XLOOKUP(B2329,'First-Tier Entities'!B:B,'First-Tier Entities'!C:C),_xlfn.XLOOKUP(""&amp;'Downstream Reporting'!B2329,'Downstream Reporting'!D:D,'Downstream Reporting'!E:E))),"")</f>
        <v/>
      </c>
      <c r="D2329" s="306" t="str">
        <f>IF(ISBLANK(B2329),"",B2329&amp;"."&amp;COUNTIF(B$3:B2328,B2329)+1)</f>
        <v/>
      </c>
      <c r="E2329" s="129"/>
      <c r="F2329" s="248"/>
      <c r="G2329" s="302"/>
      <c r="H2329" s="329"/>
      <c r="I2329" s="335" t="str">
        <f>IF(MAX(G2329:H2329)=0,"",SUMIF(B:B,D2329,H:H)+SUMIF(B2330:B$4004,D2329,I2330:I$4004))</f>
        <v/>
      </c>
      <c r="J2329" s="363" t="str">
        <f t="shared" si="144"/>
        <v/>
      </c>
      <c r="K2329" s="335" t="str">
        <f t="shared" si="146"/>
        <v/>
      </c>
      <c r="L2329" s="308" t="str">
        <f t="shared" si="147"/>
        <v/>
      </c>
      <c r="M2329" s="365">
        <f t="shared" si="145"/>
        <v>0</v>
      </c>
    </row>
    <row r="2330" spans="2:13" x14ac:dyDescent="0.3">
      <c r="B2330" s="245"/>
      <c r="C2330" s="260" t="str">
        <f>IFERROR(IF(ISBLANK(B2330),"",IFERROR(_xlfn.XLOOKUP(B2330,'First-Tier Entities'!B:B,'First-Tier Entities'!C:C),_xlfn.XLOOKUP(""&amp;'Downstream Reporting'!B2330,'Downstream Reporting'!D:D,'Downstream Reporting'!E:E))),"")</f>
        <v/>
      </c>
      <c r="D2330" s="306" t="str">
        <f>IF(ISBLANK(B2330),"",B2330&amp;"."&amp;COUNTIF(B$3:B2329,B2330)+1)</f>
        <v/>
      </c>
      <c r="E2330" s="129"/>
      <c r="F2330" s="248"/>
      <c r="G2330" s="302"/>
      <c r="H2330" s="329"/>
      <c r="I2330" s="335" t="str">
        <f>IF(MAX(G2330:H2330)=0,"",SUMIF(B:B,D2330,H:H)+SUMIF(B2331:B$4004,D2330,I2331:I$4004))</f>
        <v/>
      </c>
      <c r="J2330" s="363" t="str">
        <f t="shared" si="144"/>
        <v/>
      </c>
      <c r="K2330" s="335" t="str">
        <f t="shared" si="146"/>
        <v/>
      </c>
      <c r="L2330" s="308" t="str">
        <f t="shared" si="147"/>
        <v/>
      </c>
      <c r="M2330" s="365">
        <f t="shared" si="145"/>
        <v>0</v>
      </c>
    </row>
    <row r="2331" spans="2:13" x14ac:dyDescent="0.3">
      <c r="B2331" s="245"/>
      <c r="C2331" s="260" t="str">
        <f>IFERROR(IF(ISBLANK(B2331),"",IFERROR(_xlfn.XLOOKUP(B2331,'First-Tier Entities'!B:B,'First-Tier Entities'!C:C),_xlfn.XLOOKUP(""&amp;'Downstream Reporting'!B2331,'Downstream Reporting'!D:D,'Downstream Reporting'!E:E))),"")</f>
        <v/>
      </c>
      <c r="D2331" s="306" t="str">
        <f>IF(ISBLANK(B2331),"",B2331&amp;"."&amp;COUNTIF(B$3:B2330,B2331)+1)</f>
        <v/>
      </c>
      <c r="E2331" s="129"/>
      <c r="F2331" s="248"/>
      <c r="G2331" s="302"/>
      <c r="H2331" s="329"/>
      <c r="I2331" s="335" t="str">
        <f>IF(MAX(G2331:H2331)=0,"",SUMIF(B:B,D2331,H:H)+SUMIF(B2332:B$4004,D2331,I2332:I$4004))</f>
        <v/>
      </c>
      <c r="J2331" s="363" t="str">
        <f t="shared" si="144"/>
        <v/>
      </c>
      <c r="K2331" s="335" t="str">
        <f t="shared" si="146"/>
        <v/>
      </c>
      <c r="L2331" s="308" t="str">
        <f t="shared" si="147"/>
        <v/>
      </c>
      <c r="M2331" s="365">
        <f t="shared" si="145"/>
        <v>0</v>
      </c>
    </row>
    <row r="2332" spans="2:13" x14ac:dyDescent="0.3">
      <c r="B2332" s="245"/>
      <c r="C2332" s="260" t="str">
        <f>IFERROR(IF(ISBLANK(B2332),"",IFERROR(_xlfn.XLOOKUP(B2332,'First-Tier Entities'!B:B,'First-Tier Entities'!C:C),_xlfn.XLOOKUP(""&amp;'Downstream Reporting'!B2332,'Downstream Reporting'!D:D,'Downstream Reporting'!E:E))),"")</f>
        <v/>
      </c>
      <c r="D2332" s="306" t="str">
        <f>IF(ISBLANK(B2332),"",B2332&amp;"."&amp;COUNTIF(B$3:B2331,B2332)+1)</f>
        <v/>
      </c>
      <c r="E2332" s="129"/>
      <c r="F2332" s="248"/>
      <c r="G2332" s="302"/>
      <c r="H2332" s="329"/>
      <c r="I2332" s="335" t="str">
        <f>IF(MAX(G2332:H2332)=0,"",SUMIF(B:B,D2332,H:H)+SUMIF(B2333:B$4004,D2332,I2333:I$4004))</f>
        <v/>
      </c>
      <c r="J2332" s="363" t="str">
        <f t="shared" si="144"/>
        <v/>
      </c>
      <c r="K2332" s="335" t="str">
        <f t="shared" si="146"/>
        <v/>
      </c>
      <c r="L2332" s="308" t="str">
        <f t="shared" si="147"/>
        <v/>
      </c>
      <c r="M2332" s="365">
        <f t="shared" si="145"/>
        <v>0</v>
      </c>
    </row>
    <row r="2333" spans="2:13" x14ac:dyDescent="0.3">
      <c r="B2333" s="245"/>
      <c r="C2333" s="260" t="str">
        <f>IFERROR(IF(ISBLANK(B2333),"",IFERROR(_xlfn.XLOOKUP(B2333,'First-Tier Entities'!B:B,'First-Tier Entities'!C:C),_xlfn.XLOOKUP(""&amp;'Downstream Reporting'!B2333,'Downstream Reporting'!D:D,'Downstream Reporting'!E:E))),"")</f>
        <v/>
      </c>
      <c r="D2333" s="306" t="str">
        <f>IF(ISBLANK(B2333),"",B2333&amp;"."&amp;COUNTIF(B$3:B2332,B2333)+1)</f>
        <v/>
      </c>
      <c r="E2333" s="129"/>
      <c r="F2333" s="248"/>
      <c r="G2333" s="302"/>
      <c r="H2333" s="329"/>
      <c r="I2333" s="335" t="str">
        <f>IF(MAX(G2333:H2333)=0,"",SUMIF(B:B,D2333,H:H)+SUMIF(B2334:B$4004,D2333,I2334:I$4004))</f>
        <v/>
      </c>
      <c r="J2333" s="363" t="str">
        <f t="shared" si="144"/>
        <v/>
      </c>
      <c r="K2333" s="335" t="str">
        <f t="shared" si="146"/>
        <v/>
      </c>
      <c r="L2333" s="308" t="str">
        <f t="shared" si="147"/>
        <v/>
      </c>
      <c r="M2333" s="365">
        <f t="shared" si="145"/>
        <v>0</v>
      </c>
    </row>
    <row r="2334" spans="2:13" x14ac:dyDescent="0.3">
      <c r="B2334" s="245"/>
      <c r="C2334" s="260" t="str">
        <f>IFERROR(IF(ISBLANK(B2334),"",IFERROR(_xlfn.XLOOKUP(B2334,'First-Tier Entities'!B:B,'First-Tier Entities'!C:C),_xlfn.XLOOKUP(""&amp;'Downstream Reporting'!B2334,'Downstream Reporting'!D:D,'Downstream Reporting'!E:E))),"")</f>
        <v/>
      </c>
      <c r="D2334" s="306" t="str">
        <f>IF(ISBLANK(B2334),"",B2334&amp;"."&amp;COUNTIF(B$3:B2333,B2334)+1)</f>
        <v/>
      </c>
      <c r="E2334" s="129"/>
      <c r="F2334" s="248"/>
      <c r="G2334" s="302"/>
      <c r="H2334" s="329"/>
      <c r="I2334" s="335" t="str">
        <f>IF(MAX(G2334:H2334)=0,"",SUMIF(B:B,D2334,H:H)+SUMIF(B2335:B$4004,D2334,I2335:I$4004))</f>
        <v/>
      </c>
      <c r="J2334" s="363" t="str">
        <f t="shared" si="144"/>
        <v/>
      </c>
      <c r="K2334" s="335" t="str">
        <f t="shared" si="146"/>
        <v/>
      </c>
      <c r="L2334" s="308" t="str">
        <f t="shared" si="147"/>
        <v/>
      </c>
      <c r="M2334" s="365">
        <f t="shared" si="145"/>
        <v>0</v>
      </c>
    </row>
    <row r="2335" spans="2:13" x14ac:dyDescent="0.3">
      <c r="B2335" s="245"/>
      <c r="C2335" s="260" t="str">
        <f>IFERROR(IF(ISBLANK(B2335),"",IFERROR(_xlfn.XLOOKUP(B2335,'First-Tier Entities'!B:B,'First-Tier Entities'!C:C),_xlfn.XLOOKUP(""&amp;'Downstream Reporting'!B2335,'Downstream Reporting'!D:D,'Downstream Reporting'!E:E))),"")</f>
        <v/>
      </c>
      <c r="D2335" s="306" t="str">
        <f>IF(ISBLANK(B2335),"",B2335&amp;"."&amp;COUNTIF(B$3:B2334,B2335)+1)</f>
        <v/>
      </c>
      <c r="E2335" s="129"/>
      <c r="F2335" s="248"/>
      <c r="G2335" s="302"/>
      <c r="H2335" s="329"/>
      <c r="I2335" s="335" t="str">
        <f>IF(MAX(G2335:H2335)=0,"",SUMIF(B:B,D2335,H:H)+SUMIF(B2336:B$4004,D2335,I2336:I$4004))</f>
        <v/>
      </c>
      <c r="J2335" s="363" t="str">
        <f t="shared" si="144"/>
        <v/>
      </c>
      <c r="K2335" s="335" t="str">
        <f t="shared" si="146"/>
        <v/>
      </c>
      <c r="L2335" s="308" t="str">
        <f t="shared" si="147"/>
        <v/>
      </c>
      <c r="M2335" s="365">
        <f t="shared" si="145"/>
        <v>0</v>
      </c>
    </row>
    <row r="2336" spans="2:13" x14ac:dyDescent="0.3">
      <c r="B2336" s="245"/>
      <c r="C2336" s="260" t="str">
        <f>IFERROR(IF(ISBLANK(B2336),"",IFERROR(_xlfn.XLOOKUP(B2336,'First-Tier Entities'!B:B,'First-Tier Entities'!C:C),_xlfn.XLOOKUP(""&amp;'Downstream Reporting'!B2336,'Downstream Reporting'!D:D,'Downstream Reporting'!E:E))),"")</f>
        <v/>
      </c>
      <c r="D2336" s="306" t="str">
        <f>IF(ISBLANK(B2336),"",B2336&amp;"."&amp;COUNTIF(B$3:B2335,B2336)+1)</f>
        <v/>
      </c>
      <c r="E2336" s="129"/>
      <c r="F2336" s="248"/>
      <c r="G2336" s="302"/>
      <c r="H2336" s="329"/>
      <c r="I2336" s="335" t="str">
        <f>IF(MAX(G2336:H2336)=0,"",SUMIF(B:B,D2336,H:H)+SUMIF(B2337:B$4004,D2336,I2337:I$4004))</f>
        <v/>
      </c>
      <c r="J2336" s="363" t="str">
        <f t="shared" si="144"/>
        <v/>
      </c>
      <c r="K2336" s="335" t="str">
        <f t="shared" si="146"/>
        <v/>
      </c>
      <c r="L2336" s="308" t="str">
        <f t="shared" si="147"/>
        <v/>
      </c>
      <c r="M2336" s="365">
        <f t="shared" si="145"/>
        <v>0</v>
      </c>
    </row>
    <row r="2337" spans="2:13" x14ac:dyDescent="0.3">
      <c r="B2337" s="245"/>
      <c r="C2337" s="260" t="str">
        <f>IFERROR(IF(ISBLANK(B2337),"",IFERROR(_xlfn.XLOOKUP(B2337,'First-Tier Entities'!B:B,'First-Tier Entities'!C:C),_xlfn.XLOOKUP(""&amp;'Downstream Reporting'!B2337,'Downstream Reporting'!D:D,'Downstream Reporting'!E:E))),"")</f>
        <v/>
      </c>
      <c r="D2337" s="306" t="str">
        <f>IF(ISBLANK(B2337),"",B2337&amp;"."&amp;COUNTIF(B$3:B2336,B2337)+1)</f>
        <v/>
      </c>
      <c r="E2337" s="129"/>
      <c r="F2337" s="248"/>
      <c r="G2337" s="302"/>
      <c r="H2337" s="329"/>
      <c r="I2337" s="335" t="str">
        <f>IF(MAX(G2337:H2337)=0,"",SUMIF(B:B,D2337,H:H)+SUMIF(B2338:B$4004,D2337,I2338:I$4004))</f>
        <v/>
      </c>
      <c r="J2337" s="363" t="str">
        <f t="shared" si="144"/>
        <v/>
      </c>
      <c r="K2337" s="335" t="str">
        <f t="shared" si="146"/>
        <v/>
      </c>
      <c r="L2337" s="308" t="str">
        <f t="shared" si="147"/>
        <v/>
      </c>
      <c r="M2337" s="365">
        <f t="shared" si="145"/>
        <v>0</v>
      </c>
    </row>
    <row r="2338" spans="2:13" x14ac:dyDescent="0.3">
      <c r="B2338" s="245"/>
      <c r="C2338" s="260" t="str">
        <f>IFERROR(IF(ISBLANK(B2338),"",IFERROR(_xlfn.XLOOKUP(B2338,'First-Tier Entities'!B:B,'First-Tier Entities'!C:C),_xlfn.XLOOKUP(""&amp;'Downstream Reporting'!B2338,'Downstream Reporting'!D:D,'Downstream Reporting'!E:E))),"")</f>
        <v/>
      </c>
      <c r="D2338" s="306" t="str">
        <f>IF(ISBLANK(B2338),"",B2338&amp;"."&amp;COUNTIF(B$3:B2337,B2338)+1)</f>
        <v/>
      </c>
      <c r="E2338" s="129"/>
      <c r="F2338" s="248"/>
      <c r="G2338" s="302"/>
      <c r="H2338" s="329"/>
      <c r="I2338" s="335" t="str">
        <f>IF(MAX(G2338:H2338)=0,"",SUMIF(B:B,D2338,H:H)+SUMIF(B2339:B$4004,D2338,I2339:I$4004))</f>
        <v/>
      </c>
      <c r="J2338" s="363" t="str">
        <f t="shared" si="144"/>
        <v/>
      </c>
      <c r="K2338" s="335" t="str">
        <f t="shared" si="146"/>
        <v/>
      </c>
      <c r="L2338" s="308" t="str">
        <f t="shared" si="147"/>
        <v/>
      </c>
      <c r="M2338" s="365">
        <f t="shared" si="145"/>
        <v>0</v>
      </c>
    </row>
    <row r="2339" spans="2:13" x14ac:dyDescent="0.3">
      <c r="B2339" s="245"/>
      <c r="C2339" s="260" t="str">
        <f>IFERROR(IF(ISBLANK(B2339),"",IFERROR(_xlfn.XLOOKUP(B2339,'First-Tier Entities'!B:B,'First-Tier Entities'!C:C),_xlfn.XLOOKUP(""&amp;'Downstream Reporting'!B2339,'Downstream Reporting'!D:D,'Downstream Reporting'!E:E))),"")</f>
        <v/>
      </c>
      <c r="D2339" s="306" t="str">
        <f>IF(ISBLANK(B2339),"",B2339&amp;"."&amp;COUNTIF(B$3:B2338,B2339)+1)</f>
        <v/>
      </c>
      <c r="E2339" s="129"/>
      <c r="F2339" s="248"/>
      <c r="G2339" s="302"/>
      <c r="H2339" s="329"/>
      <c r="I2339" s="335" t="str">
        <f>IF(MAX(G2339:H2339)=0,"",SUMIF(B:B,D2339,H:H)+SUMIF(B2340:B$4004,D2339,I2340:I$4004))</f>
        <v/>
      </c>
      <c r="J2339" s="363" t="str">
        <f t="shared" si="144"/>
        <v/>
      </c>
      <c r="K2339" s="335" t="str">
        <f t="shared" si="146"/>
        <v/>
      </c>
      <c r="L2339" s="308" t="str">
        <f t="shared" si="147"/>
        <v/>
      </c>
      <c r="M2339" s="365">
        <f t="shared" si="145"/>
        <v>0</v>
      </c>
    </row>
    <row r="2340" spans="2:13" x14ac:dyDescent="0.3">
      <c r="B2340" s="245"/>
      <c r="C2340" s="260" t="str">
        <f>IFERROR(IF(ISBLANK(B2340),"",IFERROR(_xlfn.XLOOKUP(B2340,'First-Tier Entities'!B:B,'First-Tier Entities'!C:C),_xlfn.XLOOKUP(""&amp;'Downstream Reporting'!B2340,'Downstream Reporting'!D:D,'Downstream Reporting'!E:E))),"")</f>
        <v/>
      </c>
      <c r="D2340" s="306" t="str">
        <f>IF(ISBLANK(B2340),"",B2340&amp;"."&amp;COUNTIF(B$3:B2339,B2340)+1)</f>
        <v/>
      </c>
      <c r="E2340" s="129"/>
      <c r="F2340" s="248"/>
      <c r="G2340" s="302"/>
      <c r="H2340" s="329"/>
      <c r="I2340" s="335" t="str">
        <f>IF(MAX(G2340:H2340)=0,"",SUMIF(B:B,D2340,H:H)+SUMIF(B2341:B$4004,D2340,I2341:I$4004))</f>
        <v/>
      </c>
      <c r="J2340" s="363" t="str">
        <f t="shared" si="144"/>
        <v/>
      </c>
      <c r="K2340" s="335" t="str">
        <f t="shared" si="146"/>
        <v/>
      </c>
      <c r="L2340" s="308" t="str">
        <f t="shared" si="147"/>
        <v/>
      </c>
      <c r="M2340" s="365">
        <f t="shared" si="145"/>
        <v>0</v>
      </c>
    </row>
    <row r="2341" spans="2:13" x14ac:dyDescent="0.3">
      <c r="B2341" s="245"/>
      <c r="C2341" s="260" t="str">
        <f>IFERROR(IF(ISBLANK(B2341),"",IFERROR(_xlfn.XLOOKUP(B2341,'First-Tier Entities'!B:B,'First-Tier Entities'!C:C),_xlfn.XLOOKUP(""&amp;'Downstream Reporting'!B2341,'Downstream Reporting'!D:D,'Downstream Reporting'!E:E))),"")</f>
        <v/>
      </c>
      <c r="D2341" s="306" t="str">
        <f>IF(ISBLANK(B2341),"",B2341&amp;"."&amp;COUNTIF(B$3:B2340,B2341)+1)</f>
        <v/>
      </c>
      <c r="E2341" s="129"/>
      <c r="F2341" s="248"/>
      <c r="G2341" s="302"/>
      <c r="H2341" s="329"/>
      <c r="I2341" s="335" t="str">
        <f>IF(MAX(G2341:H2341)=0,"",SUMIF(B:B,D2341,H:H)+SUMIF(B2342:B$4004,D2341,I2342:I$4004))</f>
        <v/>
      </c>
      <c r="J2341" s="363" t="str">
        <f t="shared" si="144"/>
        <v/>
      </c>
      <c r="K2341" s="335" t="str">
        <f t="shared" si="146"/>
        <v/>
      </c>
      <c r="L2341" s="308" t="str">
        <f t="shared" si="147"/>
        <v/>
      </c>
      <c r="M2341" s="365">
        <f t="shared" si="145"/>
        <v>0</v>
      </c>
    </row>
    <row r="2342" spans="2:13" x14ac:dyDescent="0.3">
      <c r="B2342" s="245"/>
      <c r="C2342" s="260" t="str">
        <f>IFERROR(IF(ISBLANK(B2342),"",IFERROR(_xlfn.XLOOKUP(B2342,'First-Tier Entities'!B:B,'First-Tier Entities'!C:C),_xlfn.XLOOKUP(""&amp;'Downstream Reporting'!B2342,'Downstream Reporting'!D:D,'Downstream Reporting'!E:E))),"")</f>
        <v/>
      </c>
      <c r="D2342" s="306" t="str">
        <f>IF(ISBLANK(B2342),"",B2342&amp;"."&amp;COUNTIF(B$3:B2341,B2342)+1)</f>
        <v/>
      </c>
      <c r="E2342" s="129"/>
      <c r="F2342" s="248"/>
      <c r="G2342" s="302"/>
      <c r="H2342" s="329"/>
      <c r="I2342" s="335" t="str">
        <f>IF(MAX(G2342:H2342)=0,"",SUMIF(B:B,D2342,H:H)+SUMIF(B2343:B$4004,D2342,I2343:I$4004))</f>
        <v/>
      </c>
      <c r="J2342" s="363" t="str">
        <f t="shared" si="144"/>
        <v/>
      </c>
      <c r="K2342" s="335" t="str">
        <f t="shared" si="146"/>
        <v/>
      </c>
      <c r="L2342" s="308" t="str">
        <f t="shared" si="147"/>
        <v/>
      </c>
      <c r="M2342" s="365">
        <f t="shared" si="145"/>
        <v>0</v>
      </c>
    </row>
    <row r="2343" spans="2:13" x14ac:dyDescent="0.3">
      <c r="B2343" s="245"/>
      <c r="C2343" s="260" t="str">
        <f>IFERROR(IF(ISBLANK(B2343),"",IFERROR(_xlfn.XLOOKUP(B2343,'First-Tier Entities'!B:B,'First-Tier Entities'!C:C),_xlfn.XLOOKUP(""&amp;'Downstream Reporting'!B2343,'Downstream Reporting'!D:D,'Downstream Reporting'!E:E))),"")</f>
        <v/>
      </c>
      <c r="D2343" s="306" t="str">
        <f>IF(ISBLANK(B2343),"",B2343&amp;"."&amp;COUNTIF(B$3:B2342,B2343)+1)</f>
        <v/>
      </c>
      <c r="E2343" s="129"/>
      <c r="F2343" s="248"/>
      <c r="G2343" s="302"/>
      <c r="H2343" s="329"/>
      <c r="I2343" s="335" t="str">
        <f>IF(MAX(G2343:H2343)=0,"",SUMIF(B:B,D2343,H:H)+SUMIF(B2344:B$4004,D2343,I2344:I$4004))</f>
        <v/>
      </c>
      <c r="J2343" s="363" t="str">
        <f t="shared" si="144"/>
        <v/>
      </c>
      <c r="K2343" s="335" t="str">
        <f t="shared" si="146"/>
        <v/>
      </c>
      <c r="L2343" s="308" t="str">
        <f t="shared" si="147"/>
        <v/>
      </c>
      <c r="M2343" s="365">
        <f t="shared" si="145"/>
        <v>0</v>
      </c>
    </row>
    <row r="2344" spans="2:13" x14ac:dyDescent="0.3">
      <c r="B2344" s="245"/>
      <c r="C2344" s="260" t="str">
        <f>IFERROR(IF(ISBLANK(B2344),"",IFERROR(_xlfn.XLOOKUP(B2344,'First-Tier Entities'!B:B,'First-Tier Entities'!C:C),_xlfn.XLOOKUP(""&amp;'Downstream Reporting'!B2344,'Downstream Reporting'!D:D,'Downstream Reporting'!E:E))),"")</f>
        <v/>
      </c>
      <c r="D2344" s="306" t="str">
        <f>IF(ISBLANK(B2344),"",B2344&amp;"."&amp;COUNTIF(B$3:B2343,B2344)+1)</f>
        <v/>
      </c>
      <c r="E2344" s="129"/>
      <c r="F2344" s="248"/>
      <c r="G2344" s="302"/>
      <c r="H2344" s="329"/>
      <c r="I2344" s="335" t="str">
        <f>IF(MAX(G2344:H2344)=0,"",SUMIF(B:B,D2344,H:H)+SUMIF(B2345:B$4004,D2344,I2345:I$4004))</f>
        <v/>
      </c>
      <c r="J2344" s="363" t="str">
        <f t="shared" si="144"/>
        <v/>
      </c>
      <c r="K2344" s="335" t="str">
        <f t="shared" si="146"/>
        <v/>
      </c>
      <c r="L2344" s="308" t="str">
        <f t="shared" si="147"/>
        <v/>
      </c>
      <c r="M2344" s="365">
        <f t="shared" si="145"/>
        <v>0</v>
      </c>
    </row>
    <row r="2345" spans="2:13" x14ac:dyDescent="0.3">
      <c r="B2345" s="245"/>
      <c r="C2345" s="260" t="str">
        <f>IFERROR(IF(ISBLANK(B2345),"",IFERROR(_xlfn.XLOOKUP(B2345,'First-Tier Entities'!B:B,'First-Tier Entities'!C:C),_xlfn.XLOOKUP(""&amp;'Downstream Reporting'!B2345,'Downstream Reporting'!D:D,'Downstream Reporting'!E:E))),"")</f>
        <v/>
      </c>
      <c r="D2345" s="306" t="str">
        <f>IF(ISBLANK(B2345),"",B2345&amp;"."&amp;COUNTIF(B$3:B2344,B2345)+1)</f>
        <v/>
      </c>
      <c r="E2345" s="129"/>
      <c r="F2345" s="248"/>
      <c r="G2345" s="302"/>
      <c r="H2345" s="329"/>
      <c r="I2345" s="335" t="str">
        <f>IF(MAX(G2345:H2345)=0,"",SUMIF(B:B,D2345,H:H)+SUMIF(B2346:B$4004,D2345,I2346:I$4004))</f>
        <v/>
      </c>
      <c r="J2345" s="363" t="str">
        <f t="shared" si="144"/>
        <v/>
      </c>
      <c r="K2345" s="335" t="str">
        <f t="shared" si="146"/>
        <v/>
      </c>
      <c r="L2345" s="308" t="str">
        <f t="shared" si="147"/>
        <v/>
      </c>
      <c r="M2345" s="365">
        <f t="shared" si="145"/>
        <v>0</v>
      </c>
    </row>
    <row r="2346" spans="2:13" x14ac:dyDescent="0.3">
      <c r="B2346" s="245"/>
      <c r="C2346" s="260" t="str">
        <f>IFERROR(IF(ISBLANK(B2346),"",IFERROR(_xlfn.XLOOKUP(B2346,'First-Tier Entities'!B:B,'First-Tier Entities'!C:C),_xlfn.XLOOKUP(""&amp;'Downstream Reporting'!B2346,'Downstream Reporting'!D:D,'Downstream Reporting'!E:E))),"")</f>
        <v/>
      </c>
      <c r="D2346" s="306" t="str">
        <f>IF(ISBLANK(B2346),"",B2346&amp;"."&amp;COUNTIF(B$3:B2345,B2346)+1)</f>
        <v/>
      </c>
      <c r="E2346" s="129"/>
      <c r="F2346" s="248"/>
      <c r="G2346" s="302"/>
      <c r="H2346" s="329"/>
      <c r="I2346" s="335" t="str">
        <f>IF(MAX(G2346:H2346)=0,"",SUMIF(B:B,D2346,H:H)+SUMIF(B2347:B$4004,D2346,I2347:I$4004))</f>
        <v/>
      </c>
      <c r="J2346" s="363" t="str">
        <f t="shared" si="144"/>
        <v/>
      </c>
      <c r="K2346" s="335" t="str">
        <f t="shared" si="146"/>
        <v/>
      </c>
      <c r="L2346" s="308" t="str">
        <f t="shared" si="147"/>
        <v/>
      </c>
      <c r="M2346" s="365">
        <f t="shared" si="145"/>
        <v>0</v>
      </c>
    </row>
    <row r="2347" spans="2:13" x14ac:dyDescent="0.3">
      <c r="B2347" s="245"/>
      <c r="C2347" s="260" t="str">
        <f>IFERROR(IF(ISBLANK(B2347),"",IFERROR(_xlfn.XLOOKUP(B2347,'First-Tier Entities'!B:B,'First-Tier Entities'!C:C),_xlfn.XLOOKUP(""&amp;'Downstream Reporting'!B2347,'Downstream Reporting'!D:D,'Downstream Reporting'!E:E))),"")</f>
        <v/>
      </c>
      <c r="D2347" s="306" t="str">
        <f>IF(ISBLANK(B2347),"",B2347&amp;"."&amp;COUNTIF(B$3:B2346,B2347)+1)</f>
        <v/>
      </c>
      <c r="E2347" s="129"/>
      <c r="F2347" s="248"/>
      <c r="G2347" s="302"/>
      <c r="H2347" s="329"/>
      <c r="I2347" s="335" t="str">
        <f>IF(MAX(G2347:H2347)=0,"",SUMIF(B:B,D2347,H:H)+SUMIF(B2348:B$4004,D2347,I2348:I$4004))</f>
        <v/>
      </c>
      <c r="J2347" s="363" t="str">
        <f t="shared" si="144"/>
        <v/>
      </c>
      <c r="K2347" s="335" t="str">
        <f t="shared" si="146"/>
        <v/>
      </c>
      <c r="L2347" s="308" t="str">
        <f t="shared" si="147"/>
        <v/>
      </c>
      <c r="M2347" s="365">
        <f t="shared" si="145"/>
        <v>0</v>
      </c>
    </row>
    <row r="2348" spans="2:13" x14ac:dyDescent="0.3">
      <c r="B2348" s="245"/>
      <c r="C2348" s="260" t="str">
        <f>IFERROR(IF(ISBLANK(B2348),"",IFERROR(_xlfn.XLOOKUP(B2348,'First-Tier Entities'!B:B,'First-Tier Entities'!C:C),_xlfn.XLOOKUP(""&amp;'Downstream Reporting'!B2348,'Downstream Reporting'!D:D,'Downstream Reporting'!E:E))),"")</f>
        <v/>
      </c>
      <c r="D2348" s="306" t="str">
        <f>IF(ISBLANK(B2348),"",B2348&amp;"."&amp;COUNTIF(B$3:B2347,B2348)+1)</f>
        <v/>
      </c>
      <c r="E2348" s="129"/>
      <c r="F2348" s="248"/>
      <c r="G2348" s="302"/>
      <c r="H2348" s="329"/>
      <c r="I2348" s="335" t="str">
        <f>IF(MAX(G2348:H2348)=0,"",SUMIF(B:B,D2348,H:H)+SUMIF(B2349:B$4004,D2348,I2349:I$4004))</f>
        <v/>
      </c>
      <c r="J2348" s="363" t="str">
        <f t="shared" si="144"/>
        <v/>
      </c>
      <c r="K2348" s="335" t="str">
        <f t="shared" si="146"/>
        <v/>
      </c>
      <c r="L2348" s="308" t="str">
        <f t="shared" si="147"/>
        <v/>
      </c>
      <c r="M2348" s="365">
        <f t="shared" si="145"/>
        <v>0</v>
      </c>
    </row>
    <row r="2349" spans="2:13" x14ac:dyDescent="0.3">
      <c r="B2349" s="245"/>
      <c r="C2349" s="260" t="str">
        <f>IFERROR(IF(ISBLANK(B2349),"",IFERROR(_xlfn.XLOOKUP(B2349,'First-Tier Entities'!B:B,'First-Tier Entities'!C:C),_xlfn.XLOOKUP(""&amp;'Downstream Reporting'!B2349,'Downstream Reporting'!D:D,'Downstream Reporting'!E:E))),"")</f>
        <v/>
      </c>
      <c r="D2349" s="306" t="str">
        <f>IF(ISBLANK(B2349),"",B2349&amp;"."&amp;COUNTIF(B$3:B2348,B2349)+1)</f>
        <v/>
      </c>
      <c r="E2349" s="129"/>
      <c r="F2349" s="248"/>
      <c r="G2349" s="302"/>
      <c r="H2349" s="329"/>
      <c r="I2349" s="335" t="str">
        <f>IF(MAX(G2349:H2349)=0,"",SUMIF(B:B,D2349,H:H)+SUMIF(B2350:B$4004,D2349,I2350:I$4004))</f>
        <v/>
      </c>
      <c r="J2349" s="363" t="str">
        <f t="shared" si="144"/>
        <v/>
      </c>
      <c r="K2349" s="335" t="str">
        <f t="shared" si="146"/>
        <v/>
      </c>
      <c r="L2349" s="308" t="str">
        <f t="shared" si="147"/>
        <v/>
      </c>
      <c r="M2349" s="365">
        <f t="shared" si="145"/>
        <v>0</v>
      </c>
    </row>
    <row r="2350" spans="2:13" x14ac:dyDescent="0.3">
      <c r="B2350" s="245"/>
      <c r="C2350" s="260" t="str">
        <f>IFERROR(IF(ISBLANK(B2350),"",IFERROR(_xlfn.XLOOKUP(B2350,'First-Tier Entities'!B:B,'First-Tier Entities'!C:C),_xlfn.XLOOKUP(""&amp;'Downstream Reporting'!B2350,'Downstream Reporting'!D:D,'Downstream Reporting'!E:E))),"")</f>
        <v/>
      </c>
      <c r="D2350" s="306" t="str">
        <f>IF(ISBLANK(B2350),"",B2350&amp;"."&amp;COUNTIF(B$3:B2349,B2350)+1)</f>
        <v/>
      </c>
      <c r="E2350" s="129"/>
      <c r="F2350" s="248"/>
      <c r="G2350" s="302"/>
      <c r="H2350" s="329"/>
      <c r="I2350" s="335" t="str">
        <f>IF(MAX(G2350:H2350)=0,"",SUMIF(B:B,D2350,H:H)+SUMIF(B2351:B$4004,D2350,I2351:I$4004))</f>
        <v/>
      </c>
      <c r="J2350" s="363" t="str">
        <f t="shared" si="144"/>
        <v/>
      </c>
      <c r="K2350" s="335" t="str">
        <f t="shared" si="146"/>
        <v/>
      </c>
      <c r="L2350" s="308" t="str">
        <f t="shared" si="147"/>
        <v/>
      </c>
      <c r="M2350" s="365">
        <f t="shared" si="145"/>
        <v>0</v>
      </c>
    </row>
    <row r="2351" spans="2:13" x14ac:dyDescent="0.3">
      <c r="B2351" s="245"/>
      <c r="C2351" s="260" t="str">
        <f>IFERROR(IF(ISBLANK(B2351),"",IFERROR(_xlfn.XLOOKUP(B2351,'First-Tier Entities'!B:B,'First-Tier Entities'!C:C),_xlfn.XLOOKUP(""&amp;'Downstream Reporting'!B2351,'Downstream Reporting'!D:D,'Downstream Reporting'!E:E))),"")</f>
        <v/>
      </c>
      <c r="D2351" s="306" t="str">
        <f>IF(ISBLANK(B2351),"",B2351&amp;"."&amp;COUNTIF(B$3:B2350,B2351)+1)</f>
        <v/>
      </c>
      <c r="E2351" s="129"/>
      <c r="F2351" s="248"/>
      <c r="G2351" s="302"/>
      <c r="H2351" s="329"/>
      <c r="I2351" s="335" t="str">
        <f>IF(MAX(G2351:H2351)=0,"",SUMIF(B:B,D2351,H:H)+SUMIF(B2352:B$4004,D2351,I2352:I$4004))</f>
        <v/>
      </c>
      <c r="J2351" s="363" t="str">
        <f t="shared" si="144"/>
        <v/>
      </c>
      <c r="K2351" s="335" t="str">
        <f t="shared" si="146"/>
        <v/>
      </c>
      <c r="L2351" s="308" t="str">
        <f t="shared" si="147"/>
        <v/>
      </c>
      <c r="M2351" s="365">
        <f t="shared" si="145"/>
        <v>0</v>
      </c>
    </row>
    <row r="2352" spans="2:13" x14ac:dyDescent="0.3">
      <c r="B2352" s="245"/>
      <c r="C2352" s="260" t="str">
        <f>IFERROR(IF(ISBLANK(B2352),"",IFERROR(_xlfn.XLOOKUP(B2352,'First-Tier Entities'!B:B,'First-Tier Entities'!C:C),_xlfn.XLOOKUP(""&amp;'Downstream Reporting'!B2352,'Downstream Reporting'!D:D,'Downstream Reporting'!E:E))),"")</f>
        <v/>
      </c>
      <c r="D2352" s="306" t="str">
        <f>IF(ISBLANK(B2352),"",B2352&amp;"."&amp;COUNTIF(B$3:B2351,B2352)+1)</f>
        <v/>
      </c>
      <c r="E2352" s="129"/>
      <c r="F2352" s="248"/>
      <c r="G2352" s="302"/>
      <c r="H2352" s="329"/>
      <c r="I2352" s="335" t="str">
        <f>IF(MAX(G2352:H2352)=0,"",SUMIF(B:B,D2352,H:H)+SUMIF(B2353:B$4004,D2352,I2353:I$4004))</f>
        <v/>
      </c>
      <c r="J2352" s="363" t="str">
        <f t="shared" si="144"/>
        <v/>
      </c>
      <c r="K2352" s="335" t="str">
        <f t="shared" si="146"/>
        <v/>
      </c>
      <c r="L2352" s="308" t="str">
        <f t="shared" si="147"/>
        <v/>
      </c>
      <c r="M2352" s="365">
        <f t="shared" si="145"/>
        <v>0</v>
      </c>
    </row>
    <row r="2353" spans="2:13" x14ac:dyDescent="0.3">
      <c r="B2353" s="245"/>
      <c r="C2353" s="260" t="str">
        <f>IFERROR(IF(ISBLANK(B2353),"",IFERROR(_xlfn.XLOOKUP(B2353,'First-Tier Entities'!B:B,'First-Tier Entities'!C:C),_xlfn.XLOOKUP(""&amp;'Downstream Reporting'!B2353,'Downstream Reporting'!D:D,'Downstream Reporting'!E:E))),"")</f>
        <v/>
      </c>
      <c r="D2353" s="306" t="str">
        <f>IF(ISBLANK(B2353),"",B2353&amp;"."&amp;COUNTIF(B$3:B2352,B2353)+1)</f>
        <v/>
      </c>
      <c r="E2353" s="129"/>
      <c r="F2353" s="248"/>
      <c r="G2353" s="302"/>
      <c r="H2353" s="329"/>
      <c r="I2353" s="335" t="str">
        <f>IF(MAX(G2353:H2353)=0,"",SUMIF(B:B,D2353,H:H)+SUMIF(B2354:B$4004,D2353,I2354:I$4004))</f>
        <v/>
      </c>
      <c r="J2353" s="363" t="str">
        <f t="shared" si="144"/>
        <v/>
      </c>
      <c r="K2353" s="335" t="str">
        <f t="shared" si="146"/>
        <v/>
      </c>
      <c r="L2353" s="308" t="str">
        <f t="shared" si="147"/>
        <v/>
      </c>
      <c r="M2353" s="365">
        <f t="shared" si="145"/>
        <v>0</v>
      </c>
    </row>
    <row r="2354" spans="2:13" x14ac:dyDescent="0.3">
      <c r="B2354" s="245"/>
      <c r="C2354" s="260" t="str">
        <f>IFERROR(IF(ISBLANK(B2354),"",IFERROR(_xlfn.XLOOKUP(B2354,'First-Tier Entities'!B:B,'First-Tier Entities'!C:C),_xlfn.XLOOKUP(""&amp;'Downstream Reporting'!B2354,'Downstream Reporting'!D:D,'Downstream Reporting'!E:E))),"")</f>
        <v/>
      </c>
      <c r="D2354" s="306" t="str">
        <f>IF(ISBLANK(B2354),"",B2354&amp;"."&amp;COUNTIF(B$3:B2353,B2354)+1)</f>
        <v/>
      </c>
      <c r="E2354" s="129"/>
      <c r="F2354" s="248"/>
      <c r="G2354" s="302"/>
      <c r="H2354" s="329"/>
      <c r="I2354" s="335" t="str">
        <f>IF(MAX(G2354:H2354)=0,"",SUMIF(B:B,D2354,H:H)+SUMIF(B2355:B$4004,D2354,I2355:I$4004))</f>
        <v/>
      </c>
      <c r="J2354" s="363" t="str">
        <f t="shared" si="144"/>
        <v/>
      </c>
      <c r="K2354" s="335" t="str">
        <f t="shared" si="146"/>
        <v/>
      </c>
      <c r="L2354" s="308" t="str">
        <f t="shared" si="147"/>
        <v/>
      </c>
      <c r="M2354" s="365">
        <f t="shared" si="145"/>
        <v>0</v>
      </c>
    </row>
    <row r="2355" spans="2:13" x14ac:dyDescent="0.3">
      <c r="B2355" s="245"/>
      <c r="C2355" s="260" t="str">
        <f>IFERROR(IF(ISBLANK(B2355),"",IFERROR(_xlfn.XLOOKUP(B2355,'First-Tier Entities'!B:B,'First-Tier Entities'!C:C),_xlfn.XLOOKUP(""&amp;'Downstream Reporting'!B2355,'Downstream Reporting'!D:D,'Downstream Reporting'!E:E))),"")</f>
        <v/>
      </c>
      <c r="D2355" s="306" t="str">
        <f>IF(ISBLANK(B2355),"",B2355&amp;"."&amp;COUNTIF(B$3:B2354,B2355)+1)</f>
        <v/>
      </c>
      <c r="E2355" s="129"/>
      <c r="F2355" s="248"/>
      <c r="G2355" s="302"/>
      <c r="H2355" s="329"/>
      <c r="I2355" s="335" t="str">
        <f>IF(MAX(G2355:H2355)=0,"",SUMIF(B:B,D2355,H:H)+SUMIF(B2356:B$4004,D2355,I2356:I$4004))</f>
        <v/>
      </c>
      <c r="J2355" s="363" t="str">
        <f t="shared" si="144"/>
        <v/>
      </c>
      <c r="K2355" s="335" t="str">
        <f t="shared" si="146"/>
        <v/>
      </c>
      <c r="L2355" s="308" t="str">
        <f t="shared" si="147"/>
        <v/>
      </c>
      <c r="M2355" s="365">
        <f t="shared" si="145"/>
        <v>0</v>
      </c>
    </row>
    <row r="2356" spans="2:13" x14ac:dyDescent="0.3">
      <c r="B2356" s="245"/>
      <c r="C2356" s="260" t="str">
        <f>IFERROR(IF(ISBLANK(B2356),"",IFERROR(_xlfn.XLOOKUP(B2356,'First-Tier Entities'!B:B,'First-Tier Entities'!C:C),_xlfn.XLOOKUP(""&amp;'Downstream Reporting'!B2356,'Downstream Reporting'!D:D,'Downstream Reporting'!E:E))),"")</f>
        <v/>
      </c>
      <c r="D2356" s="306" t="str">
        <f>IF(ISBLANK(B2356),"",B2356&amp;"."&amp;COUNTIF(B$3:B2355,B2356)+1)</f>
        <v/>
      </c>
      <c r="E2356" s="129"/>
      <c r="F2356" s="248"/>
      <c r="G2356" s="302"/>
      <c r="H2356" s="329"/>
      <c r="I2356" s="335" t="str">
        <f>IF(MAX(G2356:H2356)=0,"",SUMIF(B:B,D2356,H:H)+SUMIF(B2357:B$4004,D2356,I2357:I$4004))</f>
        <v/>
      </c>
      <c r="J2356" s="363" t="str">
        <f t="shared" si="144"/>
        <v/>
      </c>
      <c r="K2356" s="335" t="str">
        <f t="shared" si="146"/>
        <v/>
      </c>
      <c r="L2356" s="308" t="str">
        <f t="shared" si="147"/>
        <v/>
      </c>
      <c r="M2356" s="365">
        <f t="shared" si="145"/>
        <v>0</v>
      </c>
    </row>
    <row r="2357" spans="2:13" x14ac:dyDescent="0.3">
      <c r="B2357" s="245"/>
      <c r="C2357" s="260" t="str">
        <f>IFERROR(IF(ISBLANK(B2357),"",IFERROR(_xlfn.XLOOKUP(B2357,'First-Tier Entities'!B:B,'First-Tier Entities'!C:C),_xlfn.XLOOKUP(""&amp;'Downstream Reporting'!B2357,'Downstream Reporting'!D:D,'Downstream Reporting'!E:E))),"")</f>
        <v/>
      </c>
      <c r="D2357" s="306" t="str">
        <f>IF(ISBLANK(B2357),"",B2357&amp;"."&amp;COUNTIF(B$3:B2356,B2357)+1)</f>
        <v/>
      </c>
      <c r="E2357" s="129"/>
      <c r="F2357" s="248"/>
      <c r="G2357" s="302"/>
      <c r="H2357" s="329"/>
      <c r="I2357" s="335" t="str">
        <f>IF(MAX(G2357:H2357)=0,"",SUMIF(B:B,D2357,H:H)+SUMIF(B2358:B$4004,D2357,I2358:I$4004))</f>
        <v/>
      </c>
      <c r="J2357" s="363" t="str">
        <f t="shared" si="144"/>
        <v/>
      </c>
      <c r="K2357" s="335" t="str">
        <f t="shared" si="146"/>
        <v/>
      </c>
      <c r="L2357" s="308" t="str">
        <f t="shared" si="147"/>
        <v/>
      </c>
      <c r="M2357" s="365">
        <f t="shared" si="145"/>
        <v>0</v>
      </c>
    </row>
    <row r="2358" spans="2:13" x14ac:dyDescent="0.3">
      <c r="B2358" s="245"/>
      <c r="C2358" s="260" t="str">
        <f>IFERROR(IF(ISBLANK(B2358),"",IFERROR(_xlfn.XLOOKUP(B2358,'First-Tier Entities'!B:B,'First-Tier Entities'!C:C),_xlfn.XLOOKUP(""&amp;'Downstream Reporting'!B2358,'Downstream Reporting'!D:D,'Downstream Reporting'!E:E))),"")</f>
        <v/>
      </c>
      <c r="D2358" s="306" t="str">
        <f>IF(ISBLANK(B2358),"",B2358&amp;"."&amp;COUNTIF(B$3:B2357,B2358)+1)</f>
        <v/>
      </c>
      <c r="E2358" s="129"/>
      <c r="F2358" s="248"/>
      <c r="G2358" s="302"/>
      <c r="H2358" s="329"/>
      <c r="I2358" s="335" t="str">
        <f>IF(MAX(G2358:H2358)=0,"",SUMIF(B:B,D2358,H:H)+SUMIF(B2359:B$4004,D2358,I2359:I$4004))</f>
        <v/>
      </c>
      <c r="J2358" s="363" t="str">
        <f t="shared" si="144"/>
        <v/>
      </c>
      <c r="K2358" s="335" t="str">
        <f t="shared" si="146"/>
        <v/>
      </c>
      <c r="L2358" s="308" t="str">
        <f t="shared" si="147"/>
        <v/>
      </c>
      <c r="M2358" s="365">
        <f t="shared" si="145"/>
        <v>0</v>
      </c>
    </row>
    <row r="2359" spans="2:13" x14ac:dyDescent="0.3">
      <c r="B2359" s="245"/>
      <c r="C2359" s="260" t="str">
        <f>IFERROR(IF(ISBLANK(B2359),"",IFERROR(_xlfn.XLOOKUP(B2359,'First-Tier Entities'!B:B,'First-Tier Entities'!C:C),_xlfn.XLOOKUP(""&amp;'Downstream Reporting'!B2359,'Downstream Reporting'!D:D,'Downstream Reporting'!E:E))),"")</f>
        <v/>
      </c>
      <c r="D2359" s="306" t="str">
        <f>IF(ISBLANK(B2359),"",B2359&amp;"."&amp;COUNTIF(B$3:B2358,B2359)+1)</f>
        <v/>
      </c>
      <c r="E2359" s="129"/>
      <c r="F2359" s="248"/>
      <c r="G2359" s="302"/>
      <c r="H2359" s="329"/>
      <c r="I2359" s="335" t="str">
        <f>IF(MAX(G2359:H2359)=0,"",SUMIF(B:B,D2359,H:H)+SUMIF(B2360:B$4004,D2359,I2360:I$4004))</f>
        <v/>
      </c>
      <c r="J2359" s="363" t="str">
        <f t="shared" si="144"/>
        <v/>
      </c>
      <c r="K2359" s="335" t="str">
        <f t="shared" si="146"/>
        <v/>
      </c>
      <c r="L2359" s="308" t="str">
        <f t="shared" si="147"/>
        <v/>
      </c>
      <c r="M2359" s="365">
        <f t="shared" si="145"/>
        <v>0</v>
      </c>
    </row>
    <row r="2360" spans="2:13" x14ac:dyDescent="0.3">
      <c r="B2360" s="245"/>
      <c r="C2360" s="260" t="str">
        <f>IFERROR(IF(ISBLANK(B2360),"",IFERROR(_xlfn.XLOOKUP(B2360,'First-Tier Entities'!B:B,'First-Tier Entities'!C:C),_xlfn.XLOOKUP(""&amp;'Downstream Reporting'!B2360,'Downstream Reporting'!D:D,'Downstream Reporting'!E:E))),"")</f>
        <v/>
      </c>
      <c r="D2360" s="306" t="str">
        <f>IF(ISBLANK(B2360),"",B2360&amp;"."&amp;COUNTIF(B$3:B2359,B2360)+1)</f>
        <v/>
      </c>
      <c r="E2360" s="129"/>
      <c r="F2360" s="248"/>
      <c r="G2360" s="302"/>
      <c r="H2360" s="329"/>
      <c r="I2360" s="335" t="str">
        <f>IF(MAX(G2360:H2360)=0,"",SUMIF(B:B,D2360,H:H)+SUMIF(B2361:B$4004,D2360,I2361:I$4004))</f>
        <v/>
      </c>
      <c r="J2360" s="363" t="str">
        <f t="shared" si="144"/>
        <v/>
      </c>
      <c r="K2360" s="335" t="str">
        <f t="shared" si="146"/>
        <v/>
      </c>
      <c r="L2360" s="308" t="str">
        <f t="shared" si="147"/>
        <v/>
      </c>
      <c r="M2360" s="365">
        <f t="shared" si="145"/>
        <v>0</v>
      </c>
    </row>
    <row r="2361" spans="2:13" x14ac:dyDescent="0.3">
      <c r="B2361" s="245"/>
      <c r="C2361" s="260" t="str">
        <f>IFERROR(IF(ISBLANK(B2361),"",IFERROR(_xlfn.XLOOKUP(B2361,'First-Tier Entities'!B:B,'First-Tier Entities'!C:C),_xlfn.XLOOKUP(""&amp;'Downstream Reporting'!B2361,'Downstream Reporting'!D:D,'Downstream Reporting'!E:E))),"")</f>
        <v/>
      </c>
      <c r="D2361" s="306" t="str">
        <f>IF(ISBLANK(B2361),"",B2361&amp;"."&amp;COUNTIF(B$3:B2360,B2361)+1)</f>
        <v/>
      </c>
      <c r="E2361" s="129"/>
      <c r="F2361" s="248"/>
      <c r="G2361" s="302"/>
      <c r="H2361" s="329"/>
      <c r="I2361" s="335" t="str">
        <f>IF(MAX(G2361:H2361)=0,"",SUMIF(B:B,D2361,H:H)+SUMIF(B2362:B$4004,D2361,I2362:I$4004))</f>
        <v/>
      </c>
      <c r="J2361" s="363" t="str">
        <f t="shared" si="144"/>
        <v/>
      </c>
      <c r="K2361" s="335" t="str">
        <f t="shared" si="146"/>
        <v/>
      </c>
      <c r="L2361" s="308" t="str">
        <f t="shared" si="147"/>
        <v/>
      </c>
      <c r="M2361" s="365">
        <f t="shared" si="145"/>
        <v>0</v>
      </c>
    </row>
    <row r="2362" spans="2:13" x14ac:dyDescent="0.3">
      <c r="B2362" s="245"/>
      <c r="C2362" s="260" t="str">
        <f>IFERROR(IF(ISBLANK(B2362),"",IFERROR(_xlfn.XLOOKUP(B2362,'First-Tier Entities'!B:B,'First-Tier Entities'!C:C),_xlfn.XLOOKUP(""&amp;'Downstream Reporting'!B2362,'Downstream Reporting'!D:D,'Downstream Reporting'!E:E))),"")</f>
        <v/>
      </c>
      <c r="D2362" s="306" t="str">
        <f>IF(ISBLANK(B2362),"",B2362&amp;"."&amp;COUNTIF(B$3:B2361,B2362)+1)</f>
        <v/>
      </c>
      <c r="E2362" s="129"/>
      <c r="F2362" s="248"/>
      <c r="G2362" s="302"/>
      <c r="H2362" s="329"/>
      <c r="I2362" s="335" t="str">
        <f>IF(MAX(G2362:H2362)=0,"",SUMIF(B:B,D2362,H:H)+SUMIF(B2363:B$4004,D2362,I2363:I$4004))</f>
        <v/>
      </c>
      <c r="J2362" s="363" t="str">
        <f t="shared" si="144"/>
        <v/>
      </c>
      <c r="K2362" s="335" t="str">
        <f t="shared" si="146"/>
        <v/>
      </c>
      <c r="L2362" s="308" t="str">
        <f t="shared" si="147"/>
        <v/>
      </c>
      <c r="M2362" s="365">
        <f t="shared" si="145"/>
        <v>0</v>
      </c>
    </row>
    <row r="2363" spans="2:13" x14ac:dyDescent="0.3">
      <c r="B2363" s="245"/>
      <c r="C2363" s="260" t="str">
        <f>IFERROR(IF(ISBLANK(B2363),"",IFERROR(_xlfn.XLOOKUP(B2363,'First-Tier Entities'!B:B,'First-Tier Entities'!C:C),_xlfn.XLOOKUP(""&amp;'Downstream Reporting'!B2363,'Downstream Reporting'!D:D,'Downstream Reporting'!E:E))),"")</f>
        <v/>
      </c>
      <c r="D2363" s="306" t="str">
        <f>IF(ISBLANK(B2363),"",B2363&amp;"."&amp;COUNTIF(B$3:B2362,B2363)+1)</f>
        <v/>
      </c>
      <c r="E2363" s="129"/>
      <c r="F2363" s="248"/>
      <c r="G2363" s="302"/>
      <c r="H2363" s="329"/>
      <c r="I2363" s="335" t="str">
        <f>IF(MAX(G2363:H2363)=0,"",SUMIF(B:B,D2363,H:H)+SUMIF(B2364:B$4004,D2363,I2364:I$4004))</f>
        <v/>
      </c>
      <c r="J2363" s="363" t="str">
        <f t="shared" si="144"/>
        <v/>
      </c>
      <c r="K2363" s="335" t="str">
        <f t="shared" si="146"/>
        <v/>
      </c>
      <c r="L2363" s="308" t="str">
        <f t="shared" si="147"/>
        <v/>
      </c>
      <c r="M2363" s="365">
        <f t="shared" si="145"/>
        <v>0</v>
      </c>
    </row>
    <row r="2364" spans="2:13" x14ac:dyDescent="0.3">
      <c r="B2364" s="245"/>
      <c r="C2364" s="260" t="str">
        <f>IFERROR(IF(ISBLANK(B2364),"",IFERROR(_xlfn.XLOOKUP(B2364,'First-Tier Entities'!B:B,'First-Tier Entities'!C:C),_xlfn.XLOOKUP(""&amp;'Downstream Reporting'!B2364,'Downstream Reporting'!D:D,'Downstream Reporting'!E:E))),"")</f>
        <v/>
      </c>
      <c r="D2364" s="306" t="str">
        <f>IF(ISBLANK(B2364),"",B2364&amp;"."&amp;COUNTIF(B$3:B2363,B2364)+1)</f>
        <v/>
      </c>
      <c r="E2364" s="129"/>
      <c r="F2364" s="248"/>
      <c r="G2364" s="302"/>
      <c r="H2364" s="329"/>
      <c r="I2364" s="335" t="str">
        <f>IF(MAX(G2364:H2364)=0,"",SUMIF(B:B,D2364,H:H)+SUMIF(B2365:B$4004,D2364,I2365:I$4004))</f>
        <v/>
      </c>
      <c r="J2364" s="363" t="str">
        <f t="shared" si="144"/>
        <v/>
      </c>
      <c r="K2364" s="335" t="str">
        <f t="shared" si="146"/>
        <v/>
      </c>
      <c r="L2364" s="308" t="str">
        <f t="shared" si="147"/>
        <v/>
      </c>
      <c r="M2364" s="365">
        <f t="shared" si="145"/>
        <v>0</v>
      </c>
    </row>
    <row r="2365" spans="2:13" x14ac:dyDescent="0.3">
      <c r="B2365" s="245"/>
      <c r="C2365" s="260" t="str">
        <f>IFERROR(IF(ISBLANK(B2365),"",IFERROR(_xlfn.XLOOKUP(B2365,'First-Tier Entities'!B:B,'First-Tier Entities'!C:C),_xlfn.XLOOKUP(""&amp;'Downstream Reporting'!B2365,'Downstream Reporting'!D:D,'Downstream Reporting'!E:E))),"")</f>
        <v/>
      </c>
      <c r="D2365" s="306" t="str">
        <f>IF(ISBLANK(B2365),"",B2365&amp;"."&amp;COUNTIF(B$3:B2364,B2365)+1)</f>
        <v/>
      </c>
      <c r="E2365" s="129"/>
      <c r="F2365" s="248"/>
      <c r="G2365" s="302"/>
      <c r="H2365" s="329"/>
      <c r="I2365" s="335" t="str">
        <f>IF(MAX(G2365:H2365)=0,"",SUMIF(B:B,D2365,H:H)+SUMIF(B2366:B$4004,D2365,I2366:I$4004))</f>
        <v/>
      </c>
      <c r="J2365" s="363" t="str">
        <f t="shared" si="144"/>
        <v/>
      </c>
      <c r="K2365" s="335" t="str">
        <f t="shared" si="146"/>
        <v/>
      </c>
      <c r="L2365" s="308" t="str">
        <f t="shared" si="147"/>
        <v/>
      </c>
      <c r="M2365" s="365">
        <f t="shared" si="145"/>
        <v>0</v>
      </c>
    </row>
    <row r="2366" spans="2:13" x14ac:dyDescent="0.3">
      <c r="B2366" s="245"/>
      <c r="C2366" s="260" t="str">
        <f>IFERROR(IF(ISBLANK(B2366),"",IFERROR(_xlfn.XLOOKUP(B2366,'First-Tier Entities'!B:B,'First-Tier Entities'!C:C),_xlfn.XLOOKUP(""&amp;'Downstream Reporting'!B2366,'Downstream Reporting'!D:D,'Downstream Reporting'!E:E))),"")</f>
        <v/>
      </c>
      <c r="D2366" s="306" t="str">
        <f>IF(ISBLANK(B2366),"",B2366&amp;"."&amp;COUNTIF(B$3:B2365,B2366)+1)</f>
        <v/>
      </c>
      <c r="E2366" s="129"/>
      <c r="F2366" s="248"/>
      <c r="G2366" s="302"/>
      <c r="H2366" s="329"/>
      <c r="I2366" s="335" t="str">
        <f>IF(MAX(G2366:H2366)=0,"",SUMIF(B:B,D2366,H:H)+SUMIF(B2367:B$4004,D2366,I2367:I$4004))</f>
        <v/>
      </c>
      <c r="J2366" s="363" t="str">
        <f t="shared" si="144"/>
        <v/>
      </c>
      <c r="K2366" s="335" t="str">
        <f t="shared" si="146"/>
        <v/>
      </c>
      <c r="L2366" s="308" t="str">
        <f t="shared" si="147"/>
        <v/>
      </c>
      <c r="M2366" s="365">
        <f t="shared" si="145"/>
        <v>0</v>
      </c>
    </row>
    <row r="2367" spans="2:13" x14ac:dyDescent="0.3">
      <c r="B2367" s="245"/>
      <c r="C2367" s="260" t="str">
        <f>IFERROR(IF(ISBLANK(B2367),"",IFERROR(_xlfn.XLOOKUP(B2367,'First-Tier Entities'!B:B,'First-Tier Entities'!C:C),_xlfn.XLOOKUP(""&amp;'Downstream Reporting'!B2367,'Downstream Reporting'!D:D,'Downstream Reporting'!E:E))),"")</f>
        <v/>
      </c>
      <c r="D2367" s="306" t="str">
        <f>IF(ISBLANK(B2367),"",B2367&amp;"."&amp;COUNTIF(B$3:B2366,B2367)+1)</f>
        <v/>
      </c>
      <c r="E2367" s="129"/>
      <c r="F2367" s="248"/>
      <c r="G2367" s="302"/>
      <c r="H2367" s="329"/>
      <c r="I2367" s="335" t="str">
        <f>IF(MAX(G2367:H2367)=0,"",SUMIF(B:B,D2367,H:H)+SUMIF(B2368:B$4004,D2367,I2368:I$4004))</f>
        <v/>
      </c>
      <c r="J2367" s="363" t="str">
        <f t="shared" si="144"/>
        <v/>
      </c>
      <c r="K2367" s="335" t="str">
        <f t="shared" si="146"/>
        <v/>
      </c>
      <c r="L2367" s="308" t="str">
        <f t="shared" si="147"/>
        <v/>
      </c>
      <c r="M2367" s="365">
        <f t="shared" si="145"/>
        <v>0</v>
      </c>
    </row>
    <row r="2368" spans="2:13" x14ac:dyDescent="0.3">
      <c r="B2368" s="245"/>
      <c r="C2368" s="260" t="str">
        <f>IFERROR(IF(ISBLANK(B2368),"",IFERROR(_xlfn.XLOOKUP(B2368,'First-Tier Entities'!B:B,'First-Tier Entities'!C:C),_xlfn.XLOOKUP(""&amp;'Downstream Reporting'!B2368,'Downstream Reporting'!D:D,'Downstream Reporting'!E:E))),"")</f>
        <v/>
      </c>
      <c r="D2368" s="306" t="str">
        <f>IF(ISBLANK(B2368),"",B2368&amp;"."&amp;COUNTIF(B$3:B2367,B2368)+1)</f>
        <v/>
      </c>
      <c r="E2368" s="129"/>
      <c r="F2368" s="248"/>
      <c r="G2368" s="302"/>
      <c r="H2368" s="329"/>
      <c r="I2368" s="335" t="str">
        <f>IF(MAX(G2368:H2368)=0,"",SUMIF(B:B,D2368,H:H)+SUMIF(B2369:B$4004,D2368,I2369:I$4004))</f>
        <v/>
      </c>
      <c r="J2368" s="363" t="str">
        <f t="shared" si="144"/>
        <v/>
      </c>
      <c r="K2368" s="335" t="str">
        <f t="shared" si="146"/>
        <v/>
      </c>
      <c r="L2368" s="308" t="str">
        <f t="shared" si="147"/>
        <v/>
      </c>
      <c r="M2368" s="365">
        <f t="shared" si="145"/>
        <v>0</v>
      </c>
    </row>
    <row r="2369" spans="2:13" x14ac:dyDescent="0.3">
      <c r="B2369" s="245"/>
      <c r="C2369" s="260" t="str">
        <f>IFERROR(IF(ISBLANK(B2369),"",IFERROR(_xlfn.XLOOKUP(B2369,'First-Tier Entities'!B:B,'First-Tier Entities'!C:C),_xlfn.XLOOKUP(""&amp;'Downstream Reporting'!B2369,'Downstream Reporting'!D:D,'Downstream Reporting'!E:E))),"")</f>
        <v/>
      </c>
      <c r="D2369" s="306" t="str">
        <f>IF(ISBLANK(B2369),"",B2369&amp;"."&amp;COUNTIF(B$3:B2368,B2369)+1)</f>
        <v/>
      </c>
      <c r="E2369" s="129"/>
      <c r="F2369" s="248"/>
      <c r="G2369" s="302"/>
      <c r="H2369" s="329"/>
      <c r="I2369" s="335" t="str">
        <f>IF(MAX(G2369:H2369)=0,"",SUMIF(B:B,D2369,H:H)+SUMIF(B2370:B$4004,D2369,I2370:I$4004))</f>
        <v/>
      </c>
      <c r="J2369" s="363" t="str">
        <f t="shared" si="144"/>
        <v/>
      </c>
      <c r="K2369" s="335" t="str">
        <f t="shared" si="146"/>
        <v/>
      </c>
      <c r="L2369" s="308" t="str">
        <f t="shared" si="147"/>
        <v/>
      </c>
      <c r="M2369" s="365">
        <f t="shared" si="145"/>
        <v>0</v>
      </c>
    </row>
    <row r="2370" spans="2:13" x14ac:dyDescent="0.3">
      <c r="B2370" s="245"/>
      <c r="C2370" s="260" t="str">
        <f>IFERROR(IF(ISBLANK(B2370),"",IFERROR(_xlfn.XLOOKUP(B2370,'First-Tier Entities'!B:B,'First-Tier Entities'!C:C),_xlfn.XLOOKUP(""&amp;'Downstream Reporting'!B2370,'Downstream Reporting'!D:D,'Downstream Reporting'!E:E))),"")</f>
        <v/>
      </c>
      <c r="D2370" s="306" t="str">
        <f>IF(ISBLANK(B2370),"",B2370&amp;"."&amp;COUNTIF(B$3:B2369,B2370)+1)</f>
        <v/>
      </c>
      <c r="E2370" s="129"/>
      <c r="F2370" s="248"/>
      <c r="G2370" s="302"/>
      <c r="H2370" s="329"/>
      <c r="I2370" s="335" t="str">
        <f>IF(MAX(G2370:H2370)=0,"",SUMIF(B:B,D2370,H:H)+SUMIF(B2371:B$4004,D2370,I2371:I$4004))</f>
        <v/>
      </c>
      <c r="J2370" s="363" t="str">
        <f t="shared" si="144"/>
        <v/>
      </c>
      <c r="K2370" s="335" t="str">
        <f t="shared" si="146"/>
        <v/>
      </c>
      <c r="L2370" s="308" t="str">
        <f t="shared" si="147"/>
        <v/>
      </c>
      <c r="M2370" s="365">
        <f t="shared" si="145"/>
        <v>0</v>
      </c>
    </row>
    <row r="2371" spans="2:13" x14ac:dyDescent="0.3">
      <c r="B2371" s="245"/>
      <c r="C2371" s="260" t="str">
        <f>IFERROR(IF(ISBLANK(B2371),"",IFERROR(_xlfn.XLOOKUP(B2371,'First-Tier Entities'!B:B,'First-Tier Entities'!C:C),_xlfn.XLOOKUP(""&amp;'Downstream Reporting'!B2371,'Downstream Reporting'!D:D,'Downstream Reporting'!E:E))),"")</f>
        <v/>
      </c>
      <c r="D2371" s="306" t="str">
        <f>IF(ISBLANK(B2371),"",B2371&amp;"."&amp;COUNTIF(B$3:B2370,B2371)+1)</f>
        <v/>
      </c>
      <c r="E2371" s="129"/>
      <c r="F2371" s="248"/>
      <c r="G2371" s="302"/>
      <c r="H2371" s="329"/>
      <c r="I2371" s="335" t="str">
        <f>IF(MAX(G2371:H2371)=0,"",SUMIF(B:B,D2371,H:H)+SUMIF(B2372:B$4004,D2371,I2372:I$4004))</f>
        <v/>
      </c>
      <c r="J2371" s="363" t="str">
        <f t="shared" si="144"/>
        <v/>
      </c>
      <c r="K2371" s="335" t="str">
        <f t="shared" si="146"/>
        <v/>
      </c>
      <c r="L2371" s="308" t="str">
        <f t="shared" si="147"/>
        <v/>
      </c>
      <c r="M2371" s="365">
        <f t="shared" si="145"/>
        <v>0</v>
      </c>
    </row>
    <row r="2372" spans="2:13" x14ac:dyDescent="0.3">
      <c r="B2372" s="245"/>
      <c r="C2372" s="260" t="str">
        <f>IFERROR(IF(ISBLANK(B2372),"",IFERROR(_xlfn.XLOOKUP(B2372,'First-Tier Entities'!B:B,'First-Tier Entities'!C:C),_xlfn.XLOOKUP(""&amp;'Downstream Reporting'!B2372,'Downstream Reporting'!D:D,'Downstream Reporting'!E:E))),"")</f>
        <v/>
      </c>
      <c r="D2372" s="306" t="str">
        <f>IF(ISBLANK(B2372),"",B2372&amp;"."&amp;COUNTIF(B$3:B2371,B2372)+1)</f>
        <v/>
      </c>
      <c r="E2372" s="129"/>
      <c r="F2372" s="248"/>
      <c r="G2372" s="302"/>
      <c r="H2372" s="329"/>
      <c r="I2372" s="335" t="str">
        <f>IF(MAX(G2372:H2372)=0,"",SUMIF(B:B,D2372,H:H)+SUMIF(B2373:B$4004,D2372,I2373:I$4004))</f>
        <v/>
      </c>
      <c r="J2372" s="363" t="str">
        <f t="shared" si="144"/>
        <v/>
      </c>
      <c r="K2372" s="335" t="str">
        <f t="shared" si="146"/>
        <v/>
      </c>
      <c r="L2372" s="308" t="str">
        <f t="shared" si="147"/>
        <v/>
      </c>
      <c r="M2372" s="365">
        <f t="shared" si="145"/>
        <v>0</v>
      </c>
    </row>
    <row r="2373" spans="2:13" x14ac:dyDescent="0.3">
      <c r="B2373" s="245"/>
      <c r="C2373" s="260" t="str">
        <f>IFERROR(IF(ISBLANK(B2373),"",IFERROR(_xlfn.XLOOKUP(B2373,'First-Tier Entities'!B:B,'First-Tier Entities'!C:C),_xlfn.XLOOKUP(""&amp;'Downstream Reporting'!B2373,'Downstream Reporting'!D:D,'Downstream Reporting'!E:E))),"")</f>
        <v/>
      </c>
      <c r="D2373" s="306" t="str">
        <f>IF(ISBLANK(B2373),"",B2373&amp;"."&amp;COUNTIF(B$3:B2372,B2373)+1)</f>
        <v/>
      </c>
      <c r="E2373" s="129"/>
      <c r="F2373" s="248"/>
      <c r="G2373" s="302"/>
      <c r="H2373" s="329"/>
      <c r="I2373" s="335" t="str">
        <f>IF(MAX(G2373:H2373)=0,"",SUMIF(B:B,D2373,H:H)+SUMIF(B2374:B$4004,D2373,I2374:I$4004))</f>
        <v/>
      </c>
      <c r="J2373" s="363" t="str">
        <f t="shared" ref="J2373:J2436" si="148">IF(MAX(G2373:H2373)=0,"",H2373+I2373)</f>
        <v/>
      </c>
      <c r="K2373" s="335" t="str">
        <f t="shared" si="146"/>
        <v/>
      </c>
      <c r="L2373" s="308" t="str">
        <f t="shared" si="147"/>
        <v/>
      </c>
      <c r="M2373" s="365">
        <f t="shared" ref="M2373:M2436" si="149">IF(ISERROR(SEARCH(".",B2373)),B2373,LEFT(B2373,SEARCH(".",B2373)-1))</f>
        <v>0</v>
      </c>
    </row>
    <row r="2374" spans="2:13" x14ac:dyDescent="0.3">
      <c r="B2374" s="245"/>
      <c r="C2374" s="260" t="str">
        <f>IFERROR(IF(ISBLANK(B2374),"",IFERROR(_xlfn.XLOOKUP(B2374,'First-Tier Entities'!B:B,'First-Tier Entities'!C:C),_xlfn.XLOOKUP(""&amp;'Downstream Reporting'!B2374,'Downstream Reporting'!D:D,'Downstream Reporting'!E:E))),"")</f>
        <v/>
      </c>
      <c r="D2374" s="306" t="str">
        <f>IF(ISBLANK(B2374),"",B2374&amp;"."&amp;COUNTIF(B$3:B2373,B2374)+1)</f>
        <v/>
      </c>
      <c r="E2374" s="129"/>
      <c r="F2374" s="248"/>
      <c r="G2374" s="302"/>
      <c r="H2374" s="329"/>
      <c r="I2374" s="335" t="str">
        <f>IF(MAX(G2374:H2374)=0,"",SUMIF(B:B,D2374,H:H)+SUMIF(B2375:B$4004,D2374,I2375:I$4004))</f>
        <v/>
      </c>
      <c r="J2374" s="363" t="str">
        <f t="shared" si="148"/>
        <v/>
      </c>
      <c r="K2374" s="335" t="str">
        <f t="shared" ref="K2374:K2437" si="150">IF(G2374=0,"",SUMIF(B:B,D2374,G:G)-I2374)</f>
        <v/>
      </c>
      <c r="L2374" s="308" t="str">
        <f t="shared" ref="L2374:L2437" si="151">IF(G2374=0,"",G2374-J2374-K2374)</f>
        <v/>
      </c>
      <c r="M2374" s="365">
        <f t="shared" si="149"/>
        <v>0</v>
      </c>
    </row>
    <row r="2375" spans="2:13" x14ac:dyDescent="0.3">
      <c r="B2375" s="245"/>
      <c r="C2375" s="260" t="str">
        <f>IFERROR(IF(ISBLANK(B2375),"",IFERROR(_xlfn.XLOOKUP(B2375,'First-Tier Entities'!B:B,'First-Tier Entities'!C:C),_xlfn.XLOOKUP(""&amp;'Downstream Reporting'!B2375,'Downstream Reporting'!D:D,'Downstream Reporting'!E:E))),"")</f>
        <v/>
      </c>
      <c r="D2375" s="306" t="str">
        <f>IF(ISBLANK(B2375),"",B2375&amp;"."&amp;COUNTIF(B$3:B2374,B2375)+1)</f>
        <v/>
      </c>
      <c r="E2375" s="129"/>
      <c r="F2375" s="248"/>
      <c r="G2375" s="302"/>
      <c r="H2375" s="329"/>
      <c r="I2375" s="335" t="str">
        <f>IF(MAX(G2375:H2375)=0,"",SUMIF(B:B,D2375,H:H)+SUMIF(B2376:B$4004,D2375,I2376:I$4004))</f>
        <v/>
      </c>
      <c r="J2375" s="363" t="str">
        <f t="shared" si="148"/>
        <v/>
      </c>
      <c r="K2375" s="335" t="str">
        <f t="shared" si="150"/>
        <v/>
      </c>
      <c r="L2375" s="308" t="str">
        <f t="shared" si="151"/>
        <v/>
      </c>
      <c r="M2375" s="365">
        <f t="shared" si="149"/>
        <v>0</v>
      </c>
    </row>
    <row r="2376" spans="2:13" x14ac:dyDescent="0.3">
      <c r="B2376" s="245"/>
      <c r="C2376" s="260" t="str">
        <f>IFERROR(IF(ISBLANK(B2376),"",IFERROR(_xlfn.XLOOKUP(B2376,'First-Tier Entities'!B:B,'First-Tier Entities'!C:C),_xlfn.XLOOKUP(""&amp;'Downstream Reporting'!B2376,'Downstream Reporting'!D:D,'Downstream Reporting'!E:E))),"")</f>
        <v/>
      </c>
      <c r="D2376" s="306" t="str">
        <f>IF(ISBLANK(B2376),"",B2376&amp;"."&amp;COUNTIF(B$3:B2375,B2376)+1)</f>
        <v/>
      </c>
      <c r="E2376" s="129"/>
      <c r="F2376" s="248"/>
      <c r="G2376" s="302"/>
      <c r="H2376" s="329"/>
      <c r="I2376" s="335" t="str">
        <f>IF(MAX(G2376:H2376)=0,"",SUMIF(B:B,D2376,H:H)+SUMIF(B2377:B$4004,D2376,I2377:I$4004))</f>
        <v/>
      </c>
      <c r="J2376" s="363" t="str">
        <f t="shared" si="148"/>
        <v/>
      </c>
      <c r="K2376" s="335" t="str">
        <f t="shared" si="150"/>
        <v/>
      </c>
      <c r="L2376" s="308" t="str">
        <f t="shared" si="151"/>
        <v/>
      </c>
      <c r="M2376" s="365">
        <f t="shared" si="149"/>
        <v>0</v>
      </c>
    </row>
    <row r="2377" spans="2:13" x14ac:dyDescent="0.3">
      <c r="B2377" s="245"/>
      <c r="C2377" s="260" t="str">
        <f>IFERROR(IF(ISBLANK(B2377),"",IFERROR(_xlfn.XLOOKUP(B2377,'First-Tier Entities'!B:B,'First-Tier Entities'!C:C),_xlfn.XLOOKUP(""&amp;'Downstream Reporting'!B2377,'Downstream Reporting'!D:D,'Downstream Reporting'!E:E))),"")</f>
        <v/>
      </c>
      <c r="D2377" s="306" t="str">
        <f>IF(ISBLANK(B2377),"",B2377&amp;"."&amp;COUNTIF(B$3:B2376,B2377)+1)</f>
        <v/>
      </c>
      <c r="E2377" s="129"/>
      <c r="F2377" s="248"/>
      <c r="G2377" s="302"/>
      <c r="H2377" s="329"/>
      <c r="I2377" s="335" t="str">
        <f>IF(MAX(G2377:H2377)=0,"",SUMIF(B:B,D2377,H:H)+SUMIF(B2378:B$4004,D2377,I2378:I$4004))</f>
        <v/>
      </c>
      <c r="J2377" s="363" t="str">
        <f t="shared" si="148"/>
        <v/>
      </c>
      <c r="K2377" s="335" t="str">
        <f t="shared" si="150"/>
        <v/>
      </c>
      <c r="L2377" s="308" t="str">
        <f t="shared" si="151"/>
        <v/>
      </c>
      <c r="M2377" s="365">
        <f t="shared" si="149"/>
        <v>0</v>
      </c>
    </row>
    <row r="2378" spans="2:13" x14ac:dyDescent="0.3">
      <c r="B2378" s="245"/>
      <c r="C2378" s="260" t="str">
        <f>IFERROR(IF(ISBLANK(B2378),"",IFERROR(_xlfn.XLOOKUP(B2378,'First-Tier Entities'!B:B,'First-Tier Entities'!C:C),_xlfn.XLOOKUP(""&amp;'Downstream Reporting'!B2378,'Downstream Reporting'!D:D,'Downstream Reporting'!E:E))),"")</f>
        <v/>
      </c>
      <c r="D2378" s="306" t="str">
        <f>IF(ISBLANK(B2378),"",B2378&amp;"."&amp;COUNTIF(B$3:B2377,B2378)+1)</f>
        <v/>
      </c>
      <c r="E2378" s="129"/>
      <c r="F2378" s="248"/>
      <c r="G2378" s="302"/>
      <c r="H2378" s="329"/>
      <c r="I2378" s="335" t="str">
        <f>IF(MAX(G2378:H2378)=0,"",SUMIF(B:B,D2378,H:H)+SUMIF(B2379:B$4004,D2378,I2379:I$4004))</f>
        <v/>
      </c>
      <c r="J2378" s="363" t="str">
        <f t="shared" si="148"/>
        <v/>
      </c>
      <c r="K2378" s="335" t="str">
        <f t="shared" si="150"/>
        <v/>
      </c>
      <c r="L2378" s="308" t="str">
        <f t="shared" si="151"/>
        <v/>
      </c>
      <c r="M2378" s="365">
        <f t="shared" si="149"/>
        <v>0</v>
      </c>
    </row>
    <row r="2379" spans="2:13" x14ac:dyDescent="0.3">
      <c r="B2379" s="245"/>
      <c r="C2379" s="260" t="str">
        <f>IFERROR(IF(ISBLANK(B2379),"",IFERROR(_xlfn.XLOOKUP(B2379,'First-Tier Entities'!B:B,'First-Tier Entities'!C:C),_xlfn.XLOOKUP(""&amp;'Downstream Reporting'!B2379,'Downstream Reporting'!D:D,'Downstream Reporting'!E:E))),"")</f>
        <v/>
      </c>
      <c r="D2379" s="306" t="str">
        <f>IF(ISBLANK(B2379),"",B2379&amp;"."&amp;COUNTIF(B$3:B2378,B2379)+1)</f>
        <v/>
      </c>
      <c r="E2379" s="129"/>
      <c r="F2379" s="248"/>
      <c r="G2379" s="302"/>
      <c r="H2379" s="329"/>
      <c r="I2379" s="335" t="str">
        <f>IF(MAX(G2379:H2379)=0,"",SUMIF(B:B,D2379,H:H)+SUMIF(B2380:B$4004,D2379,I2380:I$4004))</f>
        <v/>
      </c>
      <c r="J2379" s="363" t="str">
        <f t="shared" si="148"/>
        <v/>
      </c>
      <c r="K2379" s="335" t="str">
        <f t="shared" si="150"/>
        <v/>
      </c>
      <c r="L2379" s="308" t="str">
        <f t="shared" si="151"/>
        <v/>
      </c>
      <c r="M2379" s="365">
        <f t="shared" si="149"/>
        <v>0</v>
      </c>
    </row>
    <row r="2380" spans="2:13" x14ac:dyDescent="0.3">
      <c r="B2380" s="245"/>
      <c r="C2380" s="260" t="str">
        <f>IFERROR(IF(ISBLANK(B2380),"",IFERROR(_xlfn.XLOOKUP(B2380,'First-Tier Entities'!B:B,'First-Tier Entities'!C:C),_xlfn.XLOOKUP(""&amp;'Downstream Reporting'!B2380,'Downstream Reporting'!D:D,'Downstream Reporting'!E:E))),"")</f>
        <v/>
      </c>
      <c r="D2380" s="306" t="str">
        <f>IF(ISBLANK(B2380),"",B2380&amp;"."&amp;COUNTIF(B$3:B2379,B2380)+1)</f>
        <v/>
      </c>
      <c r="E2380" s="129"/>
      <c r="F2380" s="248"/>
      <c r="G2380" s="302"/>
      <c r="H2380" s="329"/>
      <c r="I2380" s="335" t="str">
        <f>IF(MAX(G2380:H2380)=0,"",SUMIF(B:B,D2380,H:H)+SUMIF(B2381:B$4004,D2380,I2381:I$4004))</f>
        <v/>
      </c>
      <c r="J2380" s="363" t="str">
        <f t="shared" si="148"/>
        <v/>
      </c>
      <c r="K2380" s="335" t="str">
        <f t="shared" si="150"/>
        <v/>
      </c>
      <c r="L2380" s="308" t="str">
        <f t="shared" si="151"/>
        <v/>
      </c>
      <c r="M2380" s="365">
        <f t="shared" si="149"/>
        <v>0</v>
      </c>
    </row>
    <row r="2381" spans="2:13" x14ac:dyDescent="0.3">
      <c r="B2381" s="245"/>
      <c r="C2381" s="260" t="str">
        <f>IFERROR(IF(ISBLANK(B2381),"",IFERROR(_xlfn.XLOOKUP(B2381,'First-Tier Entities'!B:B,'First-Tier Entities'!C:C),_xlfn.XLOOKUP(""&amp;'Downstream Reporting'!B2381,'Downstream Reporting'!D:D,'Downstream Reporting'!E:E))),"")</f>
        <v/>
      </c>
      <c r="D2381" s="306" t="str">
        <f>IF(ISBLANK(B2381),"",B2381&amp;"."&amp;COUNTIF(B$3:B2380,B2381)+1)</f>
        <v/>
      </c>
      <c r="E2381" s="129"/>
      <c r="F2381" s="248"/>
      <c r="G2381" s="302"/>
      <c r="H2381" s="329"/>
      <c r="I2381" s="335" t="str">
        <f>IF(MAX(G2381:H2381)=0,"",SUMIF(B:B,D2381,H:H)+SUMIF(B2382:B$4004,D2381,I2382:I$4004))</f>
        <v/>
      </c>
      <c r="J2381" s="363" t="str">
        <f t="shared" si="148"/>
        <v/>
      </c>
      <c r="K2381" s="335" t="str">
        <f t="shared" si="150"/>
        <v/>
      </c>
      <c r="L2381" s="308" t="str">
        <f t="shared" si="151"/>
        <v/>
      </c>
      <c r="M2381" s="365">
        <f t="shared" si="149"/>
        <v>0</v>
      </c>
    </row>
    <row r="2382" spans="2:13" x14ac:dyDescent="0.3">
      <c r="B2382" s="245"/>
      <c r="C2382" s="260" t="str">
        <f>IFERROR(IF(ISBLANK(B2382),"",IFERROR(_xlfn.XLOOKUP(B2382,'First-Tier Entities'!B:B,'First-Tier Entities'!C:C),_xlfn.XLOOKUP(""&amp;'Downstream Reporting'!B2382,'Downstream Reporting'!D:D,'Downstream Reporting'!E:E))),"")</f>
        <v/>
      </c>
      <c r="D2382" s="306" t="str">
        <f>IF(ISBLANK(B2382),"",B2382&amp;"."&amp;COUNTIF(B$3:B2381,B2382)+1)</f>
        <v/>
      </c>
      <c r="E2382" s="129"/>
      <c r="F2382" s="248"/>
      <c r="G2382" s="302"/>
      <c r="H2382" s="329"/>
      <c r="I2382" s="335" t="str">
        <f>IF(MAX(G2382:H2382)=0,"",SUMIF(B:B,D2382,H:H)+SUMIF(B2383:B$4004,D2382,I2383:I$4004))</f>
        <v/>
      </c>
      <c r="J2382" s="363" t="str">
        <f t="shared" si="148"/>
        <v/>
      </c>
      <c r="K2382" s="335" t="str">
        <f t="shared" si="150"/>
        <v/>
      </c>
      <c r="L2382" s="308" t="str">
        <f t="shared" si="151"/>
        <v/>
      </c>
      <c r="M2382" s="365">
        <f t="shared" si="149"/>
        <v>0</v>
      </c>
    </row>
    <row r="2383" spans="2:13" x14ac:dyDescent="0.3">
      <c r="B2383" s="245"/>
      <c r="C2383" s="260" t="str">
        <f>IFERROR(IF(ISBLANK(B2383),"",IFERROR(_xlfn.XLOOKUP(B2383,'First-Tier Entities'!B:B,'First-Tier Entities'!C:C),_xlfn.XLOOKUP(""&amp;'Downstream Reporting'!B2383,'Downstream Reporting'!D:D,'Downstream Reporting'!E:E))),"")</f>
        <v/>
      </c>
      <c r="D2383" s="306" t="str">
        <f>IF(ISBLANK(B2383),"",B2383&amp;"."&amp;COUNTIF(B$3:B2382,B2383)+1)</f>
        <v/>
      </c>
      <c r="E2383" s="129"/>
      <c r="F2383" s="248"/>
      <c r="G2383" s="302"/>
      <c r="H2383" s="329"/>
      <c r="I2383" s="335" t="str">
        <f>IF(MAX(G2383:H2383)=0,"",SUMIF(B:B,D2383,H:H)+SUMIF(B2384:B$4004,D2383,I2384:I$4004))</f>
        <v/>
      </c>
      <c r="J2383" s="363" t="str">
        <f t="shared" si="148"/>
        <v/>
      </c>
      <c r="K2383" s="335" t="str">
        <f t="shared" si="150"/>
        <v/>
      </c>
      <c r="L2383" s="308" t="str">
        <f t="shared" si="151"/>
        <v/>
      </c>
      <c r="M2383" s="365">
        <f t="shared" si="149"/>
        <v>0</v>
      </c>
    </row>
    <row r="2384" spans="2:13" x14ac:dyDescent="0.3">
      <c r="B2384" s="245"/>
      <c r="C2384" s="260" t="str">
        <f>IFERROR(IF(ISBLANK(B2384),"",IFERROR(_xlfn.XLOOKUP(B2384,'First-Tier Entities'!B:B,'First-Tier Entities'!C:C),_xlfn.XLOOKUP(""&amp;'Downstream Reporting'!B2384,'Downstream Reporting'!D:D,'Downstream Reporting'!E:E))),"")</f>
        <v/>
      </c>
      <c r="D2384" s="306" t="str">
        <f>IF(ISBLANK(B2384),"",B2384&amp;"."&amp;COUNTIF(B$3:B2383,B2384)+1)</f>
        <v/>
      </c>
      <c r="E2384" s="129"/>
      <c r="F2384" s="248"/>
      <c r="G2384" s="302"/>
      <c r="H2384" s="329"/>
      <c r="I2384" s="335" t="str">
        <f>IF(MAX(G2384:H2384)=0,"",SUMIF(B:B,D2384,H:H)+SUMIF(B2385:B$4004,D2384,I2385:I$4004))</f>
        <v/>
      </c>
      <c r="J2384" s="363" t="str">
        <f t="shared" si="148"/>
        <v/>
      </c>
      <c r="K2384" s="335" t="str">
        <f t="shared" si="150"/>
        <v/>
      </c>
      <c r="L2384" s="308" t="str">
        <f t="shared" si="151"/>
        <v/>
      </c>
      <c r="M2384" s="365">
        <f t="shared" si="149"/>
        <v>0</v>
      </c>
    </row>
    <row r="2385" spans="2:13" x14ac:dyDescent="0.3">
      <c r="B2385" s="245"/>
      <c r="C2385" s="260" t="str">
        <f>IFERROR(IF(ISBLANK(B2385),"",IFERROR(_xlfn.XLOOKUP(B2385,'First-Tier Entities'!B:B,'First-Tier Entities'!C:C),_xlfn.XLOOKUP(""&amp;'Downstream Reporting'!B2385,'Downstream Reporting'!D:D,'Downstream Reporting'!E:E))),"")</f>
        <v/>
      </c>
      <c r="D2385" s="306" t="str">
        <f>IF(ISBLANK(B2385),"",B2385&amp;"."&amp;COUNTIF(B$3:B2384,B2385)+1)</f>
        <v/>
      </c>
      <c r="E2385" s="129"/>
      <c r="F2385" s="248"/>
      <c r="G2385" s="302"/>
      <c r="H2385" s="329"/>
      <c r="I2385" s="335" t="str">
        <f>IF(MAX(G2385:H2385)=0,"",SUMIF(B:B,D2385,H:H)+SUMIF(B2386:B$4004,D2385,I2386:I$4004))</f>
        <v/>
      </c>
      <c r="J2385" s="363" t="str">
        <f t="shared" si="148"/>
        <v/>
      </c>
      <c r="K2385" s="335" t="str">
        <f t="shared" si="150"/>
        <v/>
      </c>
      <c r="L2385" s="308" t="str">
        <f t="shared" si="151"/>
        <v/>
      </c>
      <c r="M2385" s="365">
        <f t="shared" si="149"/>
        <v>0</v>
      </c>
    </row>
    <row r="2386" spans="2:13" x14ac:dyDescent="0.3">
      <c r="B2386" s="245"/>
      <c r="C2386" s="260" t="str">
        <f>IFERROR(IF(ISBLANK(B2386),"",IFERROR(_xlfn.XLOOKUP(B2386,'First-Tier Entities'!B:B,'First-Tier Entities'!C:C),_xlfn.XLOOKUP(""&amp;'Downstream Reporting'!B2386,'Downstream Reporting'!D:D,'Downstream Reporting'!E:E))),"")</f>
        <v/>
      </c>
      <c r="D2386" s="306" t="str">
        <f>IF(ISBLANK(B2386),"",B2386&amp;"."&amp;COUNTIF(B$3:B2385,B2386)+1)</f>
        <v/>
      </c>
      <c r="E2386" s="129"/>
      <c r="F2386" s="248"/>
      <c r="G2386" s="302"/>
      <c r="H2386" s="329"/>
      <c r="I2386" s="335" t="str">
        <f>IF(MAX(G2386:H2386)=0,"",SUMIF(B:B,D2386,H:H)+SUMIF(B2387:B$4004,D2386,I2387:I$4004))</f>
        <v/>
      </c>
      <c r="J2386" s="363" t="str">
        <f t="shared" si="148"/>
        <v/>
      </c>
      <c r="K2386" s="335" t="str">
        <f t="shared" si="150"/>
        <v/>
      </c>
      <c r="L2386" s="308" t="str">
        <f t="shared" si="151"/>
        <v/>
      </c>
      <c r="M2386" s="365">
        <f t="shared" si="149"/>
        <v>0</v>
      </c>
    </row>
    <row r="2387" spans="2:13" x14ac:dyDescent="0.3">
      <c r="B2387" s="245"/>
      <c r="C2387" s="260" t="str">
        <f>IFERROR(IF(ISBLANK(B2387),"",IFERROR(_xlfn.XLOOKUP(B2387,'First-Tier Entities'!B:B,'First-Tier Entities'!C:C),_xlfn.XLOOKUP(""&amp;'Downstream Reporting'!B2387,'Downstream Reporting'!D:D,'Downstream Reporting'!E:E))),"")</f>
        <v/>
      </c>
      <c r="D2387" s="306" t="str">
        <f>IF(ISBLANK(B2387),"",B2387&amp;"."&amp;COUNTIF(B$3:B2386,B2387)+1)</f>
        <v/>
      </c>
      <c r="E2387" s="129"/>
      <c r="F2387" s="248"/>
      <c r="G2387" s="302"/>
      <c r="H2387" s="329"/>
      <c r="I2387" s="335" t="str">
        <f>IF(MAX(G2387:H2387)=0,"",SUMIF(B:B,D2387,H:H)+SUMIF(B2388:B$4004,D2387,I2388:I$4004))</f>
        <v/>
      </c>
      <c r="J2387" s="363" t="str">
        <f t="shared" si="148"/>
        <v/>
      </c>
      <c r="K2387" s="335" t="str">
        <f t="shared" si="150"/>
        <v/>
      </c>
      <c r="L2387" s="308" t="str">
        <f t="shared" si="151"/>
        <v/>
      </c>
      <c r="M2387" s="365">
        <f t="shared" si="149"/>
        <v>0</v>
      </c>
    </row>
    <row r="2388" spans="2:13" x14ac:dyDescent="0.3">
      <c r="B2388" s="245"/>
      <c r="C2388" s="260" t="str">
        <f>IFERROR(IF(ISBLANK(B2388),"",IFERROR(_xlfn.XLOOKUP(B2388,'First-Tier Entities'!B:B,'First-Tier Entities'!C:C),_xlfn.XLOOKUP(""&amp;'Downstream Reporting'!B2388,'Downstream Reporting'!D:D,'Downstream Reporting'!E:E))),"")</f>
        <v/>
      </c>
      <c r="D2388" s="306" t="str">
        <f>IF(ISBLANK(B2388),"",B2388&amp;"."&amp;COUNTIF(B$3:B2387,B2388)+1)</f>
        <v/>
      </c>
      <c r="E2388" s="129"/>
      <c r="F2388" s="248"/>
      <c r="G2388" s="302"/>
      <c r="H2388" s="329"/>
      <c r="I2388" s="335" t="str">
        <f>IF(MAX(G2388:H2388)=0,"",SUMIF(B:B,D2388,H:H)+SUMIF(B2389:B$4004,D2388,I2389:I$4004))</f>
        <v/>
      </c>
      <c r="J2388" s="363" t="str">
        <f t="shared" si="148"/>
        <v/>
      </c>
      <c r="K2388" s="335" t="str">
        <f t="shared" si="150"/>
        <v/>
      </c>
      <c r="L2388" s="308" t="str">
        <f t="shared" si="151"/>
        <v/>
      </c>
      <c r="M2388" s="365">
        <f t="shared" si="149"/>
        <v>0</v>
      </c>
    </row>
    <row r="2389" spans="2:13" x14ac:dyDescent="0.3">
      <c r="B2389" s="245"/>
      <c r="C2389" s="260" t="str">
        <f>IFERROR(IF(ISBLANK(B2389),"",IFERROR(_xlfn.XLOOKUP(B2389,'First-Tier Entities'!B:B,'First-Tier Entities'!C:C),_xlfn.XLOOKUP(""&amp;'Downstream Reporting'!B2389,'Downstream Reporting'!D:D,'Downstream Reporting'!E:E))),"")</f>
        <v/>
      </c>
      <c r="D2389" s="306" t="str">
        <f>IF(ISBLANK(B2389),"",B2389&amp;"."&amp;COUNTIF(B$3:B2388,B2389)+1)</f>
        <v/>
      </c>
      <c r="E2389" s="129"/>
      <c r="F2389" s="248"/>
      <c r="G2389" s="302"/>
      <c r="H2389" s="329"/>
      <c r="I2389" s="335" t="str">
        <f>IF(MAX(G2389:H2389)=0,"",SUMIF(B:B,D2389,H:H)+SUMIF(B2390:B$4004,D2389,I2390:I$4004))</f>
        <v/>
      </c>
      <c r="J2389" s="363" t="str">
        <f t="shared" si="148"/>
        <v/>
      </c>
      <c r="K2389" s="335" t="str">
        <f t="shared" si="150"/>
        <v/>
      </c>
      <c r="L2389" s="308" t="str">
        <f t="shared" si="151"/>
        <v/>
      </c>
      <c r="M2389" s="365">
        <f t="shared" si="149"/>
        <v>0</v>
      </c>
    </row>
    <row r="2390" spans="2:13" x14ac:dyDescent="0.3">
      <c r="B2390" s="245"/>
      <c r="C2390" s="260" t="str">
        <f>IFERROR(IF(ISBLANK(B2390),"",IFERROR(_xlfn.XLOOKUP(B2390,'First-Tier Entities'!B:B,'First-Tier Entities'!C:C),_xlfn.XLOOKUP(""&amp;'Downstream Reporting'!B2390,'Downstream Reporting'!D:D,'Downstream Reporting'!E:E))),"")</f>
        <v/>
      </c>
      <c r="D2390" s="306" t="str">
        <f>IF(ISBLANK(B2390),"",B2390&amp;"."&amp;COUNTIF(B$3:B2389,B2390)+1)</f>
        <v/>
      </c>
      <c r="E2390" s="129"/>
      <c r="F2390" s="248"/>
      <c r="G2390" s="302"/>
      <c r="H2390" s="329"/>
      <c r="I2390" s="335" t="str">
        <f>IF(MAX(G2390:H2390)=0,"",SUMIF(B:B,D2390,H:H)+SUMIF(B2391:B$4004,D2390,I2391:I$4004))</f>
        <v/>
      </c>
      <c r="J2390" s="363" t="str">
        <f t="shared" si="148"/>
        <v/>
      </c>
      <c r="K2390" s="335" t="str">
        <f t="shared" si="150"/>
        <v/>
      </c>
      <c r="L2390" s="308" t="str">
        <f t="shared" si="151"/>
        <v/>
      </c>
      <c r="M2390" s="365">
        <f t="shared" si="149"/>
        <v>0</v>
      </c>
    </row>
    <row r="2391" spans="2:13" x14ac:dyDescent="0.3">
      <c r="B2391" s="245"/>
      <c r="C2391" s="260" t="str">
        <f>IFERROR(IF(ISBLANK(B2391),"",IFERROR(_xlfn.XLOOKUP(B2391,'First-Tier Entities'!B:B,'First-Tier Entities'!C:C),_xlfn.XLOOKUP(""&amp;'Downstream Reporting'!B2391,'Downstream Reporting'!D:D,'Downstream Reporting'!E:E))),"")</f>
        <v/>
      </c>
      <c r="D2391" s="306" t="str">
        <f>IF(ISBLANK(B2391),"",B2391&amp;"."&amp;COUNTIF(B$3:B2390,B2391)+1)</f>
        <v/>
      </c>
      <c r="E2391" s="129"/>
      <c r="F2391" s="248"/>
      <c r="G2391" s="302"/>
      <c r="H2391" s="329"/>
      <c r="I2391" s="335" t="str">
        <f>IF(MAX(G2391:H2391)=0,"",SUMIF(B:B,D2391,H:H)+SUMIF(B2392:B$4004,D2391,I2392:I$4004))</f>
        <v/>
      </c>
      <c r="J2391" s="363" t="str">
        <f t="shared" si="148"/>
        <v/>
      </c>
      <c r="K2391" s="335" t="str">
        <f t="shared" si="150"/>
        <v/>
      </c>
      <c r="L2391" s="308" t="str">
        <f t="shared" si="151"/>
        <v/>
      </c>
      <c r="M2391" s="365">
        <f t="shared" si="149"/>
        <v>0</v>
      </c>
    </row>
    <row r="2392" spans="2:13" x14ac:dyDescent="0.3">
      <c r="B2392" s="245"/>
      <c r="C2392" s="260" t="str">
        <f>IFERROR(IF(ISBLANK(B2392),"",IFERROR(_xlfn.XLOOKUP(B2392,'First-Tier Entities'!B:B,'First-Tier Entities'!C:C),_xlfn.XLOOKUP(""&amp;'Downstream Reporting'!B2392,'Downstream Reporting'!D:D,'Downstream Reporting'!E:E))),"")</f>
        <v/>
      </c>
      <c r="D2392" s="306" t="str">
        <f>IF(ISBLANK(B2392),"",B2392&amp;"."&amp;COUNTIF(B$3:B2391,B2392)+1)</f>
        <v/>
      </c>
      <c r="E2392" s="129"/>
      <c r="F2392" s="248"/>
      <c r="G2392" s="302"/>
      <c r="H2392" s="329"/>
      <c r="I2392" s="335" t="str">
        <f>IF(MAX(G2392:H2392)=0,"",SUMIF(B:B,D2392,H:H)+SUMIF(B2393:B$4004,D2392,I2393:I$4004))</f>
        <v/>
      </c>
      <c r="J2392" s="363" t="str">
        <f t="shared" si="148"/>
        <v/>
      </c>
      <c r="K2392" s="335" t="str">
        <f t="shared" si="150"/>
        <v/>
      </c>
      <c r="L2392" s="308" t="str">
        <f t="shared" si="151"/>
        <v/>
      </c>
      <c r="M2392" s="365">
        <f t="shared" si="149"/>
        <v>0</v>
      </c>
    </row>
    <row r="2393" spans="2:13" x14ac:dyDescent="0.3">
      <c r="B2393" s="245"/>
      <c r="C2393" s="260" t="str">
        <f>IFERROR(IF(ISBLANK(B2393),"",IFERROR(_xlfn.XLOOKUP(B2393,'First-Tier Entities'!B:B,'First-Tier Entities'!C:C),_xlfn.XLOOKUP(""&amp;'Downstream Reporting'!B2393,'Downstream Reporting'!D:D,'Downstream Reporting'!E:E))),"")</f>
        <v/>
      </c>
      <c r="D2393" s="306" t="str">
        <f>IF(ISBLANK(B2393),"",B2393&amp;"."&amp;COUNTIF(B$3:B2392,B2393)+1)</f>
        <v/>
      </c>
      <c r="E2393" s="129"/>
      <c r="F2393" s="248"/>
      <c r="G2393" s="302"/>
      <c r="H2393" s="329"/>
      <c r="I2393" s="335" t="str">
        <f>IF(MAX(G2393:H2393)=0,"",SUMIF(B:B,D2393,H:H)+SUMIF(B2394:B$4004,D2393,I2394:I$4004))</f>
        <v/>
      </c>
      <c r="J2393" s="363" t="str">
        <f t="shared" si="148"/>
        <v/>
      </c>
      <c r="K2393" s="335" t="str">
        <f t="shared" si="150"/>
        <v/>
      </c>
      <c r="L2393" s="308" t="str">
        <f t="shared" si="151"/>
        <v/>
      </c>
      <c r="M2393" s="365">
        <f t="shared" si="149"/>
        <v>0</v>
      </c>
    </row>
    <row r="2394" spans="2:13" x14ac:dyDescent="0.3">
      <c r="B2394" s="245"/>
      <c r="C2394" s="260" t="str">
        <f>IFERROR(IF(ISBLANK(B2394),"",IFERROR(_xlfn.XLOOKUP(B2394,'First-Tier Entities'!B:B,'First-Tier Entities'!C:C),_xlfn.XLOOKUP(""&amp;'Downstream Reporting'!B2394,'Downstream Reporting'!D:D,'Downstream Reporting'!E:E))),"")</f>
        <v/>
      </c>
      <c r="D2394" s="306" t="str">
        <f>IF(ISBLANK(B2394),"",B2394&amp;"."&amp;COUNTIF(B$3:B2393,B2394)+1)</f>
        <v/>
      </c>
      <c r="E2394" s="129"/>
      <c r="F2394" s="248"/>
      <c r="G2394" s="302"/>
      <c r="H2394" s="329"/>
      <c r="I2394" s="335" t="str">
        <f>IF(MAX(G2394:H2394)=0,"",SUMIF(B:B,D2394,H:H)+SUMIF(B2395:B$4004,D2394,I2395:I$4004))</f>
        <v/>
      </c>
      <c r="J2394" s="363" t="str">
        <f t="shared" si="148"/>
        <v/>
      </c>
      <c r="K2394" s="335" t="str">
        <f t="shared" si="150"/>
        <v/>
      </c>
      <c r="L2394" s="308" t="str">
        <f t="shared" si="151"/>
        <v/>
      </c>
      <c r="M2394" s="365">
        <f t="shared" si="149"/>
        <v>0</v>
      </c>
    </row>
    <row r="2395" spans="2:13" x14ac:dyDescent="0.3">
      <c r="B2395" s="245"/>
      <c r="C2395" s="260" t="str">
        <f>IFERROR(IF(ISBLANK(B2395),"",IFERROR(_xlfn.XLOOKUP(B2395,'First-Tier Entities'!B:B,'First-Tier Entities'!C:C),_xlfn.XLOOKUP(""&amp;'Downstream Reporting'!B2395,'Downstream Reporting'!D:D,'Downstream Reporting'!E:E))),"")</f>
        <v/>
      </c>
      <c r="D2395" s="306" t="str">
        <f>IF(ISBLANK(B2395),"",B2395&amp;"."&amp;COUNTIF(B$3:B2394,B2395)+1)</f>
        <v/>
      </c>
      <c r="E2395" s="129"/>
      <c r="F2395" s="248"/>
      <c r="G2395" s="302"/>
      <c r="H2395" s="329"/>
      <c r="I2395" s="335" t="str">
        <f>IF(MAX(G2395:H2395)=0,"",SUMIF(B:B,D2395,H:H)+SUMIF(B2396:B$4004,D2395,I2396:I$4004))</f>
        <v/>
      </c>
      <c r="J2395" s="363" t="str">
        <f t="shared" si="148"/>
        <v/>
      </c>
      <c r="K2395" s="335" t="str">
        <f t="shared" si="150"/>
        <v/>
      </c>
      <c r="L2395" s="308" t="str">
        <f t="shared" si="151"/>
        <v/>
      </c>
      <c r="M2395" s="365">
        <f t="shared" si="149"/>
        <v>0</v>
      </c>
    </row>
    <row r="2396" spans="2:13" x14ac:dyDescent="0.3">
      <c r="B2396" s="245"/>
      <c r="C2396" s="260" t="str">
        <f>IFERROR(IF(ISBLANK(B2396),"",IFERROR(_xlfn.XLOOKUP(B2396,'First-Tier Entities'!B:B,'First-Tier Entities'!C:C),_xlfn.XLOOKUP(""&amp;'Downstream Reporting'!B2396,'Downstream Reporting'!D:D,'Downstream Reporting'!E:E))),"")</f>
        <v/>
      </c>
      <c r="D2396" s="306" t="str">
        <f>IF(ISBLANK(B2396),"",B2396&amp;"."&amp;COUNTIF(B$3:B2395,B2396)+1)</f>
        <v/>
      </c>
      <c r="E2396" s="129"/>
      <c r="F2396" s="248"/>
      <c r="G2396" s="302"/>
      <c r="H2396" s="329"/>
      <c r="I2396" s="335" t="str">
        <f>IF(MAX(G2396:H2396)=0,"",SUMIF(B:B,D2396,H:H)+SUMIF(B2397:B$4004,D2396,I2397:I$4004))</f>
        <v/>
      </c>
      <c r="J2396" s="363" t="str">
        <f t="shared" si="148"/>
        <v/>
      </c>
      <c r="K2396" s="335" t="str">
        <f t="shared" si="150"/>
        <v/>
      </c>
      <c r="L2396" s="308" t="str">
        <f t="shared" si="151"/>
        <v/>
      </c>
      <c r="M2396" s="365">
        <f t="shared" si="149"/>
        <v>0</v>
      </c>
    </row>
    <row r="2397" spans="2:13" x14ac:dyDescent="0.3">
      <c r="B2397" s="245"/>
      <c r="C2397" s="260" t="str">
        <f>IFERROR(IF(ISBLANK(B2397),"",IFERROR(_xlfn.XLOOKUP(B2397,'First-Tier Entities'!B:B,'First-Tier Entities'!C:C),_xlfn.XLOOKUP(""&amp;'Downstream Reporting'!B2397,'Downstream Reporting'!D:D,'Downstream Reporting'!E:E))),"")</f>
        <v/>
      </c>
      <c r="D2397" s="306" t="str">
        <f>IF(ISBLANK(B2397),"",B2397&amp;"."&amp;COUNTIF(B$3:B2396,B2397)+1)</f>
        <v/>
      </c>
      <c r="E2397" s="129"/>
      <c r="F2397" s="248"/>
      <c r="G2397" s="302"/>
      <c r="H2397" s="329"/>
      <c r="I2397" s="335" t="str">
        <f>IF(MAX(G2397:H2397)=0,"",SUMIF(B:B,D2397,H:H)+SUMIF(B2398:B$4004,D2397,I2398:I$4004))</f>
        <v/>
      </c>
      <c r="J2397" s="363" t="str">
        <f t="shared" si="148"/>
        <v/>
      </c>
      <c r="K2397" s="335" t="str">
        <f t="shared" si="150"/>
        <v/>
      </c>
      <c r="L2397" s="308" t="str">
        <f t="shared" si="151"/>
        <v/>
      </c>
      <c r="M2397" s="365">
        <f t="shared" si="149"/>
        <v>0</v>
      </c>
    </row>
    <row r="2398" spans="2:13" x14ac:dyDescent="0.3">
      <c r="B2398" s="245"/>
      <c r="C2398" s="260" t="str">
        <f>IFERROR(IF(ISBLANK(B2398),"",IFERROR(_xlfn.XLOOKUP(B2398,'First-Tier Entities'!B:B,'First-Tier Entities'!C:C),_xlfn.XLOOKUP(""&amp;'Downstream Reporting'!B2398,'Downstream Reporting'!D:D,'Downstream Reporting'!E:E))),"")</f>
        <v/>
      </c>
      <c r="D2398" s="306" t="str">
        <f>IF(ISBLANK(B2398),"",B2398&amp;"."&amp;COUNTIF(B$3:B2397,B2398)+1)</f>
        <v/>
      </c>
      <c r="E2398" s="129"/>
      <c r="F2398" s="248"/>
      <c r="G2398" s="302"/>
      <c r="H2398" s="329"/>
      <c r="I2398" s="335" t="str">
        <f>IF(MAX(G2398:H2398)=0,"",SUMIF(B:B,D2398,H:H)+SUMIF(B2399:B$4004,D2398,I2399:I$4004))</f>
        <v/>
      </c>
      <c r="J2398" s="363" t="str">
        <f t="shared" si="148"/>
        <v/>
      </c>
      <c r="K2398" s="335" t="str">
        <f t="shared" si="150"/>
        <v/>
      </c>
      <c r="L2398" s="308" t="str">
        <f t="shared" si="151"/>
        <v/>
      </c>
      <c r="M2398" s="365">
        <f t="shared" si="149"/>
        <v>0</v>
      </c>
    </row>
    <row r="2399" spans="2:13" x14ac:dyDescent="0.3">
      <c r="B2399" s="245"/>
      <c r="C2399" s="260" t="str">
        <f>IFERROR(IF(ISBLANK(B2399),"",IFERROR(_xlfn.XLOOKUP(B2399,'First-Tier Entities'!B:B,'First-Tier Entities'!C:C),_xlfn.XLOOKUP(""&amp;'Downstream Reporting'!B2399,'Downstream Reporting'!D:D,'Downstream Reporting'!E:E))),"")</f>
        <v/>
      </c>
      <c r="D2399" s="306" t="str">
        <f>IF(ISBLANK(B2399),"",B2399&amp;"."&amp;COUNTIF(B$3:B2398,B2399)+1)</f>
        <v/>
      </c>
      <c r="E2399" s="129"/>
      <c r="F2399" s="248"/>
      <c r="G2399" s="302"/>
      <c r="H2399" s="329"/>
      <c r="I2399" s="335" t="str">
        <f>IF(MAX(G2399:H2399)=0,"",SUMIF(B:B,D2399,H:H)+SUMIF(B2400:B$4004,D2399,I2400:I$4004))</f>
        <v/>
      </c>
      <c r="J2399" s="363" t="str">
        <f t="shared" si="148"/>
        <v/>
      </c>
      <c r="K2399" s="335" t="str">
        <f t="shared" si="150"/>
        <v/>
      </c>
      <c r="L2399" s="308" t="str">
        <f t="shared" si="151"/>
        <v/>
      </c>
      <c r="M2399" s="365">
        <f t="shared" si="149"/>
        <v>0</v>
      </c>
    </row>
    <row r="2400" spans="2:13" x14ac:dyDescent="0.3">
      <c r="B2400" s="245"/>
      <c r="C2400" s="260" t="str">
        <f>IFERROR(IF(ISBLANK(B2400),"",IFERROR(_xlfn.XLOOKUP(B2400,'First-Tier Entities'!B:B,'First-Tier Entities'!C:C),_xlfn.XLOOKUP(""&amp;'Downstream Reporting'!B2400,'Downstream Reporting'!D:D,'Downstream Reporting'!E:E))),"")</f>
        <v/>
      </c>
      <c r="D2400" s="306" t="str">
        <f>IF(ISBLANK(B2400),"",B2400&amp;"."&amp;COUNTIF(B$3:B2399,B2400)+1)</f>
        <v/>
      </c>
      <c r="E2400" s="129"/>
      <c r="F2400" s="248"/>
      <c r="G2400" s="302"/>
      <c r="H2400" s="329"/>
      <c r="I2400" s="335" t="str">
        <f>IF(MAX(G2400:H2400)=0,"",SUMIF(B:B,D2400,H:H)+SUMIF(B2401:B$4004,D2400,I2401:I$4004))</f>
        <v/>
      </c>
      <c r="J2400" s="363" t="str">
        <f t="shared" si="148"/>
        <v/>
      </c>
      <c r="K2400" s="335" t="str">
        <f t="shared" si="150"/>
        <v/>
      </c>
      <c r="L2400" s="308" t="str">
        <f t="shared" si="151"/>
        <v/>
      </c>
      <c r="M2400" s="365">
        <f t="shared" si="149"/>
        <v>0</v>
      </c>
    </row>
    <row r="2401" spans="2:13" x14ac:dyDescent="0.3">
      <c r="B2401" s="245"/>
      <c r="C2401" s="260" t="str">
        <f>IFERROR(IF(ISBLANK(B2401),"",IFERROR(_xlfn.XLOOKUP(B2401,'First-Tier Entities'!B:B,'First-Tier Entities'!C:C),_xlfn.XLOOKUP(""&amp;'Downstream Reporting'!B2401,'Downstream Reporting'!D:D,'Downstream Reporting'!E:E))),"")</f>
        <v/>
      </c>
      <c r="D2401" s="306" t="str">
        <f>IF(ISBLANK(B2401),"",B2401&amp;"."&amp;COUNTIF(B$3:B2400,B2401)+1)</f>
        <v/>
      </c>
      <c r="E2401" s="129"/>
      <c r="F2401" s="248"/>
      <c r="G2401" s="302"/>
      <c r="H2401" s="329"/>
      <c r="I2401" s="335" t="str">
        <f>IF(MAX(G2401:H2401)=0,"",SUMIF(B:B,D2401,H:H)+SUMIF(B2402:B$4004,D2401,I2402:I$4004))</f>
        <v/>
      </c>
      <c r="J2401" s="363" t="str">
        <f t="shared" si="148"/>
        <v/>
      </c>
      <c r="K2401" s="335" t="str">
        <f t="shared" si="150"/>
        <v/>
      </c>
      <c r="L2401" s="308" t="str">
        <f t="shared" si="151"/>
        <v/>
      </c>
      <c r="M2401" s="365">
        <f t="shared" si="149"/>
        <v>0</v>
      </c>
    </row>
    <row r="2402" spans="2:13" x14ac:dyDescent="0.3">
      <c r="B2402" s="245"/>
      <c r="C2402" s="260" t="str">
        <f>IFERROR(IF(ISBLANK(B2402),"",IFERROR(_xlfn.XLOOKUP(B2402,'First-Tier Entities'!B:B,'First-Tier Entities'!C:C),_xlfn.XLOOKUP(""&amp;'Downstream Reporting'!B2402,'Downstream Reporting'!D:D,'Downstream Reporting'!E:E))),"")</f>
        <v/>
      </c>
      <c r="D2402" s="306" t="str">
        <f>IF(ISBLANK(B2402),"",B2402&amp;"."&amp;COUNTIF(B$3:B2401,B2402)+1)</f>
        <v/>
      </c>
      <c r="E2402" s="129"/>
      <c r="F2402" s="248"/>
      <c r="G2402" s="302"/>
      <c r="H2402" s="329"/>
      <c r="I2402" s="335" t="str">
        <f>IF(MAX(G2402:H2402)=0,"",SUMIF(B:B,D2402,H:H)+SUMIF(B2403:B$4004,D2402,I2403:I$4004))</f>
        <v/>
      </c>
      <c r="J2402" s="363" t="str">
        <f t="shared" si="148"/>
        <v/>
      </c>
      <c r="K2402" s="335" t="str">
        <f t="shared" si="150"/>
        <v/>
      </c>
      <c r="L2402" s="308" t="str">
        <f t="shared" si="151"/>
        <v/>
      </c>
      <c r="M2402" s="365">
        <f t="shared" si="149"/>
        <v>0</v>
      </c>
    </row>
    <row r="2403" spans="2:13" x14ac:dyDescent="0.3">
      <c r="B2403" s="245"/>
      <c r="C2403" s="260" t="str">
        <f>IFERROR(IF(ISBLANK(B2403),"",IFERROR(_xlfn.XLOOKUP(B2403,'First-Tier Entities'!B:B,'First-Tier Entities'!C:C),_xlfn.XLOOKUP(""&amp;'Downstream Reporting'!B2403,'Downstream Reporting'!D:D,'Downstream Reporting'!E:E))),"")</f>
        <v/>
      </c>
      <c r="D2403" s="306" t="str">
        <f>IF(ISBLANK(B2403),"",B2403&amp;"."&amp;COUNTIF(B$3:B2402,B2403)+1)</f>
        <v/>
      </c>
      <c r="E2403" s="129"/>
      <c r="F2403" s="248"/>
      <c r="G2403" s="302"/>
      <c r="H2403" s="329"/>
      <c r="I2403" s="335" t="str">
        <f>IF(MAX(G2403:H2403)=0,"",SUMIF(B:B,D2403,H:H)+SUMIF(B2404:B$4004,D2403,I2404:I$4004))</f>
        <v/>
      </c>
      <c r="J2403" s="363" t="str">
        <f t="shared" si="148"/>
        <v/>
      </c>
      <c r="K2403" s="335" t="str">
        <f t="shared" si="150"/>
        <v/>
      </c>
      <c r="L2403" s="308" t="str">
        <f t="shared" si="151"/>
        <v/>
      </c>
      <c r="M2403" s="365">
        <f t="shared" si="149"/>
        <v>0</v>
      </c>
    </row>
    <row r="2404" spans="2:13" x14ac:dyDescent="0.3">
      <c r="B2404" s="245"/>
      <c r="C2404" s="260" t="str">
        <f>IFERROR(IF(ISBLANK(B2404),"",IFERROR(_xlfn.XLOOKUP(B2404,'First-Tier Entities'!B:B,'First-Tier Entities'!C:C),_xlfn.XLOOKUP(""&amp;'Downstream Reporting'!B2404,'Downstream Reporting'!D:D,'Downstream Reporting'!E:E))),"")</f>
        <v/>
      </c>
      <c r="D2404" s="306" t="str">
        <f>IF(ISBLANK(B2404),"",B2404&amp;"."&amp;COUNTIF(B$3:B2403,B2404)+1)</f>
        <v/>
      </c>
      <c r="E2404" s="129"/>
      <c r="F2404" s="248"/>
      <c r="G2404" s="302"/>
      <c r="H2404" s="329"/>
      <c r="I2404" s="335" t="str">
        <f>IF(MAX(G2404:H2404)=0,"",SUMIF(B:B,D2404,H:H)+SUMIF(B2405:B$4004,D2404,I2405:I$4004))</f>
        <v/>
      </c>
      <c r="J2404" s="363" t="str">
        <f t="shared" si="148"/>
        <v/>
      </c>
      <c r="K2404" s="335" t="str">
        <f t="shared" si="150"/>
        <v/>
      </c>
      <c r="L2404" s="308" t="str">
        <f t="shared" si="151"/>
        <v/>
      </c>
      <c r="M2404" s="365">
        <f t="shared" si="149"/>
        <v>0</v>
      </c>
    </row>
    <row r="2405" spans="2:13" x14ac:dyDescent="0.3">
      <c r="B2405" s="245"/>
      <c r="C2405" s="260" t="str">
        <f>IFERROR(IF(ISBLANK(B2405),"",IFERROR(_xlfn.XLOOKUP(B2405,'First-Tier Entities'!B:B,'First-Tier Entities'!C:C),_xlfn.XLOOKUP(""&amp;'Downstream Reporting'!B2405,'Downstream Reporting'!D:D,'Downstream Reporting'!E:E))),"")</f>
        <v/>
      </c>
      <c r="D2405" s="306" t="str">
        <f>IF(ISBLANK(B2405),"",B2405&amp;"."&amp;COUNTIF(B$3:B2404,B2405)+1)</f>
        <v/>
      </c>
      <c r="E2405" s="129"/>
      <c r="F2405" s="248"/>
      <c r="G2405" s="302"/>
      <c r="H2405" s="329"/>
      <c r="I2405" s="335" t="str">
        <f>IF(MAX(G2405:H2405)=0,"",SUMIF(B:B,D2405,H:H)+SUMIF(B2406:B$4004,D2405,I2406:I$4004))</f>
        <v/>
      </c>
      <c r="J2405" s="363" t="str">
        <f t="shared" si="148"/>
        <v/>
      </c>
      <c r="K2405" s="335" t="str">
        <f t="shared" si="150"/>
        <v/>
      </c>
      <c r="L2405" s="308" t="str">
        <f t="shared" si="151"/>
        <v/>
      </c>
      <c r="M2405" s="365">
        <f t="shared" si="149"/>
        <v>0</v>
      </c>
    </row>
    <row r="2406" spans="2:13" x14ac:dyDescent="0.3">
      <c r="B2406" s="245"/>
      <c r="C2406" s="260" t="str">
        <f>IFERROR(IF(ISBLANK(B2406),"",IFERROR(_xlfn.XLOOKUP(B2406,'First-Tier Entities'!B:B,'First-Tier Entities'!C:C),_xlfn.XLOOKUP(""&amp;'Downstream Reporting'!B2406,'Downstream Reporting'!D:D,'Downstream Reporting'!E:E))),"")</f>
        <v/>
      </c>
      <c r="D2406" s="306" t="str">
        <f>IF(ISBLANK(B2406),"",B2406&amp;"."&amp;COUNTIF(B$3:B2405,B2406)+1)</f>
        <v/>
      </c>
      <c r="E2406" s="129"/>
      <c r="F2406" s="248"/>
      <c r="G2406" s="302"/>
      <c r="H2406" s="329"/>
      <c r="I2406" s="335" t="str">
        <f>IF(MAX(G2406:H2406)=0,"",SUMIF(B:B,D2406,H:H)+SUMIF(B2407:B$4004,D2406,I2407:I$4004))</f>
        <v/>
      </c>
      <c r="J2406" s="363" t="str">
        <f t="shared" si="148"/>
        <v/>
      </c>
      <c r="K2406" s="335" t="str">
        <f t="shared" si="150"/>
        <v/>
      </c>
      <c r="L2406" s="308" t="str">
        <f t="shared" si="151"/>
        <v/>
      </c>
      <c r="M2406" s="365">
        <f t="shared" si="149"/>
        <v>0</v>
      </c>
    </row>
    <row r="2407" spans="2:13" x14ac:dyDescent="0.3">
      <c r="B2407" s="245"/>
      <c r="C2407" s="260" t="str">
        <f>IFERROR(IF(ISBLANK(B2407),"",IFERROR(_xlfn.XLOOKUP(B2407,'First-Tier Entities'!B:B,'First-Tier Entities'!C:C),_xlfn.XLOOKUP(""&amp;'Downstream Reporting'!B2407,'Downstream Reporting'!D:D,'Downstream Reporting'!E:E))),"")</f>
        <v/>
      </c>
      <c r="D2407" s="306" t="str">
        <f>IF(ISBLANK(B2407),"",B2407&amp;"."&amp;COUNTIF(B$3:B2406,B2407)+1)</f>
        <v/>
      </c>
      <c r="E2407" s="129"/>
      <c r="F2407" s="248"/>
      <c r="G2407" s="302"/>
      <c r="H2407" s="329"/>
      <c r="I2407" s="335" t="str">
        <f>IF(MAX(G2407:H2407)=0,"",SUMIF(B:B,D2407,H:H)+SUMIF(B2408:B$4004,D2407,I2408:I$4004))</f>
        <v/>
      </c>
      <c r="J2407" s="363" t="str">
        <f t="shared" si="148"/>
        <v/>
      </c>
      <c r="K2407" s="335" t="str">
        <f t="shared" si="150"/>
        <v/>
      </c>
      <c r="L2407" s="308" t="str">
        <f t="shared" si="151"/>
        <v/>
      </c>
      <c r="M2407" s="365">
        <f t="shared" si="149"/>
        <v>0</v>
      </c>
    </row>
    <row r="2408" spans="2:13" x14ac:dyDescent="0.3">
      <c r="B2408" s="245"/>
      <c r="C2408" s="260" t="str">
        <f>IFERROR(IF(ISBLANK(B2408),"",IFERROR(_xlfn.XLOOKUP(B2408,'First-Tier Entities'!B:B,'First-Tier Entities'!C:C),_xlfn.XLOOKUP(""&amp;'Downstream Reporting'!B2408,'Downstream Reporting'!D:D,'Downstream Reporting'!E:E))),"")</f>
        <v/>
      </c>
      <c r="D2408" s="306" t="str">
        <f>IF(ISBLANK(B2408),"",B2408&amp;"."&amp;COUNTIF(B$3:B2407,B2408)+1)</f>
        <v/>
      </c>
      <c r="E2408" s="129"/>
      <c r="F2408" s="248"/>
      <c r="G2408" s="302"/>
      <c r="H2408" s="329"/>
      <c r="I2408" s="335" t="str">
        <f>IF(MAX(G2408:H2408)=0,"",SUMIF(B:B,D2408,H:H)+SUMIF(B2409:B$4004,D2408,I2409:I$4004))</f>
        <v/>
      </c>
      <c r="J2408" s="363" t="str">
        <f t="shared" si="148"/>
        <v/>
      </c>
      <c r="K2408" s="335" t="str">
        <f t="shared" si="150"/>
        <v/>
      </c>
      <c r="L2408" s="308" t="str">
        <f t="shared" si="151"/>
        <v/>
      </c>
      <c r="M2408" s="365">
        <f t="shared" si="149"/>
        <v>0</v>
      </c>
    </row>
    <row r="2409" spans="2:13" x14ac:dyDescent="0.3">
      <c r="B2409" s="245"/>
      <c r="C2409" s="260" t="str">
        <f>IFERROR(IF(ISBLANK(B2409),"",IFERROR(_xlfn.XLOOKUP(B2409,'First-Tier Entities'!B:B,'First-Tier Entities'!C:C),_xlfn.XLOOKUP(""&amp;'Downstream Reporting'!B2409,'Downstream Reporting'!D:D,'Downstream Reporting'!E:E))),"")</f>
        <v/>
      </c>
      <c r="D2409" s="306" t="str">
        <f>IF(ISBLANK(B2409),"",B2409&amp;"."&amp;COUNTIF(B$3:B2408,B2409)+1)</f>
        <v/>
      </c>
      <c r="E2409" s="129"/>
      <c r="F2409" s="248"/>
      <c r="G2409" s="302"/>
      <c r="H2409" s="329"/>
      <c r="I2409" s="335" t="str">
        <f>IF(MAX(G2409:H2409)=0,"",SUMIF(B:B,D2409,H:H)+SUMIF(B2410:B$4004,D2409,I2410:I$4004))</f>
        <v/>
      </c>
      <c r="J2409" s="363" t="str">
        <f t="shared" si="148"/>
        <v/>
      </c>
      <c r="K2409" s="335" t="str">
        <f t="shared" si="150"/>
        <v/>
      </c>
      <c r="L2409" s="308" t="str">
        <f t="shared" si="151"/>
        <v/>
      </c>
      <c r="M2409" s="365">
        <f t="shared" si="149"/>
        <v>0</v>
      </c>
    </row>
    <row r="2410" spans="2:13" x14ac:dyDescent="0.3">
      <c r="B2410" s="245"/>
      <c r="C2410" s="260" t="str">
        <f>IFERROR(IF(ISBLANK(B2410),"",IFERROR(_xlfn.XLOOKUP(B2410,'First-Tier Entities'!B:B,'First-Tier Entities'!C:C),_xlfn.XLOOKUP(""&amp;'Downstream Reporting'!B2410,'Downstream Reporting'!D:D,'Downstream Reporting'!E:E))),"")</f>
        <v/>
      </c>
      <c r="D2410" s="306" t="str">
        <f>IF(ISBLANK(B2410),"",B2410&amp;"."&amp;COUNTIF(B$3:B2409,B2410)+1)</f>
        <v/>
      </c>
      <c r="E2410" s="129"/>
      <c r="F2410" s="248"/>
      <c r="G2410" s="302"/>
      <c r="H2410" s="329"/>
      <c r="I2410" s="335" t="str">
        <f>IF(MAX(G2410:H2410)=0,"",SUMIF(B:B,D2410,H:H)+SUMIF(B2411:B$4004,D2410,I2411:I$4004))</f>
        <v/>
      </c>
      <c r="J2410" s="363" t="str">
        <f t="shared" si="148"/>
        <v/>
      </c>
      <c r="K2410" s="335" t="str">
        <f t="shared" si="150"/>
        <v/>
      </c>
      <c r="L2410" s="308" t="str">
        <f t="shared" si="151"/>
        <v/>
      </c>
      <c r="M2410" s="365">
        <f t="shared" si="149"/>
        <v>0</v>
      </c>
    </row>
    <row r="2411" spans="2:13" x14ac:dyDescent="0.3">
      <c r="B2411" s="245"/>
      <c r="C2411" s="260" t="str">
        <f>IFERROR(IF(ISBLANK(B2411),"",IFERROR(_xlfn.XLOOKUP(B2411,'First-Tier Entities'!B:B,'First-Tier Entities'!C:C),_xlfn.XLOOKUP(""&amp;'Downstream Reporting'!B2411,'Downstream Reporting'!D:D,'Downstream Reporting'!E:E))),"")</f>
        <v/>
      </c>
      <c r="D2411" s="306" t="str">
        <f>IF(ISBLANK(B2411),"",B2411&amp;"."&amp;COUNTIF(B$3:B2410,B2411)+1)</f>
        <v/>
      </c>
      <c r="E2411" s="129"/>
      <c r="F2411" s="248"/>
      <c r="G2411" s="302"/>
      <c r="H2411" s="329"/>
      <c r="I2411" s="335" t="str">
        <f>IF(MAX(G2411:H2411)=0,"",SUMIF(B:B,D2411,H:H)+SUMIF(B2412:B$4004,D2411,I2412:I$4004))</f>
        <v/>
      </c>
      <c r="J2411" s="363" t="str">
        <f t="shared" si="148"/>
        <v/>
      </c>
      <c r="K2411" s="335" t="str">
        <f t="shared" si="150"/>
        <v/>
      </c>
      <c r="L2411" s="308" t="str">
        <f t="shared" si="151"/>
        <v/>
      </c>
      <c r="M2411" s="365">
        <f t="shared" si="149"/>
        <v>0</v>
      </c>
    </row>
    <row r="2412" spans="2:13" x14ac:dyDescent="0.3">
      <c r="B2412" s="245"/>
      <c r="C2412" s="260" t="str">
        <f>IFERROR(IF(ISBLANK(B2412),"",IFERROR(_xlfn.XLOOKUP(B2412,'First-Tier Entities'!B:B,'First-Tier Entities'!C:C),_xlfn.XLOOKUP(""&amp;'Downstream Reporting'!B2412,'Downstream Reporting'!D:D,'Downstream Reporting'!E:E))),"")</f>
        <v/>
      </c>
      <c r="D2412" s="306" t="str">
        <f>IF(ISBLANK(B2412),"",B2412&amp;"."&amp;COUNTIF(B$3:B2411,B2412)+1)</f>
        <v/>
      </c>
      <c r="E2412" s="129"/>
      <c r="F2412" s="248"/>
      <c r="G2412" s="302"/>
      <c r="H2412" s="329"/>
      <c r="I2412" s="335" t="str">
        <f>IF(MAX(G2412:H2412)=0,"",SUMIF(B:B,D2412,H:H)+SUMIF(B2413:B$4004,D2412,I2413:I$4004))</f>
        <v/>
      </c>
      <c r="J2412" s="363" t="str">
        <f t="shared" si="148"/>
        <v/>
      </c>
      <c r="K2412" s="335" t="str">
        <f t="shared" si="150"/>
        <v/>
      </c>
      <c r="L2412" s="308" t="str">
        <f t="shared" si="151"/>
        <v/>
      </c>
      <c r="M2412" s="365">
        <f t="shared" si="149"/>
        <v>0</v>
      </c>
    </row>
    <row r="2413" spans="2:13" x14ac:dyDescent="0.3">
      <c r="B2413" s="245"/>
      <c r="C2413" s="260" t="str">
        <f>IFERROR(IF(ISBLANK(B2413),"",IFERROR(_xlfn.XLOOKUP(B2413,'First-Tier Entities'!B:B,'First-Tier Entities'!C:C),_xlfn.XLOOKUP(""&amp;'Downstream Reporting'!B2413,'Downstream Reporting'!D:D,'Downstream Reporting'!E:E))),"")</f>
        <v/>
      </c>
      <c r="D2413" s="306" t="str">
        <f>IF(ISBLANK(B2413),"",B2413&amp;"."&amp;COUNTIF(B$3:B2412,B2413)+1)</f>
        <v/>
      </c>
      <c r="E2413" s="129"/>
      <c r="F2413" s="248"/>
      <c r="G2413" s="302"/>
      <c r="H2413" s="329"/>
      <c r="I2413" s="335" t="str">
        <f>IF(MAX(G2413:H2413)=0,"",SUMIF(B:B,D2413,H:H)+SUMIF(B2414:B$4004,D2413,I2414:I$4004))</f>
        <v/>
      </c>
      <c r="J2413" s="363" t="str">
        <f t="shared" si="148"/>
        <v/>
      </c>
      <c r="K2413" s="335" t="str">
        <f t="shared" si="150"/>
        <v/>
      </c>
      <c r="L2413" s="308" t="str">
        <f t="shared" si="151"/>
        <v/>
      </c>
      <c r="M2413" s="365">
        <f t="shared" si="149"/>
        <v>0</v>
      </c>
    </row>
    <row r="2414" spans="2:13" x14ac:dyDescent="0.3">
      <c r="B2414" s="245"/>
      <c r="C2414" s="260" t="str">
        <f>IFERROR(IF(ISBLANK(B2414),"",IFERROR(_xlfn.XLOOKUP(B2414,'First-Tier Entities'!B:B,'First-Tier Entities'!C:C),_xlfn.XLOOKUP(""&amp;'Downstream Reporting'!B2414,'Downstream Reporting'!D:D,'Downstream Reporting'!E:E))),"")</f>
        <v/>
      </c>
      <c r="D2414" s="306" t="str">
        <f>IF(ISBLANK(B2414),"",B2414&amp;"."&amp;COUNTIF(B$3:B2413,B2414)+1)</f>
        <v/>
      </c>
      <c r="E2414" s="129"/>
      <c r="F2414" s="248"/>
      <c r="G2414" s="302"/>
      <c r="H2414" s="329"/>
      <c r="I2414" s="335" t="str">
        <f>IF(MAX(G2414:H2414)=0,"",SUMIF(B:B,D2414,H:H)+SUMIF(B2415:B$4004,D2414,I2415:I$4004))</f>
        <v/>
      </c>
      <c r="J2414" s="363" t="str">
        <f t="shared" si="148"/>
        <v/>
      </c>
      <c r="K2414" s="335" t="str">
        <f t="shared" si="150"/>
        <v/>
      </c>
      <c r="L2414" s="308" t="str">
        <f t="shared" si="151"/>
        <v/>
      </c>
      <c r="M2414" s="365">
        <f t="shared" si="149"/>
        <v>0</v>
      </c>
    </row>
    <row r="2415" spans="2:13" x14ac:dyDescent="0.3">
      <c r="B2415" s="245"/>
      <c r="C2415" s="260" t="str">
        <f>IFERROR(IF(ISBLANK(B2415),"",IFERROR(_xlfn.XLOOKUP(B2415,'First-Tier Entities'!B:B,'First-Tier Entities'!C:C),_xlfn.XLOOKUP(""&amp;'Downstream Reporting'!B2415,'Downstream Reporting'!D:D,'Downstream Reporting'!E:E))),"")</f>
        <v/>
      </c>
      <c r="D2415" s="306" t="str">
        <f>IF(ISBLANK(B2415),"",B2415&amp;"."&amp;COUNTIF(B$3:B2414,B2415)+1)</f>
        <v/>
      </c>
      <c r="E2415" s="129"/>
      <c r="F2415" s="248"/>
      <c r="G2415" s="302"/>
      <c r="H2415" s="329"/>
      <c r="I2415" s="335" t="str">
        <f>IF(MAX(G2415:H2415)=0,"",SUMIF(B:B,D2415,H:H)+SUMIF(B2416:B$4004,D2415,I2416:I$4004))</f>
        <v/>
      </c>
      <c r="J2415" s="363" t="str">
        <f t="shared" si="148"/>
        <v/>
      </c>
      <c r="K2415" s="335" t="str">
        <f t="shared" si="150"/>
        <v/>
      </c>
      <c r="L2415" s="308" t="str">
        <f t="shared" si="151"/>
        <v/>
      </c>
      <c r="M2415" s="365">
        <f t="shared" si="149"/>
        <v>0</v>
      </c>
    </row>
    <row r="2416" spans="2:13" x14ac:dyDescent="0.3">
      <c r="B2416" s="245"/>
      <c r="C2416" s="260" t="str">
        <f>IFERROR(IF(ISBLANK(B2416),"",IFERROR(_xlfn.XLOOKUP(B2416,'First-Tier Entities'!B:B,'First-Tier Entities'!C:C),_xlfn.XLOOKUP(""&amp;'Downstream Reporting'!B2416,'Downstream Reporting'!D:D,'Downstream Reporting'!E:E))),"")</f>
        <v/>
      </c>
      <c r="D2416" s="306" t="str">
        <f>IF(ISBLANK(B2416),"",B2416&amp;"."&amp;COUNTIF(B$3:B2415,B2416)+1)</f>
        <v/>
      </c>
      <c r="E2416" s="129"/>
      <c r="F2416" s="248"/>
      <c r="G2416" s="302"/>
      <c r="H2416" s="329"/>
      <c r="I2416" s="335" t="str">
        <f>IF(MAX(G2416:H2416)=0,"",SUMIF(B:B,D2416,H:H)+SUMIF(B2417:B$4004,D2416,I2417:I$4004))</f>
        <v/>
      </c>
      <c r="J2416" s="363" t="str">
        <f t="shared" si="148"/>
        <v/>
      </c>
      <c r="K2416" s="335" t="str">
        <f t="shared" si="150"/>
        <v/>
      </c>
      <c r="L2416" s="308" t="str">
        <f t="shared" si="151"/>
        <v/>
      </c>
      <c r="M2416" s="365">
        <f t="shared" si="149"/>
        <v>0</v>
      </c>
    </row>
    <row r="2417" spans="2:13" x14ac:dyDescent="0.3">
      <c r="B2417" s="245"/>
      <c r="C2417" s="260" t="str">
        <f>IFERROR(IF(ISBLANK(B2417),"",IFERROR(_xlfn.XLOOKUP(B2417,'First-Tier Entities'!B:B,'First-Tier Entities'!C:C),_xlfn.XLOOKUP(""&amp;'Downstream Reporting'!B2417,'Downstream Reporting'!D:D,'Downstream Reporting'!E:E))),"")</f>
        <v/>
      </c>
      <c r="D2417" s="306" t="str">
        <f>IF(ISBLANK(B2417),"",B2417&amp;"."&amp;COUNTIF(B$3:B2416,B2417)+1)</f>
        <v/>
      </c>
      <c r="E2417" s="129"/>
      <c r="F2417" s="248"/>
      <c r="G2417" s="302"/>
      <c r="H2417" s="329"/>
      <c r="I2417" s="335" t="str">
        <f>IF(MAX(G2417:H2417)=0,"",SUMIF(B:B,D2417,H:H)+SUMIF(B2418:B$4004,D2417,I2418:I$4004))</f>
        <v/>
      </c>
      <c r="J2417" s="363" t="str">
        <f t="shared" si="148"/>
        <v/>
      </c>
      <c r="K2417" s="335" t="str">
        <f t="shared" si="150"/>
        <v/>
      </c>
      <c r="L2417" s="308" t="str">
        <f t="shared" si="151"/>
        <v/>
      </c>
      <c r="M2417" s="365">
        <f t="shared" si="149"/>
        <v>0</v>
      </c>
    </row>
    <row r="2418" spans="2:13" x14ac:dyDescent="0.3">
      <c r="B2418" s="245"/>
      <c r="C2418" s="260" t="str">
        <f>IFERROR(IF(ISBLANK(B2418),"",IFERROR(_xlfn.XLOOKUP(B2418,'First-Tier Entities'!B:B,'First-Tier Entities'!C:C),_xlfn.XLOOKUP(""&amp;'Downstream Reporting'!B2418,'Downstream Reporting'!D:D,'Downstream Reporting'!E:E))),"")</f>
        <v/>
      </c>
      <c r="D2418" s="306" t="str">
        <f>IF(ISBLANK(B2418),"",B2418&amp;"."&amp;COUNTIF(B$3:B2417,B2418)+1)</f>
        <v/>
      </c>
      <c r="E2418" s="129"/>
      <c r="F2418" s="248"/>
      <c r="G2418" s="302"/>
      <c r="H2418" s="329"/>
      <c r="I2418" s="335" t="str">
        <f>IF(MAX(G2418:H2418)=0,"",SUMIF(B:B,D2418,H:H)+SUMIF(B2419:B$4004,D2418,I2419:I$4004))</f>
        <v/>
      </c>
      <c r="J2418" s="363" t="str">
        <f t="shared" si="148"/>
        <v/>
      </c>
      <c r="K2418" s="335" t="str">
        <f t="shared" si="150"/>
        <v/>
      </c>
      <c r="L2418" s="308" t="str">
        <f t="shared" si="151"/>
        <v/>
      </c>
      <c r="M2418" s="365">
        <f t="shared" si="149"/>
        <v>0</v>
      </c>
    </row>
    <row r="2419" spans="2:13" x14ac:dyDescent="0.3">
      <c r="B2419" s="245"/>
      <c r="C2419" s="260" t="str">
        <f>IFERROR(IF(ISBLANK(B2419),"",IFERROR(_xlfn.XLOOKUP(B2419,'First-Tier Entities'!B:B,'First-Tier Entities'!C:C),_xlfn.XLOOKUP(""&amp;'Downstream Reporting'!B2419,'Downstream Reporting'!D:D,'Downstream Reporting'!E:E))),"")</f>
        <v/>
      </c>
      <c r="D2419" s="306" t="str">
        <f>IF(ISBLANK(B2419),"",B2419&amp;"."&amp;COUNTIF(B$3:B2418,B2419)+1)</f>
        <v/>
      </c>
      <c r="E2419" s="129"/>
      <c r="F2419" s="248"/>
      <c r="G2419" s="302"/>
      <c r="H2419" s="329"/>
      <c r="I2419" s="335" t="str">
        <f>IF(MAX(G2419:H2419)=0,"",SUMIF(B:B,D2419,H:H)+SUMIF(B2420:B$4004,D2419,I2420:I$4004))</f>
        <v/>
      </c>
      <c r="J2419" s="363" t="str">
        <f t="shared" si="148"/>
        <v/>
      </c>
      <c r="K2419" s="335" t="str">
        <f t="shared" si="150"/>
        <v/>
      </c>
      <c r="L2419" s="308" t="str">
        <f t="shared" si="151"/>
        <v/>
      </c>
      <c r="M2419" s="365">
        <f t="shared" si="149"/>
        <v>0</v>
      </c>
    </row>
    <row r="2420" spans="2:13" x14ac:dyDescent="0.3">
      <c r="B2420" s="245"/>
      <c r="C2420" s="260" t="str">
        <f>IFERROR(IF(ISBLANK(B2420),"",IFERROR(_xlfn.XLOOKUP(B2420,'First-Tier Entities'!B:B,'First-Tier Entities'!C:C),_xlfn.XLOOKUP(""&amp;'Downstream Reporting'!B2420,'Downstream Reporting'!D:D,'Downstream Reporting'!E:E))),"")</f>
        <v/>
      </c>
      <c r="D2420" s="306" t="str">
        <f>IF(ISBLANK(B2420),"",B2420&amp;"."&amp;COUNTIF(B$3:B2419,B2420)+1)</f>
        <v/>
      </c>
      <c r="E2420" s="129"/>
      <c r="F2420" s="248"/>
      <c r="G2420" s="302"/>
      <c r="H2420" s="329"/>
      <c r="I2420" s="335" t="str">
        <f>IF(MAX(G2420:H2420)=0,"",SUMIF(B:B,D2420,H:H)+SUMIF(B2421:B$4004,D2420,I2421:I$4004))</f>
        <v/>
      </c>
      <c r="J2420" s="363" t="str">
        <f t="shared" si="148"/>
        <v/>
      </c>
      <c r="K2420" s="335" t="str">
        <f t="shared" si="150"/>
        <v/>
      </c>
      <c r="L2420" s="308" t="str">
        <f t="shared" si="151"/>
        <v/>
      </c>
      <c r="M2420" s="365">
        <f t="shared" si="149"/>
        <v>0</v>
      </c>
    </row>
    <row r="2421" spans="2:13" x14ac:dyDescent="0.3">
      <c r="B2421" s="245"/>
      <c r="C2421" s="260" t="str">
        <f>IFERROR(IF(ISBLANK(B2421),"",IFERROR(_xlfn.XLOOKUP(B2421,'First-Tier Entities'!B:B,'First-Tier Entities'!C:C),_xlfn.XLOOKUP(""&amp;'Downstream Reporting'!B2421,'Downstream Reporting'!D:D,'Downstream Reporting'!E:E))),"")</f>
        <v/>
      </c>
      <c r="D2421" s="306" t="str">
        <f>IF(ISBLANK(B2421),"",B2421&amp;"."&amp;COUNTIF(B$3:B2420,B2421)+1)</f>
        <v/>
      </c>
      <c r="E2421" s="129"/>
      <c r="F2421" s="248"/>
      <c r="G2421" s="302"/>
      <c r="H2421" s="329"/>
      <c r="I2421" s="335" t="str">
        <f>IF(MAX(G2421:H2421)=0,"",SUMIF(B:B,D2421,H:H)+SUMIF(B2422:B$4004,D2421,I2422:I$4004))</f>
        <v/>
      </c>
      <c r="J2421" s="363" t="str">
        <f t="shared" si="148"/>
        <v/>
      </c>
      <c r="K2421" s="335" t="str">
        <f t="shared" si="150"/>
        <v/>
      </c>
      <c r="L2421" s="308" t="str">
        <f t="shared" si="151"/>
        <v/>
      </c>
      <c r="M2421" s="365">
        <f t="shared" si="149"/>
        <v>0</v>
      </c>
    </row>
    <row r="2422" spans="2:13" x14ac:dyDescent="0.3">
      <c r="B2422" s="245"/>
      <c r="C2422" s="260" t="str">
        <f>IFERROR(IF(ISBLANK(B2422),"",IFERROR(_xlfn.XLOOKUP(B2422,'First-Tier Entities'!B:B,'First-Tier Entities'!C:C),_xlfn.XLOOKUP(""&amp;'Downstream Reporting'!B2422,'Downstream Reporting'!D:D,'Downstream Reporting'!E:E))),"")</f>
        <v/>
      </c>
      <c r="D2422" s="306" t="str">
        <f>IF(ISBLANK(B2422),"",B2422&amp;"."&amp;COUNTIF(B$3:B2421,B2422)+1)</f>
        <v/>
      </c>
      <c r="E2422" s="129"/>
      <c r="F2422" s="248"/>
      <c r="G2422" s="302"/>
      <c r="H2422" s="329"/>
      <c r="I2422" s="335" t="str">
        <f>IF(MAX(G2422:H2422)=0,"",SUMIF(B:B,D2422,H:H)+SUMIF(B2423:B$4004,D2422,I2423:I$4004))</f>
        <v/>
      </c>
      <c r="J2422" s="363" t="str">
        <f t="shared" si="148"/>
        <v/>
      </c>
      <c r="K2422" s="335" t="str">
        <f t="shared" si="150"/>
        <v/>
      </c>
      <c r="L2422" s="308" t="str">
        <f t="shared" si="151"/>
        <v/>
      </c>
      <c r="M2422" s="365">
        <f t="shared" si="149"/>
        <v>0</v>
      </c>
    </row>
    <row r="2423" spans="2:13" x14ac:dyDescent="0.3">
      <c r="B2423" s="245"/>
      <c r="C2423" s="260" t="str">
        <f>IFERROR(IF(ISBLANK(B2423),"",IFERROR(_xlfn.XLOOKUP(B2423,'First-Tier Entities'!B:B,'First-Tier Entities'!C:C),_xlfn.XLOOKUP(""&amp;'Downstream Reporting'!B2423,'Downstream Reporting'!D:D,'Downstream Reporting'!E:E))),"")</f>
        <v/>
      </c>
      <c r="D2423" s="306" t="str">
        <f>IF(ISBLANK(B2423),"",B2423&amp;"."&amp;COUNTIF(B$3:B2422,B2423)+1)</f>
        <v/>
      </c>
      <c r="E2423" s="129"/>
      <c r="F2423" s="248"/>
      <c r="G2423" s="302"/>
      <c r="H2423" s="329"/>
      <c r="I2423" s="335" t="str">
        <f>IF(MAX(G2423:H2423)=0,"",SUMIF(B:B,D2423,H:H)+SUMIF(B2424:B$4004,D2423,I2424:I$4004))</f>
        <v/>
      </c>
      <c r="J2423" s="363" t="str">
        <f t="shared" si="148"/>
        <v/>
      </c>
      <c r="K2423" s="335" t="str">
        <f t="shared" si="150"/>
        <v/>
      </c>
      <c r="L2423" s="308" t="str">
        <f t="shared" si="151"/>
        <v/>
      </c>
      <c r="M2423" s="365">
        <f t="shared" si="149"/>
        <v>0</v>
      </c>
    </row>
    <row r="2424" spans="2:13" x14ac:dyDescent="0.3">
      <c r="B2424" s="245"/>
      <c r="C2424" s="260" t="str">
        <f>IFERROR(IF(ISBLANK(B2424),"",IFERROR(_xlfn.XLOOKUP(B2424,'First-Tier Entities'!B:B,'First-Tier Entities'!C:C),_xlfn.XLOOKUP(""&amp;'Downstream Reporting'!B2424,'Downstream Reporting'!D:D,'Downstream Reporting'!E:E))),"")</f>
        <v/>
      </c>
      <c r="D2424" s="306" t="str">
        <f>IF(ISBLANK(B2424),"",B2424&amp;"."&amp;COUNTIF(B$3:B2423,B2424)+1)</f>
        <v/>
      </c>
      <c r="E2424" s="129"/>
      <c r="F2424" s="248"/>
      <c r="G2424" s="302"/>
      <c r="H2424" s="329"/>
      <c r="I2424" s="335" t="str">
        <f>IF(MAX(G2424:H2424)=0,"",SUMIF(B:B,D2424,H:H)+SUMIF(B2425:B$4004,D2424,I2425:I$4004))</f>
        <v/>
      </c>
      <c r="J2424" s="363" t="str">
        <f t="shared" si="148"/>
        <v/>
      </c>
      <c r="K2424" s="335" t="str">
        <f t="shared" si="150"/>
        <v/>
      </c>
      <c r="L2424" s="308" t="str">
        <f t="shared" si="151"/>
        <v/>
      </c>
      <c r="M2424" s="365">
        <f t="shared" si="149"/>
        <v>0</v>
      </c>
    </row>
    <row r="2425" spans="2:13" x14ac:dyDescent="0.3">
      <c r="B2425" s="245"/>
      <c r="C2425" s="260" t="str">
        <f>IFERROR(IF(ISBLANK(B2425),"",IFERROR(_xlfn.XLOOKUP(B2425,'First-Tier Entities'!B:B,'First-Tier Entities'!C:C),_xlfn.XLOOKUP(""&amp;'Downstream Reporting'!B2425,'Downstream Reporting'!D:D,'Downstream Reporting'!E:E))),"")</f>
        <v/>
      </c>
      <c r="D2425" s="306" t="str">
        <f>IF(ISBLANK(B2425),"",B2425&amp;"."&amp;COUNTIF(B$3:B2424,B2425)+1)</f>
        <v/>
      </c>
      <c r="E2425" s="129"/>
      <c r="F2425" s="248"/>
      <c r="G2425" s="302"/>
      <c r="H2425" s="329"/>
      <c r="I2425" s="335" t="str">
        <f>IF(MAX(G2425:H2425)=0,"",SUMIF(B:B,D2425,H:H)+SUMIF(B2426:B$4004,D2425,I2426:I$4004))</f>
        <v/>
      </c>
      <c r="J2425" s="363" t="str">
        <f t="shared" si="148"/>
        <v/>
      </c>
      <c r="K2425" s="335" t="str">
        <f t="shared" si="150"/>
        <v/>
      </c>
      <c r="L2425" s="308" t="str">
        <f t="shared" si="151"/>
        <v/>
      </c>
      <c r="M2425" s="365">
        <f t="shared" si="149"/>
        <v>0</v>
      </c>
    </row>
    <row r="2426" spans="2:13" x14ac:dyDescent="0.3">
      <c r="B2426" s="245"/>
      <c r="C2426" s="260" t="str">
        <f>IFERROR(IF(ISBLANK(B2426),"",IFERROR(_xlfn.XLOOKUP(B2426,'First-Tier Entities'!B:B,'First-Tier Entities'!C:C),_xlfn.XLOOKUP(""&amp;'Downstream Reporting'!B2426,'Downstream Reporting'!D:D,'Downstream Reporting'!E:E))),"")</f>
        <v/>
      </c>
      <c r="D2426" s="306" t="str">
        <f>IF(ISBLANK(B2426),"",B2426&amp;"."&amp;COUNTIF(B$3:B2425,B2426)+1)</f>
        <v/>
      </c>
      <c r="E2426" s="129"/>
      <c r="F2426" s="248"/>
      <c r="G2426" s="302"/>
      <c r="H2426" s="329"/>
      <c r="I2426" s="335" t="str">
        <f>IF(MAX(G2426:H2426)=0,"",SUMIF(B:B,D2426,H:H)+SUMIF(B2427:B$4004,D2426,I2427:I$4004))</f>
        <v/>
      </c>
      <c r="J2426" s="363" t="str">
        <f t="shared" si="148"/>
        <v/>
      </c>
      <c r="K2426" s="335" t="str">
        <f t="shared" si="150"/>
        <v/>
      </c>
      <c r="L2426" s="308" t="str">
        <f t="shared" si="151"/>
        <v/>
      </c>
      <c r="M2426" s="365">
        <f t="shared" si="149"/>
        <v>0</v>
      </c>
    </row>
    <row r="2427" spans="2:13" x14ac:dyDescent="0.3">
      <c r="B2427" s="245"/>
      <c r="C2427" s="260" t="str">
        <f>IFERROR(IF(ISBLANK(B2427),"",IFERROR(_xlfn.XLOOKUP(B2427,'First-Tier Entities'!B:B,'First-Tier Entities'!C:C),_xlfn.XLOOKUP(""&amp;'Downstream Reporting'!B2427,'Downstream Reporting'!D:D,'Downstream Reporting'!E:E))),"")</f>
        <v/>
      </c>
      <c r="D2427" s="306" t="str">
        <f>IF(ISBLANK(B2427),"",B2427&amp;"."&amp;COUNTIF(B$3:B2426,B2427)+1)</f>
        <v/>
      </c>
      <c r="E2427" s="129"/>
      <c r="F2427" s="248"/>
      <c r="G2427" s="302"/>
      <c r="H2427" s="329"/>
      <c r="I2427" s="335" t="str">
        <f>IF(MAX(G2427:H2427)=0,"",SUMIF(B:B,D2427,H:H)+SUMIF(B2428:B$4004,D2427,I2428:I$4004))</f>
        <v/>
      </c>
      <c r="J2427" s="363" t="str">
        <f t="shared" si="148"/>
        <v/>
      </c>
      <c r="K2427" s="335" t="str">
        <f t="shared" si="150"/>
        <v/>
      </c>
      <c r="L2427" s="308" t="str">
        <f t="shared" si="151"/>
        <v/>
      </c>
      <c r="M2427" s="365">
        <f t="shared" si="149"/>
        <v>0</v>
      </c>
    </row>
    <row r="2428" spans="2:13" x14ac:dyDescent="0.3">
      <c r="B2428" s="245"/>
      <c r="C2428" s="260" t="str">
        <f>IFERROR(IF(ISBLANK(B2428),"",IFERROR(_xlfn.XLOOKUP(B2428,'First-Tier Entities'!B:B,'First-Tier Entities'!C:C),_xlfn.XLOOKUP(""&amp;'Downstream Reporting'!B2428,'Downstream Reporting'!D:D,'Downstream Reporting'!E:E))),"")</f>
        <v/>
      </c>
      <c r="D2428" s="306" t="str">
        <f>IF(ISBLANK(B2428),"",B2428&amp;"."&amp;COUNTIF(B$3:B2427,B2428)+1)</f>
        <v/>
      </c>
      <c r="E2428" s="129"/>
      <c r="F2428" s="248"/>
      <c r="G2428" s="302"/>
      <c r="H2428" s="329"/>
      <c r="I2428" s="335" t="str">
        <f>IF(MAX(G2428:H2428)=0,"",SUMIF(B:B,D2428,H:H)+SUMIF(B2429:B$4004,D2428,I2429:I$4004))</f>
        <v/>
      </c>
      <c r="J2428" s="363" t="str">
        <f t="shared" si="148"/>
        <v/>
      </c>
      <c r="K2428" s="335" t="str">
        <f t="shared" si="150"/>
        <v/>
      </c>
      <c r="L2428" s="308" t="str">
        <f t="shared" si="151"/>
        <v/>
      </c>
      <c r="M2428" s="365">
        <f t="shared" si="149"/>
        <v>0</v>
      </c>
    </row>
    <row r="2429" spans="2:13" x14ac:dyDescent="0.3">
      <c r="B2429" s="245"/>
      <c r="C2429" s="260" t="str">
        <f>IFERROR(IF(ISBLANK(B2429),"",IFERROR(_xlfn.XLOOKUP(B2429,'First-Tier Entities'!B:B,'First-Tier Entities'!C:C),_xlfn.XLOOKUP(""&amp;'Downstream Reporting'!B2429,'Downstream Reporting'!D:D,'Downstream Reporting'!E:E))),"")</f>
        <v/>
      </c>
      <c r="D2429" s="306" t="str">
        <f>IF(ISBLANK(B2429),"",B2429&amp;"."&amp;COUNTIF(B$3:B2428,B2429)+1)</f>
        <v/>
      </c>
      <c r="E2429" s="129"/>
      <c r="F2429" s="248"/>
      <c r="G2429" s="302"/>
      <c r="H2429" s="329"/>
      <c r="I2429" s="335" t="str">
        <f>IF(MAX(G2429:H2429)=0,"",SUMIF(B:B,D2429,H:H)+SUMIF(B2430:B$4004,D2429,I2430:I$4004))</f>
        <v/>
      </c>
      <c r="J2429" s="363" t="str">
        <f t="shared" si="148"/>
        <v/>
      </c>
      <c r="K2429" s="335" t="str">
        <f t="shared" si="150"/>
        <v/>
      </c>
      <c r="L2429" s="308" t="str">
        <f t="shared" si="151"/>
        <v/>
      </c>
      <c r="M2429" s="365">
        <f t="shared" si="149"/>
        <v>0</v>
      </c>
    </row>
    <row r="2430" spans="2:13" x14ac:dyDescent="0.3">
      <c r="B2430" s="245"/>
      <c r="C2430" s="260" t="str">
        <f>IFERROR(IF(ISBLANK(B2430),"",IFERROR(_xlfn.XLOOKUP(B2430,'First-Tier Entities'!B:B,'First-Tier Entities'!C:C),_xlfn.XLOOKUP(""&amp;'Downstream Reporting'!B2430,'Downstream Reporting'!D:D,'Downstream Reporting'!E:E))),"")</f>
        <v/>
      </c>
      <c r="D2430" s="306" t="str">
        <f>IF(ISBLANK(B2430),"",B2430&amp;"."&amp;COUNTIF(B$3:B2429,B2430)+1)</f>
        <v/>
      </c>
      <c r="E2430" s="129"/>
      <c r="F2430" s="248"/>
      <c r="G2430" s="302"/>
      <c r="H2430" s="329"/>
      <c r="I2430" s="335" t="str">
        <f>IF(MAX(G2430:H2430)=0,"",SUMIF(B:B,D2430,H:H)+SUMIF(B2431:B$4004,D2430,I2431:I$4004))</f>
        <v/>
      </c>
      <c r="J2430" s="363" t="str">
        <f t="shared" si="148"/>
        <v/>
      </c>
      <c r="K2430" s="335" t="str">
        <f t="shared" si="150"/>
        <v/>
      </c>
      <c r="L2430" s="308" t="str">
        <f t="shared" si="151"/>
        <v/>
      </c>
      <c r="M2430" s="365">
        <f t="shared" si="149"/>
        <v>0</v>
      </c>
    </row>
    <row r="2431" spans="2:13" x14ac:dyDescent="0.3">
      <c r="B2431" s="245"/>
      <c r="C2431" s="260" t="str">
        <f>IFERROR(IF(ISBLANK(B2431),"",IFERROR(_xlfn.XLOOKUP(B2431,'First-Tier Entities'!B:B,'First-Tier Entities'!C:C),_xlfn.XLOOKUP(""&amp;'Downstream Reporting'!B2431,'Downstream Reporting'!D:D,'Downstream Reporting'!E:E))),"")</f>
        <v/>
      </c>
      <c r="D2431" s="306" t="str">
        <f>IF(ISBLANK(B2431),"",B2431&amp;"."&amp;COUNTIF(B$3:B2430,B2431)+1)</f>
        <v/>
      </c>
      <c r="E2431" s="129"/>
      <c r="F2431" s="248"/>
      <c r="G2431" s="302"/>
      <c r="H2431" s="329"/>
      <c r="I2431" s="335" t="str">
        <f>IF(MAX(G2431:H2431)=0,"",SUMIF(B:B,D2431,H:H)+SUMIF(B2432:B$4004,D2431,I2432:I$4004))</f>
        <v/>
      </c>
      <c r="J2431" s="363" t="str">
        <f t="shared" si="148"/>
        <v/>
      </c>
      <c r="K2431" s="335" t="str">
        <f t="shared" si="150"/>
        <v/>
      </c>
      <c r="L2431" s="308" t="str">
        <f t="shared" si="151"/>
        <v/>
      </c>
      <c r="M2431" s="365">
        <f t="shared" si="149"/>
        <v>0</v>
      </c>
    </row>
    <row r="2432" spans="2:13" x14ac:dyDescent="0.3">
      <c r="B2432" s="245"/>
      <c r="C2432" s="260" t="str">
        <f>IFERROR(IF(ISBLANK(B2432),"",IFERROR(_xlfn.XLOOKUP(B2432,'First-Tier Entities'!B:B,'First-Tier Entities'!C:C),_xlfn.XLOOKUP(""&amp;'Downstream Reporting'!B2432,'Downstream Reporting'!D:D,'Downstream Reporting'!E:E))),"")</f>
        <v/>
      </c>
      <c r="D2432" s="306" t="str">
        <f>IF(ISBLANK(B2432),"",B2432&amp;"."&amp;COUNTIF(B$3:B2431,B2432)+1)</f>
        <v/>
      </c>
      <c r="E2432" s="129"/>
      <c r="F2432" s="248"/>
      <c r="G2432" s="302"/>
      <c r="H2432" s="329"/>
      <c r="I2432" s="335" t="str">
        <f>IF(MAX(G2432:H2432)=0,"",SUMIF(B:B,D2432,H:H)+SUMIF(B2433:B$4004,D2432,I2433:I$4004))</f>
        <v/>
      </c>
      <c r="J2432" s="363" t="str">
        <f t="shared" si="148"/>
        <v/>
      </c>
      <c r="K2432" s="335" t="str">
        <f t="shared" si="150"/>
        <v/>
      </c>
      <c r="L2432" s="308" t="str">
        <f t="shared" si="151"/>
        <v/>
      </c>
      <c r="M2432" s="365">
        <f t="shared" si="149"/>
        <v>0</v>
      </c>
    </row>
    <row r="2433" spans="2:13" x14ac:dyDescent="0.3">
      <c r="B2433" s="245"/>
      <c r="C2433" s="260" t="str">
        <f>IFERROR(IF(ISBLANK(B2433),"",IFERROR(_xlfn.XLOOKUP(B2433,'First-Tier Entities'!B:B,'First-Tier Entities'!C:C),_xlfn.XLOOKUP(""&amp;'Downstream Reporting'!B2433,'Downstream Reporting'!D:D,'Downstream Reporting'!E:E))),"")</f>
        <v/>
      </c>
      <c r="D2433" s="306" t="str">
        <f>IF(ISBLANK(B2433),"",B2433&amp;"."&amp;COUNTIF(B$3:B2432,B2433)+1)</f>
        <v/>
      </c>
      <c r="E2433" s="129"/>
      <c r="F2433" s="248"/>
      <c r="G2433" s="302"/>
      <c r="H2433" s="329"/>
      <c r="I2433" s="335" t="str">
        <f>IF(MAX(G2433:H2433)=0,"",SUMIF(B:B,D2433,H:H)+SUMIF(B2434:B$4004,D2433,I2434:I$4004))</f>
        <v/>
      </c>
      <c r="J2433" s="363" t="str">
        <f t="shared" si="148"/>
        <v/>
      </c>
      <c r="K2433" s="335" t="str">
        <f t="shared" si="150"/>
        <v/>
      </c>
      <c r="L2433" s="308" t="str">
        <f t="shared" si="151"/>
        <v/>
      </c>
      <c r="M2433" s="365">
        <f t="shared" si="149"/>
        <v>0</v>
      </c>
    </row>
    <row r="2434" spans="2:13" x14ac:dyDescent="0.3">
      <c r="B2434" s="245"/>
      <c r="C2434" s="260" t="str">
        <f>IFERROR(IF(ISBLANK(B2434),"",IFERROR(_xlfn.XLOOKUP(B2434,'First-Tier Entities'!B:B,'First-Tier Entities'!C:C),_xlfn.XLOOKUP(""&amp;'Downstream Reporting'!B2434,'Downstream Reporting'!D:D,'Downstream Reporting'!E:E))),"")</f>
        <v/>
      </c>
      <c r="D2434" s="306" t="str">
        <f>IF(ISBLANK(B2434),"",B2434&amp;"."&amp;COUNTIF(B$3:B2433,B2434)+1)</f>
        <v/>
      </c>
      <c r="E2434" s="129"/>
      <c r="F2434" s="248"/>
      <c r="G2434" s="302"/>
      <c r="H2434" s="329"/>
      <c r="I2434" s="335" t="str">
        <f>IF(MAX(G2434:H2434)=0,"",SUMIF(B:B,D2434,H:H)+SUMIF(B2435:B$4004,D2434,I2435:I$4004))</f>
        <v/>
      </c>
      <c r="J2434" s="363" t="str">
        <f t="shared" si="148"/>
        <v/>
      </c>
      <c r="K2434" s="335" t="str">
        <f t="shared" si="150"/>
        <v/>
      </c>
      <c r="L2434" s="308" t="str">
        <f t="shared" si="151"/>
        <v/>
      </c>
      <c r="M2434" s="365">
        <f t="shared" si="149"/>
        <v>0</v>
      </c>
    </row>
    <row r="2435" spans="2:13" x14ac:dyDescent="0.3">
      <c r="B2435" s="245"/>
      <c r="C2435" s="260" t="str">
        <f>IFERROR(IF(ISBLANK(B2435),"",IFERROR(_xlfn.XLOOKUP(B2435,'First-Tier Entities'!B:B,'First-Tier Entities'!C:C),_xlfn.XLOOKUP(""&amp;'Downstream Reporting'!B2435,'Downstream Reporting'!D:D,'Downstream Reporting'!E:E))),"")</f>
        <v/>
      </c>
      <c r="D2435" s="306" t="str">
        <f>IF(ISBLANK(B2435),"",B2435&amp;"."&amp;COUNTIF(B$3:B2434,B2435)+1)</f>
        <v/>
      </c>
      <c r="E2435" s="129"/>
      <c r="F2435" s="248"/>
      <c r="G2435" s="302"/>
      <c r="H2435" s="329"/>
      <c r="I2435" s="335" t="str">
        <f>IF(MAX(G2435:H2435)=0,"",SUMIF(B:B,D2435,H:H)+SUMIF(B2436:B$4004,D2435,I2436:I$4004))</f>
        <v/>
      </c>
      <c r="J2435" s="363" t="str">
        <f t="shared" si="148"/>
        <v/>
      </c>
      <c r="K2435" s="335" t="str">
        <f t="shared" si="150"/>
        <v/>
      </c>
      <c r="L2435" s="308" t="str">
        <f t="shared" si="151"/>
        <v/>
      </c>
      <c r="M2435" s="365">
        <f t="shared" si="149"/>
        <v>0</v>
      </c>
    </row>
    <row r="2436" spans="2:13" x14ac:dyDescent="0.3">
      <c r="B2436" s="245"/>
      <c r="C2436" s="260" t="str">
        <f>IFERROR(IF(ISBLANK(B2436),"",IFERROR(_xlfn.XLOOKUP(B2436,'First-Tier Entities'!B:B,'First-Tier Entities'!C:C),_xlfn.XLOOKUP(""&amp;'Downstream Reporting'!B2436,'Downstream Reporting'!D:D,'Downstream Reporting'!E:E))),"")</f>
        <v/>
      </c>
      <c r="D2436" s="306" t="str">
        <f>IF(ISBLANK(B2436),"",B2436&amp;"."&amp;COUNTIF(B$3:B2435,B2436)+1)</f>
        <v/>
      </c>
      <c r="E2436" s="129"/>
      <c r="F2436" s="248"/>
      <c r="G2436" s="302"/>
      <c r="H2436" s="329"/>
      <c r="I2436" s="335" t="str">
        <f>IF(MAX(G2436:H2436)=0,"",SUMIF(B:B,D2436,H:H)+SUMIF(B2437:B$4004,D2436,I2437:I$4004))</f>
        <v/>
      </c>
      <c r="J2436" s="363" t="str">
        <f t="shared" si="148"/>
        <v/>
      </c>
      <c r="K2436" s="335" t="str">
        <f t="shared" si="150"/>
        <v/>
      </c>
      <c r="L2436" s="308" t="str">
        <f t="shared" si="151"/>
        <v/>
      </c>
      <c r="M2436" s="365">
        <f t="shared" si="149"/>
        <v>0</v>
      </c>
    </row>
    <row r="2437" spans="2:13" x14ac:dyDescent="0.3">
      <c r="B2437" s="245"/>
      <c r="C2437" s="260" t="str">
        <f>IFERROR(IF(ISBLANK(B2437),"",IFERROR(_xlfn.XLOOKUP(B2437,'First-Tier Entities'!B:B,'First-Tier Entities'!C:C),_xlfn.XLOOKUP(""&amp;'Downstream Reporting'!B2437,'Downstream Reporting'!D:D,'Downstream Reporting'!E:E))),"")</f>
        <v/>
      </c>
      <c r="D2437" s="306" t="str">
        <f>IF(ISBLANK(B2437),"",B2437&amp;"."&amp;COUNTIF(B$3:B2436,B2437)+1)</f>
        <v/>
      </c>
      <c r="E2437" s="129"/>
      <c r="F2437" s="248"/>
      <c r="G2437" s="302"/>
      <c r="H2437" s="329"/>
      <c r="I2437" s="335" t="str">
        <f>IF(MAX(G2437:H2437)=0,"",SUMIF(B:B,D2437,H:H)+SUMIF(B2438:B$4004,D2437,I2438:I$4004))</f>
        <v/>
      </c>
      <c r="J2437" s="363" t="str">
        <f t="shared" ref="J2437:J2500" si="152">IF(MAX(G2437:H2437)=0,"",H2437+I2437)</f>
        <v/>
      </c>
      <c r="K2437" s="335" t="str">
        <f t="shared" si="150"/>
        <v/>
      </c>
      <c r="L2437" s="308" t="str">
        <f t="shared" si="151"/>
        <v/>
      </c>
      <c r="M2437" s="365">
        <f t="shared" ref="M2437:M2500" si="153">IF(ISERROR(SEARCH(".",B2437)),B2437,LEFT(B2437,SEARCH(".",B2437)-1))</f>
        <v>0</v>
      </c>
    </row>
    <row r="2438" spans="2:13" x14ac:dyDescent="0.3">
      <c r="B2438" s="245"/>
      <c r="C2438" s="260" t="str">
        <f>IFERROR(IF(ISBLANK(B2438),"",IFERROR(_xlfn.XLOOKUP(B2438,'First-Tier Entities'!B:B,'First-Tier Entities'!C:C),_xlfn.XLOOKUP(""&amp;'Downstream Reporting'!B2438,'Downstream Reporting'!D:D,'Downstream Reporting'!E:E))),"")</f>
        <v/>
      </c>
      <c r="D2438" s="306" t="str">
        <f>IF(ISBLANK(B2438),"",B2438&amp;"."&amp;COUNTIF(B$3:B2437,B2438)+1)</f>
        <v/>
      </c>
      <c r="E2438" s="129"/>
      <c r="F2438" s="248"/>
      <c r="G2438" s="302"/>
      <c r="H2438" s="329"/>
      <c r="I2438" s="335" t="str">
        <f>IF(MAX(G2438:H2438)=0,"",SUMIF(B:B,D2438,H:H)+SUMIF(B2439:B$4004,D2438,I2439:I$4004))</f>
        <v/>
      </c>
      <c r="J2438" s="363" t="str">
        <f t="shared" si="152"/>
        <v/>
      </c>
      <c r="K2438" s="335" t="str">
        <f t="shared" ref="K2438:K2501" si="154">IF(G2438=0,"",SUMIF(B:B,D2438,G:G)-I2438)</f>
        <v/>
      </c>
      <c r="L2438" s="308" t="str">
        <f t="shared" ref="L2438:L2501" si="155">IF(G2438=0,"",G2438-J2438-K2438)</f>
        <v/>
      </c>
      <c r="M2438" s="365">
        <f t="shared" si="153"/>
        <v>0</v>
      </c>
    </row>
    <row r="2439" spans="2:13" x14ac:dyDescent="0.3">
      <c r="B2439" s="245"/>
      <c r="C2439" s="260" t="str">
        <f>IFERROR(IF(ISBLANK(B2439),"",IFERROR(_xlfn.XLOOKUP(B2439,'First-Tier Entities'!B:B,'First-Tier Entities'!C:C),_xlfn.XLOOKUP(""&amp;'Downstream Reporting'!B2439,'Downstream Reporting'!D:D,'Downstream Reporting'!E:E))),"")</f>
        <v/>
      </c>
      <c r="D2439" s="306" t="str">
        <f>IF(ISBLANK(B2439),"",B2439&amp;"."&amp;COUNTIF(B$3:B2438,B2439)+1)</f>
        <v/>
      </c>
      <c r="E2439" s="129"/>
      <c r="F2439" s="248"/>
      <c r="G2439" s="302"/>
      <c r="H2439" s="329"/>
      <c r="I2439" s="335" t="str">
        <f>IF(MAX(G2439:H2439)=0,"",SUMIF(B:B,D2439,H:H)+SUMIF(B2440:B$4004,D2439,I2440:I$4004))</f>
        <v/>
      </c>
      <c r="J2439" s="363" t="str">
        <f t="shared" si="152"/>
        <v/>
      </c>
      <c r="K2439" s="335" t="str">
        <f t="shared" si="154"/>
        <v/>
      </c>
      <c r="L2439" s="308" t="str">
        <f t="shared" si="155"/>
        <v/>
      </c>
      <c r="M2439" s="365">
        <f t="shared" si="153"/>
        <v>0</v>
      </c>
    </row>
    <row r="2440" spans="2:13" x14ac:dyDescent="0.3">
      <c r="B2440" s="245"/>
      <c r="C2440" s="260" t="str">
        <f>IFERROR(IF(ISBLANK(B2440),"",IFERROR(_xlfn.XLOOKUP(B2440,'First-Tier Entities'!B:B,'First-Tier Entities'!C:C),_xlfn.XLOOKUP(""&amp;'Downstream Reporting'!B2440,'Downstream Reporting'!D:D,'Downstream Reporting'!E:E))),"")</f>
        <v/>
      </c>
      <c r="D2440" s="306" t="str">
        <f>IF(ISBLANK(B2440),"",B2440&amp;"."&amp;COUNTIF(B$3:B2439,B2440)+1)</f>
        <v/>
      </c>
      <c r="E2440" s="129"/>
      <c r="F2440" s="248"/>
      <c r="G2440" s="302"/>
      <c r="H2440" s="329"/>
      <c r="I2440" s="335" t="str">
        <f>IF(MAX(G2440:H2440)=0,"",SUMIF(B:B,D2440,H:H)+SUMIF(B2441:B$4004,D2440,I2441:I$4004))</f>
        <v/>
      </c>
      <c r="J2440" s="363" t="str">
        <f t="shared" si="152"/>
        <v/>
      </c>
      <c r="K2440" s="335" t="str">
        <f t="shared" si="154"/>
        <v/>
      </c>
      <c r="L2440" s="308" t="str">
        <f t="shared" si="155"/>
        <v/>
      </c>
      <c r="M2440" s="365">
        <f t="shared" si="153"/>
        <v>0</v>
      </c>
    </row>
    <row r="2441" spans="2:13" x14ac:dyDescent="0.3">
      <c r="B2441" s="245"/>
      <c r="C2441" s="260" t="str">
        <f>IFERROR(IF(ISBLANK(B2441),"",IFERROR(_xlfn.XLOOKUP(B2441,'First-Tier Entities'!B:B,'First-Tier Entities'!C:C),_xlfn.XLOOKUP(""&amp;'Downstream Reporting'!B2441,'Downstream Reporting'!D:D,'Downstream Reporting'!E:E))),"")</f>
        <v/>
      </c>
      <c r="D2441" s="306" t="str">
        <f>IF(ISBLANK(B2441),"",B2441&amp;"."&amp;COUNTIF(B$3:B2440,B2441)+1)</f>
        <v/>
      </c>
      <c r="E2441" s="129"/>
      <c r="F2441" s="248"/>
      <c r="G2441" s="302"/>
      <c r="H2441" s="329"/>
      <c r="I2441" s="335" t="str">
        <f>IF(MAX(G2441:H2441)=0,"",SUMIF(B:B,D2441,H:H)+SUMIF(B2442:B$4004,D2441,I2442:I$4004))</f>
        <v/>
      </c>
      <c r="J2441" s="363" t="str">
        <f t="shared" si="152"/>
        <v/>
      </c>
      <c r="K2441" s="335" t="str">
        <f t="shared" si="154"/>
        <v/>
      </c>
      <c r="L2441" s="308" t="str">
        <f t="shared" si="155"/>
        <v/>
      </c>
      <c r="M2441" s="365">
        <f t="shared" si="153"/>
        <v>0</v>
      </c>
    </row>
    <row r="2442" spans="2:13" x14ac:dyDescent="0.3">
      <c r="B2442" s="245"/>
      <c r="C2442" s="260" t="str">
        <f>IFERROR(IF(ISBLANK(B2442),"",IFERROR(_xlfn.XLOOKUP(B2442,'First-Tier Entities'!B:B,'First-Tier Entities'!C:C),_xlfn.XLOOKUP(""&amp;'Downstream Reporting'!B2442,'Downstream Reporting'!D:D,'Downstream Reporting'!E:E))),"")</f>
        <v/>
      </c>
      <c r="D2442" s="306" t="str">
        <f>IF(ISBLANK(B2442),"",B2442&amp;"."&amp;COUNTIF(B$3:B2441,B2442)+1)</f>
        <v/>
      </c>
      <c r="E2442" s="129"/>
      <c r="F2442" s="248"/>
      <c r="G2442" s="302"/>
      <c r="H2442" s="329"/>
      <c r="I2442" s="335" t="str">
        <f>IF(MAX(G2442:H2442)=0,"",SUMIF(B:B,D2442,H:H)+SUMIF(B2443:B$4004,D2442,I2443:I$4004))</f>
        <v/>
      </c>
      <c r="J2442" s="363" t="str">
        <f t="shared" si="152"/>
        <v/>
      </c>
      <c r="K2442" s="335" t="str">
        <f t="shared" si="154"/>
        <v/>
      </c>
      <c r="L2442" s="308" t="str">
        <f t="shared" si="155"/>
        <v/>
      </c>
      <c r="M2442" s="365">
        <f t="shared" si="153"/>
        <v>0</v>
      </c>
    </row>
    <row r="2443" spans="2:13" x14ac:dyDescent="0.3">
      <c r="B2443" s="245"/>
      <c r="C2443" s="260" t="str">
        <f>IFERROR(IF(ISBLANK(B2443),"",IFERROR(_xlfn.XLOOKUP(B2443,'First-Tier Entities'!B:B,'First-Tier Entities'!C:C),_xlfn.XLOOKUP(""&amp;'Downstream Reporting'!B2443,'Downstream Reporting'!D:D,'Downstream Reporting'!E:E))),"")</f>
        <v/>
      </c>
      <c r="D2443" s="306" t="str">
        <f>IF(ISBLANK(B2443),"",B2443&amp;"."&amp;COUNTIF(B$3:B2442,B2443)+1)</f>
        <v/>
      </c>
      <c r="E2443" s="129"/>
      <c r="F2443" s="248"/>
      <c r="G2443" s="302"/>
      <c r="H2443" s="329"/>
      <c r="I2443" s="335" t="str">
        <f>IF(MAX(G2443:H2443)=0,"",SUMIF(B:B,D2443,H:H)+SUMIF(B2444:B$4004,D2443,I2444:I$4004))</f>
        <v/>
      </c>
      <c r="J2443" s="363" t="str">
        <f t="shared" si="152"/>
        <v/>
      </c>
      <c r="K2443" s="335" t="str">
        <f t="shared" si="154"/>
        <v/>
      </c>
      <c r="L2443" s="308" t="str">
        <f t="shared" si="155"/>
        <v/>
      </c>
      <c r="M2443" s="365">
        <f t="shared" si="153"/>
        <v>0</v>
      </c>
    </row>
    <row r="2444" spans="2:13" x14ac:dyDescent="0.3">
      <c r="B2444" s="245"/>
      <c r="C2444" s="260" t="str">
        <f>IFERROR(IF(ISBLANK(B2444),"",IFERROR(_xlfn.XLOOKUP(B2444,'First-Tier Entities'!B:B,'First-Tier Entities'!C:C),_xlfn.XLOOKUP(""&amp;'Downstream Reporting'!B2444,'Downstream Reporting'!D:D,'Downstream Reporting'!E:E))),"")</f>
        <v/>
      </c>
      <c r="D2444" s="306" t="str">
        <f>IF(ISBLANK(B2444),"",B2444&amp;"."&amp;COUNTIF(B$3:B2443,B2444)+1)</f>
        <v/>
      </c>
      <c r="E2444" s="129"/>
      <c r="F2444" s="248"/>
      <c r="G2444" s="302"/>
      <c r="H2444" s="329"/>
      <c r="I2444" s="335" t="str">
        <f>IF(MAX(G2444:H2444)=0,"",SUMIF(B:B,D2444,H:H)+SUMIF(B2445:B$4004,D2444,I2445:I$4004))</f>
        <v/>
      </c>
      <c r="J2444" s="363" t="str">
        <f t="shared" si="152"/>
        <v/>
      </c>
      <c r="K2444" s="335" t="str">
        <f t="shared" si="154"/>
        <v/>
      </c>
      <c r="L2444" s="308" t="str">
        <f t="shared" si="155"/>
        <v/>
      </c>
      <c r="M2444" s="365">
        <f t="shared" si="153"/>
        <v>0</v>
      </c>
    </row>
    <row r="2445" spans="2:13" x14ac:dyDescent="0.3">
      <c r="B2445" s="245"/>
      <c r="C2445" s="260" t="str">
        <f>IFERROR(IF(ISBLANK(B2445),"",IFERROR(_xlfn.XLOOKUP(B2445,'First-Tier Entities'!B:B,'First-Tier Entities'!C:C),_xlfn.XLOOKUP(""&amp;'Downstream Reporting'!B2445,'Downstream Reporting'!D:D,'Downstream Reporting'!E:E))),"")</f>
        <v/>
      </c>
      <c r="D2445" s="306" t="str">
        <f>IF(ISBLANK(B2445),"",B2445&amp;"."&amp;COUNTIF(B$3:B2444,B2445)+1)</f>
        <v/>
      </c>
      <c r="E2445" s="129"/>
      <c r="F2445" s="248"/>
      <c r="G2445" s="302"/>
      <c r="H2445" s="329"/>
      <c r="I2445" s="335" t="str">
        <f>IF(MAX(G2445:H2445)=0,"",SUMIF(B:B,D2445,H:H)+SUMIF(B2446:B$4004,D2445,I2446:I$4004))</f>
        <v/>
      </c>
      <c r="J2445" s="363" t="str">
        <f t="shared" si="152"/>
        <v/>
      </c>
      <c r="K2445" s="335" t="str">
        <f t="shared" si="154"/>
        <v/>
      </c>
      <c r="L2445" s="308" t="str">
        <f t="shared" si="155"/>
        <v/>
      </c>
      <c r="M2445" s="365">
        <f t="shared" si="153"/>
        <v>0</v>
      </c>
    </row>
    <row r="2446" spans="2:13" x14ac:dyDescent="0.3">
      <c r="B2446" s="245"/>
      <c r="C2446" s="260" t="str">
        <f>IFERROR(IF(ISBLANK(B2446),"",IFERROR(_xlfn.XLOOKUP(B2446,'First-Tier Entities'!B:B,'First-Tier Entities'!C:C),_xlfn.XLOOKUP(""&amp;'Downstream Reporting'!B2446,'Downstream Reporting'!D:D,'Downstream Reporting'!E:E))),"")</f>
        <v/>
      </c>
      <c r="D2446" s="306" t="str">
        <f>IF(ISBLANK(B2446),"",B2446&amp;"."&amp;COUNTIF(B$3:B2445,B2446)+1)</f>
        <v/>
      </c>
      <c r="E2446" s="129"/>
      <c r="F2446" s="248"/>
      <c r="G2446" s="302"/>
      <c r="H2446" s="329"/>
      <c r="I2446" s="335" t="str">
        <f>IF(MAX(G2446:H2446)=0,"",SUMIF(B:B,D2446,H:H)+SUMIF(B2447:B$4004,D2446,I2447:I$4004))</f>
        <v/>
      </c>
      <c r="J2446" s="363" t="str">
        <f t="shared" si="152"/>
        <v/>
      </c>
      <c r="K2446" s="335" t="str">
        <f t="shared" si="154"/>
        <v/>
      </c>
      <c r="L2446" s="308" t="str">
        <f t="shared" si="155"/>
        <v/>
      </c>
      <c r="M2446" s="365">
        <f t="shared" si="153"/>
        <v>0</v>
      </c>
    </row>
    <row r="2447" spans="2:13" x14ac:dyDescent="0.3">
      <c r="B2447" s="245"/>
      <c r="C2447" s="260" t="str">
        <f>IFERROR(IF(ISBLANK(B2447),"",IFERROR(_xlfn.XLOOKUP(B2447,'First-Tier Entities'!B:B,'First-Tier Entities'!C:C),_xlfn.XLOOKUP(""&amp;'Downstream Reporting'!B2447,'Downstream Reporting'!D:D,'Downstream Reporting'!E:E))),"")</f>
        <v/>
      </c>
      <c r="D2447" s="306" t="str">
        <f>IF(ISBLANK(B2447),"",B2447&amp;"."&amp;COUNTIF(B$3:B2446,B2447)+1)</f>
        <v/>
      </c>
      <c r="E2447" s="129"/>
      <c r="F2447" s="248"/>
      <c r="G2447" s="302"/>
      <c r="H2447" s="329"/>
      <c r="I2447" s="335" t="str">
        <f>IF(MAX(G2447:H2447)=0,"",SUMIF(B:B,D2447,H:H)+SUMIF(B2448:B$4004,D2447,I2448:I$4004))</f>
        <v/>
      </c>
      <c r="J2447" s="363" t="str">
        <f t="shared" si="152"/>
        <v/>
      </c>
      <c r="K2447" s="335" t="str">
        <f t="shared" si="154"/>
        <v/>
      </c>
      <c r="L2447" s="308" t="str">
        <f t="shared" si="155"/>
        <v/>
      </c>
      <c r="M2447" s="365">
        <f t="shared" si="153"/>
        <v>0</v>
      </c>
    </row>
    <row r="2448" spans="2:13" x14ac:dyDescent="0.3">
      <c r="B2448" s="245"/>
      <c r="C2448" s="260" t="str">
        <f>IFERROR(IF(ISBLANK(B2448),"",IFERROR(_xlfn.XLOOKUP(B2448,'First-Tier Entities'!B:B,'First-Tier Entities'!C:C),_xlfn.XLOOKUP(""&amp;'Downstream Reporting'!B2448,'Downstream Reporting'!D:D,'Downstream Reporting'!E:E))),"")</f>
        <v/>
      </c>
      <c r="D2448" s="306" t="str">
        <f>IF(ISBLANK(B2448),"",B2448&amp;"."&amp;COUNTIF(B$3:B2447,B2448)+1)</f>
        <v/>
      </c>
      <c r="E2448" s="129"/>
      <c r="F2448" s="248"/>
      <c r="G2448" s="302"/>
      <c r="H2448" s="329"/>
      <c r="I2448" s="335" t="str">
        <f>IF(MAX(G2448:H2448)=0,"",SUMIF(B:B,D2448,H:H)+SUMIF(B2449:B$4004,D2448,I2449:I$4004))</f>
        <v/>
      </c>
      <c r="J2448" s="363" t="str">
        <f t="shared" si="152"/>
        <v/>
      </c>
      <c r="K2448" s="335" t="str">
        <f t="shared" si="154"/>
        <v/>
      </c>
      <c r="L2448" s="308" t="str">
        <f t="shared" si="155"/>
        <v/>
      </c>
      <c r="M2448" s="365">
        <f t="shared" si="153"/>
        <v>0</v>
      </c>
    </row>
    <row r="2449" spans="2:13" x14ac:dyDescent="0.3">
      <c r="B2449" s="245"/>
      <c r="C2449" s="260" t="str">
        <f>IFERROR(IF(ISBLANK(B2449),"",IFERROR(_xlfn.XLOOKUP(B2449,'First-Tier Entities'!B:B,'First-Tier Entities'!C:C),_xlfn.XLOOKUP(""&amp;'Downstream Reporting'!B2449,'Downstream Reporting'!D:D,'Downstream Reporting'!E:E))),"")</f>
        <v/>
      </c>
      <c r="D2449" s="306" t="str">
        <f>IF(ISBLANK(B2449),"",B2449&amp;"."&amp;COUNTIF(B$3:B2448,B2449)+1)</f>
        <v/>
      </c>
      <c r="E2449" s="129"/>
      <c r="F2449" s="248"/>
      <c r="G2449" s="302"/>
      <c r="H2449" s="329"/>
      <c r="I2449" s="335" t="str">
        <f>IF(MAX(G2449:H2449)=0,"",SUMIF(B:B,D2449,H:H)+SUMIF(B2450:B$4004,D2449,I2450:I$4004))</f>
        <v/>
      </c>
      <c r="J2449" s="363" t="str">
        <f t="shared" si="152"/>
        <v/>
      </c>
      <c r="K2449" s="335" t="str">
        <f t="shared" si="154"/>
        <v/>
      </c>
      <c r="L2449" s="308" t="str">
        <f t="shared" si="155"/>
        <v/>
      </c>
      <c r="M2449" s="365">
        <f t="shared" si="153"/>
        <v>0</v>
      </c>
    </row>
    <row r="2450" spans="2:13" x14ac:dyDescent="0.3">
      <c r="B2450" s="245"/>
      <c r="C2450" s="260" t="str">
        <f>IFERROR(IF(ISBLANK(B2450),"",IFERROR(_xlfn.XLOOKUP(B2450,'First-Tier Entities'!B:B,'First-Tier Entities'!C:C),_xlfn.XLOOKUP(""&amp;'Downstream Reporting'!B2450,'Downstream Reporting'!D:D,'Downstream Reporting'!E:E))),"")</f>
        <v/>
      </c>
      <c r="D2450" s="306" t="str">
        <f>IF(ISBLANK(B2450),"",B2450&amp;"."&amp;COUNTIF(B$3:B2449,B2450)+1)</f>
        <v/>
      </c>
      <c r="E2450" s="129"/>
      <c r="F2450" s="248"/>
      <c r="G2450" s="302"/>
      <c r="H2450" s="329"/>
      <c r="I2450" s="335" t="str">
        <f>IF(MAX(G2450:H2450)=0,"",SUMIF(B:B,D2450,H:H)+SUMIF(B2451:B$4004,D2450,I2451:I$4004))</f>
        <v/>
      </c>
      <c r="J2450" s="363" t="str">
        <f t="shared" si="152"/>
        <v/>
      </c>
      <c r="K2450" s="335" t="str">
        <f t="shared" si="154"/>
        <v/>
      </c>
      <c r="L2450" s="308" t="str">
        <f t="shared" si="155"/>
        <v/>
      </c>
      <c r="M2450" s="365">
        <f t="shared" si="153"/>
        <v>0</v>
      </c>
    </row>
    <row r="2451" spans="2:13" x14ac:dyDescent="0.3">
      <c r="B2451" s="245"/>
      <c r="C2451" s="260" t="str">
        <f>IFERROR(IF(ISBLANK(B2451),"",IFERROR(_xlfn.XLOOKUP(B2451,'First-Tier Entities'!B:B,'First-Tier Entities'!C:C),_xlfn.XLOOKUP(""&amp;'Downstream Reporting'!B2451,'Downstream Reporting'!D:D,'Downstream Reporting'!E:E))),"")</f>
        <v/>
      </c>
      <c r="D2451" s="306" t="str">
        <f>IF(ISBLANK(B2451),"",B2451&amp;"."&amp;COUNTIF(B$3:B2450,B2451)+1)</f>
        <v/>
      </c>
      <c r="E2451" s="129"/>
      <c r="F2451" s="248"/>
      <c r="G2451" s="302"/>
      <c r="H2451" s="329"/>
      <c r="I2451" s="335" t="str">
        <f>IF(MAX(G2451:H2451)=0,"",SUMIF(B:B,D2451,H:H)+SUMIF(B2452:B$4004,D2451,I2452:I$4004))</f>
        <v/>
      </c>
      <c r="J2451" s="363" t="str">
        <f t="shared" si="152"/>
        <v/>
      </c>
      <c r="K2451" s="335" t="str">
        <f t="shared" si="154"/>
        <v/>
      </c>
      <c r="L2451" s="308" t="str">
        <f t="shared" si="155"/>
        <v/>
      </c>
      <c r="M2451" s="365">
        <f t="shared" si="153"/>
        <v>0</v>
      </c>
    </row>
    <row r="2452" spans="2:13" x14ac:dyDescent="0.3">
      <c r="B2452" s="245"/>
      <c r="C2452" s="260" t="str">
        <f>IFERROR(IF(ISBLANK(B2452),"",IFERROR(_xlfn.XLOOKUP(B2452,'First-Tier Entities'!B:B,'First-Tier Entities'!C:C),_xlfn.XLOOKUP(""&amp;'Downstream Reporting'!B2452,'Downstream Reporting'!D:D,'Downstream Reporting'!E:E))),"")</f>
        <v/>
      </c>
      <c r="D2452" s="306" t="str">
        <f>IF(ISBLANK(B2452),"",B2452&amp;"."&amp;COUNTIF(B$3:B2451,B2452)+1)</f>
        <v/>
      </c>
      <c r="E2452" s="129"/>
      <c r="F2452" s="248"/>
      <c r="G2452" s="302"/>
      <c r="H2452" s="329"/>
      <c r="I2452" s="335" t="str">
        <f>IF(MAX(G2452:H2452)=0,"",SUMIF(B:B,D2452,H:H)+SUMIF(B2453:B$4004,D2452,I2453:I$4004))</f>
        <v/>
      </c>
      <c r="J2452" s="363" t="str">
        <f t="shared" si="152"/>
        <v/>
      </c>
      <c r="K2452" s="335" t="str">
        <f t="shared" si="154"/>
        <v/>
      </c>
      <c r="L2452" s="308" t="str">
        <f t="shared" si="155"/>
        <v/>
      </c>
      <c r="M2452" s="365">
        <f t="shared" si="153"/>
        <v>0</v>
      </c>
    </row>
    <row r="2453" spans="2:13" x14ac:dyDescent="0.3">
      <c r="B2453" s="245"/>
      <c r="C2453" s="260" t="str">
        <f>IFERROR(IF(ISBLANK(B2453),"",IFERROR(_xlfn.XLOOKUP(B2453,'First-Tier Entities'!B:B,'First-Tier Entities'!C:C),_xlfn.XLOOKUP(""&amp;'Downstream Reporting'!B2453,'Downstream Reporting'!D:D,'Downstream Reporting'!E:E))),"")</f>
        <v/>
      </c>
      <c r="D2453" s="306" t="str">
        <f>IF(ISBLANK(B2453),"",B2453&amp;"."&amp;COUNTIF(B$3:B2452,B2453)+1)</f>
        <v/>
      </c>
      <c r="E2453" s="129"/>
      <c r="F2453" s="248"/>
      <c r="G2453" s="302"/>
      <c r="H2453" s="329"/>
      <c r="I2453" s="335" t="str">
        <f>IF(MAX(G2453:H2453)=0,"",SUMIF(B:B,D2453,H:H)+SUMIF(B2454:B$4004,D2453,I2454:I$4004))</f>
        <v/>
      </c>
      <c r="J2453" s="363" t="str">
        <f t="shared" si="152"/>
        <v/>
      </c>
      <c r="K2453" s="335" t="str">
        <f t="shared" si="154"/>
        <v/>
      </c>
      <c r="L2453" s="308" t="str">
        <f t="shared" si="155"/>
        <v/>
      </c>
      <c r="M2453" s="365">
        <f t="shared" si="153"/>
        <v>0</v>
      </c>
    </row>
    <row r="2454" spans="2:13" x14ac:dyDescent="0.3">
      <c r="B2454" s="245"/>
      <c r="C2454" s="260" t="str">
        <f>IFERROR(IF(ISBLANK(B2454),"",IFERROR(_xlfn.XLOOKUP(B2454,'First-Tier Entities'!B:B,'First-Tier Entities'!C:C),_xlfn.XLOOKUP(""&amp;'Downstream Reporting'!B2454,'Downstream Reporting'!D:D,'Downstream Reporting'!E:E))),"")</f>
        <v/>
      </c>
      <c r="D2454" s="306" t="str">
        <f>IF(ISBLANK(B2454),"",B2454&amp;"."&amp;COUNTIF(B$3:B2453,B2454)+1)</f>
        <v/>
      </c>
      <c r="E2454" s="129"/>
      <c r="F2454" s="248"/>
      <c r="G2454" s="302"/>
      <c r="H2454" s="329"/>
      <c r="I2454" s="335" t="str">
        <f>IF(MAX(G2454:H2454)=0,"",SUMIF(B:B,D2454,H:H)+SUMIF(B2455:B$4004,D2454,I2455:I$4004))</f>
        <v/>
      </c>
      <c r="J2454" s="363" t="str">
        <f t="shared" si="152"/>
        <v/>
      </c>
      <c r="K2454" s="335" t="str">
        <f t="shared" si="154"/>
        <v/>
      </c>
      <c r="L2454" s="308" t="str">
        <f t="shared" si="155"/>
        <v/>
      </c>
      <c r="M2454" s="365">
        <f t="shared" si="153"/>
        <v>0</v>
      </c>
    </row>
    <row r="2455" spans="2:13" x14ac:dyDescent="0.3">
      <c r="B2455" s="245"/>
      <c r="C2455" s="260" t="str">
        <f>IFERROR(IF(ISBLANK(B2455),"",IFERROR(_xlfn.XLOOKUP(B2455,'First-Tier Entities'!B:B,'First-Tier Entities'!C:C),_xlfn.XLOOKUP(""&amp;'Downstream Reporting'!B2455,'Downstream Reporting'!D:D,'Downstream Reporting'!E:E))),"")</f>
        <v/>
      </c>
      <c r="D2455" s="306" t="str">
        <f>IF(ISBLANK(B2455),"",B2455&amp;"."&amp;COUNTIF(B$3:B2454,B2455)+1)</f>
        <v/>
      </c>
      <c r="E2455" s="129"/>
      <c r="F2455" s="248"/>
      <c r="G2455" s="302"/>
      <c r="H2455" s="329"/>
      <c r="I2455" s="335" t="str">
        <f>IF(MAX(G2455:H2455)=0,"",SUMIF(B:B,D2455,H:H)+SUMIF(B2456:B$4004,D2455,I2456:I$4004))</f>
        <v/>
      </c>
      <c r="J2455" s="363" t="str">
        <f t="shared" si="152"/>
        <v/>
      </c>
      <c r="K2455" s="335" t="str">
        <f t="shared" si="154"/>
        <v/>
      </c>
      <c r="L2455" s="308" t="str">
        <f t="shared" si="155"/>
        <v/>
      </c>
      <c r="M2455" s="365">
        <f t="shared" si="153"/>
        <v>0</v>
      </c>
    </row>
    <row r="2456" spans="2:13" x14ac:dyDescent="0.3">
      <c r="B2456" s="245"/>
      <c r="C2456" s="260" t="str">
        <f>IFERROR(IF(ISBLANK(B2456),"",IFERROR(_xlfn.XLOOKUP(B2456,'First-Tier Entities'!B:B,'First-Tier Entities'!C:C),_xlfn.XLOOKUP(""&amp;'Downstream Reporting'!B2456,'Downstream Reporting'!D:D,'Downstream Reporting'!E:E))),"")</f>
        <v/>
      </c>
      <c r="D2456" s="306" t="str">
        <f>IF(ISBLANK(B2456),"",B2456&amp;"."&amp;COUNTIF(B$3:B2455,B2456)+1)</f>
        <v/>
      </c>
      <c r="E2456" s="129"/>
      <c r="F2456" s="248"/>
      <c r="G2456" s="302"/>
      <c r="H2456" s="329"/>
      <c r="I2456" s="335" t="str">
        <f>IF(MAX(G2456:H2456)=0,"",SUMIF(B:B,D2456,H:H)+SUMIF(B2457:B$4004,D2456,I2457:I$4004))</f>
        <v/>
      </c>
      <c r="J2456" s="363" t="str">
        <f t="shared" si="152"/>
        <v/>
      </c>
      <c r="K2456" s="335" t="str">
        <f t="shared" si="154"/>
        <v/>
      </c>
      <c r="L2456" s="308" t="str">
        <f t="shared" si="155"/>
        <v/>
      </c>
      <c r="M2456" s="365">
        <f t="shared" si="153"/>
        <v>0</v>
      </c>
    </row>
    <row r="2457" spans="2:13" x14ac:dyDescent="0.3">
      <c r="B2457" s="245"/>
      <c r="C2457" s="260" t="str">
        <f>IFERROR(IF(ISBLANK(B2457),"",IFERROR(_xlfn.XLOOKUP(B2457,'First-Tier Entities'!B:B,'First-Tier Entities'!C:C),_xlfn.XLOOKUP(""&amp;'Downstream Reporting'!B2457,'Downstream Reporting'!D:D,'Downstream Reporting'!E:E))),"")</f>
        <v/>
      </c>
      <c r="D2457" s="306" t="str">
        <f>IF(ISBLANK(B2457),"",B2457&amp;"."&amp;COUNTIF(B$3:B2456,B2457)+1)</f>
        <v/>
      </c>
      <c r="E2457" s="129"/>
      <c r="F2457" s="248"/>
      <c r="G2457" s="302"/>
      <c r="H2457" s="329"/>
      <c r="I2457" s="335" t="str">
        <f>IF(MAX(G2457:H2457)=0,"",SUMIF(B:B,D2457,H:H)+SUMIF(B2458:B$4004,D2457,I2458:I$4004))</f>
        <v/>
      </c>
      <c r="J2457" s="363" t="str">
        <f t="shared" si="152"/>
        <v/>
      </c>
      <c r="K2457" s="335" t="str">
        <f t="shared" si="154"/>
        <v/>
      </c>
      <c r="L2457" s="308" t="str">
        <f t="shared" si="155"/>
        <v/>
      </c>
      <c r="M2457" s="365">
        <f t="shared" si="153"/>
        <v>0</v>
      </c>
    </row>
    <row r="2458" spans="2:13" x14ac:dyDescent="0.3">
      <c r="B2458" s="245"/>
      <c r="C2458" s="260" t="str">
        <f>IFERROR(IF(ISBLANK(B2458),"",IFERROR(_xlfn.XLOOKUP(B2458,'First-Tier Entities'!B:B,'First-Tier Entities'!C:C),_xlfn.XLOOKUP(""&amp;'Downstream Reporting'!B2458,'Downstream Reporting'!D:D,'Downstream Reporting'!E:E))),"")</f>
        <v/>
      </c>
      <c r="D2458" s="306" t="str">
        <f>IF(ISBLANK(B2458),"",B2458&amp;"."&amp;COUNTIF(B$3:B2457,B2458)+1)</f>
        <v/>
      </c>
      <c r="E2458" s="129"/>
      <c r="F2458" s="248"/>
      <c r="G2458" s="302"/>
      <c r="H2458" s="329"/>
      <c r="I2458" s="335" t="str">
        <f>IF(MAX(G2458:H2458)=0,"",SUMIF(B:B,D2458,H:H)+SUMIF(B2459:B$4004,D2458,I2459:I$4004))</f>
        <v/>
      </c>
      <c r="J2458" s="363" t="str">
        <f t="shared" si="152"/>
        <v/>
      </c>
      <c r="K2458" s="335" t="str">
        <f t="shared" si="154"/>
        <v/>
      </c>
      <c r="L2458" s="308" t="str">
        <f t="shared" si="155"/>
        <v/>
      </c>
      <c r="M2458" s="365">
        <f t="shared" si="153"/>
        <v>0</v>
      </c>
    </row>
    <row r="2459" spans="2:13" x14ac:dyDescent="0.3">
      <c r="B2459" s="245"/>
      <c r="C2459" s="260" t="str">
        <f>IFERROR(IF(ISBLANK(B2459),"",IFERROR(_xlfn.XLOOKUP(B2459,'First-Tier Entities'!B:B,'First-Tier Entities'!C:C),_xlfn.XLOOKUP(""&amp;'Downstream Reporting'!B2459,'Downstream Reporting'!D:D,'Downstream Reporting'!E:E))),"")</f>
        <v/>
      </c>
      <c r="D2459" s="306" t="str">
        <f>IF(ISBLANK(B2459),"",B2459&amp;"."&amp;COUNTIF(B$3:B2458,B2459)+1)</f>
        <v/>
      </c>
      <c r="E2459" s="129"/>
      <c r="F2459" s="248"/>
      <c r="G2459" s="302"/>
      <c r="H2459" s="329"/>
      <c r="I2459" s="335" t="str">
        <f>IF(MAX(G2459:H2459)=0,"",SUMIF(B:B,D2459,H:H)+SUMIF(B2460:B$4004,D2459,I2460:I$4004))</f>
        <v/>
      </c>
      <c r="J2459" s="363" t="str">
        <f t="shared" si="152"/>
        <v/>
      </c>
      <c r="K2459" s="335" t="str">
        <f t="shared" si="154"/>
        <v/>
      </c>
      <c r="L2459" s="308" t="str">
        <f t="shared" si="155"/>
        <v/>
      </c>
      <c r="M2459" s="365">
        <f t="shared" si="153"/>
        <v>0</v>
      </c>
    </row>
    <row r="2460" spans="2:13" x14ac:dyDescent="0.3">
      <c r="B2460" s="245"/>
      <c r="C2460" s="260" t="str">
        <f>IFERROR(IF(ISBLANK(B2460),"",IFERROR(_xlfn.XLOOKUP(B2460,'First-Tier Entities'!B:B,'First-Tier Entities'!C:C),_xlfn.XLOOKUP(""&amp;'Downstream Reporting'!B2460,'Downstream Reporting'!D:D,'Downstream Reporting'!E:E))),"")</f>
        <v/>
      </c>
      <c r="D2460" s="306" t="str">
        <f>IF(ISBLANK(B2460),"",B2460&amp;"."&amp;COUNTIF(B$3:B2459,B2460)+1)</f>
        <v/>
      </c>
      <c r="E2460" s="129"/>
      <c r="F2460" s="248"/>
      <c r="G2460" s="302"/>
      <c r="H2460" s="329"/>
      <c r="I2460" s="335" t="str">
        <f>IF(MAX(G2460:H2460)=0,"",SUMIF(B:B,D2460,H:H)+SUMIF(B2461:B$4004,D2460,I2461:I$4004))</f>
        <v/>
      </c>
      <c r="J2460" s="363" t="str">
        <f t="shared" si="152"/>
        <v/>
      </c>
      <c r="K2460" s="335" t="str">
        <f t="shared" si="154"/>
        <v/>
      </c>
      <c r="L2460" s="308" t="str">
        <f t="shared" si="155"/>
        <v/>
      </c>
      <c r="M2460" s="365">
        <f t="shared" si="153"/>
        <v>0</v>
      </c>
    </row>
    <row r="2461" spans="2:13" x14ac:dyDescent="0.3">
      <c r="B2461" s="245"/>
      <c r="C2461" s="260" t="str">
        <f>IFERROR(IF(ISBLANK(B2461),"",IFERROR(_xlfn.XLOOKUP(B2461,'First-Tier Entities'!B:B,'First-Tier Entities'!C:C),_xlfn.XLOOKUP(""&amp;'Downstream Reporting'!B2461,'Downstream Reporting'!D:D,'Downstream Reporting'!E:E))),"")</f>
        <v/>
      </c>
      <c r="D2461" s="306" t="str">
        <f>IF(ISBLANK(B2461),"",B2461&amp;"."&amp;COUNTIF(B$3:B2460,B2461)+1)</f>
        <v/>
      </c>
      <c r="E2461" s="129"/>
      <c r="F2461" s="248"/>
      <c r="G2461" s="302"/>
      <c r="H2461" s="329"/>
      <c r="I2461" s="335" t="str">
        <f>IF(MAX(G2461:H2461)=0,"",SUMIF(B:B,D2461,H:H)+SUMIF(B2462:B$4004,D2461,I2462:I$4004))</f>
        <v/>
      </c>
      <c r="J2461" s="363" t="str">
        <f t="shared" si="152"/>
        <v/>
      </c>
      <c r="K2461" s="335" t="str">
        <f t="shared" si="154"/>
        <v/>
      </c>
      <c r="L2461" s="308" t="str">
        <f t="shared" si="155"/>
        <v/>
      </c>
      <c r="M2461" s="365">
        <f t="shared" si="153"/>
        <v>0</v>
      </c>
    </row>
    <row r="2462" spans="2:13" x14ac:dyDescent="0.3">
      <c r="B2462" s="245"/>
      <c r="C2462" s="260" t="str">
        <f>IFERROR(IF(ISBLANK(B2462),"",IFERROR(_xlfn.XLOOKUP(B2462,'First-Tier Entities'!B:B,'First-Tier Entities'!C:C),_xlfn.XLOOKUP(""&amp;'Downstream Reporting'!B2462,'Downstream Reporting'!D:D,'Downstream Reporting'!E:E))),"")</f>
        <v/>
      </c>
      <c r="D2462" s="306" t="str">
        <f>IF(ISBLANK(B2462),"",B2462&amp;"."&amp;COUNTIF(B$3:B2461,B2462)+1)</f>
        <v/>
      </c>
      <c r="E2462" s="129"/>
      <c r="F2462" s="248"/>
      <c r="G2462" s="302"/>
      <c r="H2462" s="329"/>
      <c r="I2462" s="335" t="str">
        <f>IF(MAX(G2462:H2462)=0,"",SUMIF(B:B,D2462,H:H)+SUMIF(B2463:B$4004,D2462,I2463:I$4004))</f>
        <v/>
      </c>
      <c r="J2462" s="363" t="str">
        <f t="shared" si="152"/>
        <v/>
      </c>
      <c r="K2462" s="335" t="str">
        <f t="shared" si="154"/>
        <v/>
      </c>
      <c r="L2462" s="308" t="str">
        <f t="shared" si="155"/>
        <v/>
      </c>
      <c r="M2462" s="365">
        <f t="shared" si="153"/>
        <v>0</v>
      </c>
    </row>
    <row r="2463" spans="2:13" x14ac:dyDescent="0.3">
      <c r="B2463" s="245"/>
      <c r="C2463" s="260" t="str">
        <f>IFERROR(IF(ISBLANK(B2463),"",IFERROR(_xlfn.XLOOKUP(B2463,'First-Tier Entities'!B:B,'First-Tier Entities'!C:C),_xlfn.XLOOKUP(""&amp;'Downstream Reporting'!B2463,'Downstream Reporting'!D:D,'Downstream Reporting'!E:E))),"")</f>
        <v/>
      </c>
      <c r="D2463" s="306" t="str">
        <f>IF(ISBLANK(B2463),"",B2463&amp;"."&amp;COUNTIF(B$3:B2462,B2463)+1)</f>
        <v/>
      </c>
      <c r="E2463" s="129"/>
      <c r="F2463" s="248"/>
      <c r="G2463" s="302"/>
      <c r="H2463" s="329"/>
      <c r="I2463" s="335" t="str">
        <f>IF(MAX(G2463:H2463)=0,"",SUMIF(B:B,D2463,H:H)+SUMIF(B2464:B$4004,D2463,I2464:I$4004))</f>
        <v/>
      </c>
      <c r="J2463" s="363" t="str">
        <f t="shared" si="152"/>
        <v/>
      </c>
      <c r="K2463" s="335" t="str">
        <f t="shared" si="154"/>
        <v/>
      </c>
      <c r="L2463" s="308" t="str">
        <f t="shared" si="155"/>
        <v/>
      </c>
      <c r="M2463" s="365">
        <f t="shared" si="153"/>
        <v>0</v>
      </c>
    </row>
    <row r="2464" spans="2:13" x14ac:dyDescent="0.3">
      <c r="B2464" s="245"/>
      <c r="C2464" s="260" t="str">
        <f>IFERROR(IF(ISBLANK(B2464),"",IFERROR(_xlfn.XLOOKUP(B2464,'First-Tier Entities'!B:B,'First-Tier Entities'!C:C),_xlfn.XLOOKUP(""&amp;'Downstream Reporting'!B2464,'Downstream Reporting'!D:D,'Downstream Reporting'!E:E))),"")</f>
        <v/>
      </c>
      <c r="D2464" s="306" t="str">
        <f>IF(ISBLANK(B2464),"",B2464&amp;"."&amp;COUNTIF(B$3:B2463,B2464)+1)</f>
        <v/>
      </c>
      <c r="E2464" s="129"/>
      <c r="F2464" s="248"/>
      <c r="G2464" s="302"/>
      <c r="H2464" s="329"/>
      <c r="I2464" s="335" t="str">
        <f>IF(MAX(G2464:H2464)=0,"",SUMIF(B:B,D2464,H:H)+SUMIF(B2465:B$4004,D2464,I2465:I$4004))</f>
        <v/>
      </c>
      <c r="J2464" s="363" t="str">
        <f t="shared" si="152"/>
        <v/>
      </c>
      <c r="K2464" s="335" t="str">
        <f t="shared" si="154"/>
        <v/>
      </c>
      <c r="L2464" s="308" t="str">
        <f t="shared" si="155"/>
        <v/>
      </c>
      <c r="M2464" s="365">
        <f t="shared" si="153"/>
        <v>0</v>
      </c>
    </row>
    <row r="2465" spans="2:13" x14ac:dyDescent="0.3">
      <c r="B2465" s="245"/>
      <c r="C2465" s="260" t="str">
        <f>IFERROR(IF(ISBLANK(B2465),"",IFERROR(_xlfn.XLOOKUP(B2465,'First-Tier Entities'!B:B,'First-Tier Entities'!C:C),_xlfn.XLOOKUP(""&amp;'Downstream Reporting'!B2465,'Downstream Reporting'!D:D,'Downstream Reporting'!E:E))),"")</f>
        <v/>
      </c>
      <c r="D2465" s="306" t="str">
        <f>IF(ISBLANK(B2465),"",B2465&amp;"."&amp;COUNTIF(B$3:B2464,B2465)+1)</f>
        <v/>
      </c>
      <c r="E2465" s="129"/>
      <c r="F2465" s="248"/>
      <c r="G2465" s="302"/>
      <c r="H2465" s="329"/>
      <c r="I2465" s="335" t="str">
        <f>IF(MAX(G2465:H2465)=0,"",SUMIF(B:B,D2465,H:H)+SUMIF(B2466:B$4004,D2465,I2466:I$4004))</f>
        <v/>
      </c>
      <c r="J2465" s="363" t="str">
        <f t="shared" si="152"/>
        <v/>
      </c>
      <c r="K2465" s="335" t="str">
        <f t="shared" si="154"/>
        <v/>
      </c>
      <c r="L2465" s="308" t="str">
        <f t="shared" si="155"/>
        <v/>
      </c>
      <c r="M2465" s="365">
        <f t="shared" si="153"/>
        <v>0</v>
      </c>
    </row>
    <row r="2466" spans="2:13" x14ac:dyDescent="0.3">
      <c r="B2466" s="245"/>
      <c r="C2466" s="260" t="str">
        <f>IFERROR(IF(ISBLANK(B2466),"",IFERROR(_xlfn.XLOOKUP(B2466,'First-Tier Entities'!B:B,'First-Tier Entities'!C:C),_xlfn.XLOOKUP(""&amp;'Downstream Reporting'!B2466,'Downstream Reporting'!D:D,'Downstream Reporting'!E:E))),"")</f>
        <v/>
      </c>
      <c r="D2466" s="306" t="str">
        <f>IF(ISBLANK(B2466),"",B2466&amp;"."&amp;COUNTIF(B$3:B2465,B2466)+1)</f>
        <v/>
      </c>
      <c r="E2466" s="129"/>
      <c r="F2466" s="248"/>
      <c r="G2466" s="302"/>
      <c r="H2466" s="329"/>
      <c r="I2466" s="335" t="str">
        <f>IF(MAX(G2466:H2466)=0,"",SUMIF(B:B,D2466,H:H)+SUMIF(B2467:B$4004,D2466,I2467:I$4004))</f>
        <v/>
      </c>
      <c r="J2466" s="363" t="str">
        <f t="shared" si="152"/>
        <v/>
      </c>
      <c r="K2466" s="335" t="str">
        <f t="shared" si="154"/>
        <v/>
      </c>
      <c r="L2466" s="308" t="str">
        <f t="shared" si="155"/>
        <v/>
      </c>
      <c r="M2466" s="365">
        <f t="shared" si="153"/>
        <v>0</v>
      </c>
    </row>
    <row r="2467" spans="2:13" x14ac:dyDescent="0.3">
      <c r="B2467" s="245"/>
      <c r="C2467" s="260" t="str">
        <f>IFERROR(IF(ISBLANK(B2467),"",IFERROR(_xlfn.XLOOKUP(B2467,'First-Tier Entities'!B:B,'First-Tier Entities'!C:C),_xlfn.XLOOKUP(""&amp;'Downstream Reporting'!B2467,'Downstream Reporting'!D:D,'Downstream Reporting'!E:E))),"")</f>
        <v/>
      </c>
      <c r="D2467" s="306" t="str">
        <f>IF(ISBLANK(B2467),"",B2467&amp;"."&amp;COUNTIF(B$3:B2466,B2467)+1)</f>
        <v/>
      </c>
      <c r="E2467" s="129"/>
      <c r="F2467" s="248"/>
      <c r="G2467" s="302"/>
      <c r="H2467" s="329"/>
      <c r="I2467" s="335" t="str">
        <f>IF(MAX(G2467:H2467)=0,"",SUMIF(B:B,D2467,H:H)+SUMIF(B2468:B$4004,D2467,I2468:I$4004))</f>
        <v/>
      </c>
      <c r="J2467" s="363" t="str">
        <f t="shared" si="152"/>
        <v/>
      </c>
      <c r="K2467" s="335" t="str">
        <f t="shared" si="154"/>
        <v/>
      </c>
      <c r="L2467" s="308" t="str">
        <f t="shared" si="155"/>
        <v/>
      </c>
      <c r="M2467" s="365">
        <f t="shared" si="153"/>
        <v>0</v>
      </c>
    </row>
    <row r="2468" spans="2:13" x14ac:dyDescent="0.3">
      <c r="B2468" s="245"/>
      <c r="C2468" s="260" t="str">
        <f>IFERROR(IF(ISBLANK(B2468),"",IFERROR(_xlfn.XLOOKUP(B2468,'First-Tier Entities'!B:B,'First-Tier Entities'!C:C),_xlfn.XLOOKUP(""&amp;'Downstream Reporting'!B2468,'Downstream Reporting'!D:D,'Downstream Reporting'!E:E))),"")</f>
        <v/>
      </c>
      <c r="D2468" s="306" t="str">
        <f>IF(ISBLANK(B2468),"",B2468&amp;"."&amp;COUNTIF(B$3:B2467,B2468)+1)</f>
        <v/>
      </c>
      <c r="E2468" s="129"/>
      <c r="F2468" s="248"/>
      <c r="G2468" s="302"/>
      <c r="H2468" s="329"/>
      <c r="I2468" s="335" t="str">
        <f>IF(MAX(G2468:H2468)=0,"",SUMIF(B:B,D2468,H:H)+SUMIF(B2469:B$4004,D2468,I2469:I$4004))</f>
        <v/>
      </c>
      <c r="J2468" s="363" t="str">
        <f t="shared" si="152"/>
        <v/>
      </c>
      <c r="K2468" s="335" t="str">
        <f t="shared" si="154"/>
        <v/>
      </c>
      <c r="L2468" s="308" t="str">
        <f t="shared" si="155"/>
        <v/>
      </c>
      <c r="M2468" s="365">
        <f t="shared" si="153"/>
        <v>0</v>
      </c>
    </row>
    <row r="2469" spans="2:13" x14ac:dyDescent="0.3">
      <c r="B2469" s="245"/>
      <c r="C2469" s="260" t="str">
        <f>IFERROR(IF(ISBLANK(B2469),"",IFERROR(_xlfn.XLOOKUP(B2469,'First-Tier Entities'!B:B,'First-Tier Entities'!C:C),_xlfn.XLOOKUP(""&amp;'Downstream Reporting'!B2469,'Downstream Reporting'!D:D,'Downstream Reporting'!E:E))),"")</f>
        <v/>
      </c>
      <c r="D2469" s="306" t="str">
        <f>IF(ISBLANK(B2469),"",B2469&amp;"."&amp;COUNTIF(B$3:B2468,B2469)+1)</f>
        <v/>
      </c>
      <c r="E2469" s="129"/>
      <c r="F2469" s="248"/>
      <c r="G2469" s="302"/>
      <c r="H2469" s="329"/>
      <c r="I2469" s="335" t="str">
        <f>IF(MAX(G2469:H2469)=0,"",SUMIF(B:B,D2469,H:H)+SUMIF(B2470:B$4004,D2469,I2470:I$4004))</f>
        <v/>
      </c>
      <c r="J2469" s="363" t="str">
        <f t="shared" si="152"/>
        <v/>
      </c>
      <c r="K2469" s="335" t="str">
        <f t="shared" si="154"/>
        <v/>
      </c>
      <c r="L2469" s="308" t="str">
        <f t="shared" si="155"/>
        <v/>
      </c>
      <c r="M2469" s="365">
        <f t="shared" si="153"/>
        <v>0</v>
      </c>
    </row>
    <row r="2470" spans="2:13" x14ac:dyDescent="0.3">
      <c r="B2470" s="245"/>
      <c r="C2470" s="260" t="str">
        <f>IFERROR(IF(ISBLANK(B2470),"",IFERROR(_xlfn.XLOOKUP(B2470,'First-Tier Entities'!B:B,'First-Tier Entities'!C:C),_xlfn.XLOOKUP(""&amp;'Downstream Reporting'!B2470,'Downstream Reporting'!D:D,'Downstream Reporting'!E:E))),"")</f>
        <v/>
      </c>
      <c r="D2470" s="306" t="str">
        <f>IF(ISBLANK(B2470),"",B2470&amp;"."&amp;COUNTIF(B$3:B2469,B2470)+1)</f>
        <v/>
      </c>
      <c r="E2470" s="129"/>
      <c r="F2470" s="248"/>
      <c r="G2470" s="302"/>
      <c r="H2470" s="329"/>
      <c r="I2470" s="335" t="str">
        <f>IF(MAX(G2470:H2470)=0,"",SUMIF(B:B,D2470,H:H)+SUMIF(B2471:B$4004,D2470,I2471:I$4004))</f>
        <v/>
      </c>
      <c r="J2470" s="363" t="str">
        <f t="shared" si="152"/>
        <v/>
      </c>
      <c r="K2470" s="335" t="str">
        <f t="shared" si="154"/>
        <v/>
      </c>
      <c r="L2470" s="308" t="str">
        <f t="shared" si="155"/>
        <v/>
      </c>
      <c r="M2470" s="365">
        <f t="shared" si="153"/>
        <v>0</v>
      </c>
    </row>
    <row r="2471" spans="2:13" x14ac:dyDescent="0.3">
      <c r="B2471" s="245"/>
      <c r="C2471" s="260" t="str">
        <f>IFERROR(IF(ISBLANK(B2471),"",IFERROR(_xlfn.XLOOKUP(B2471,'First-Tier Entities'!B:B,'First-Tier Entities'!C:C),_xlfn.XLOOKUP(""&amp;'Downstream Reporting'!B2471,'Downstream Reporting'!D:D,'Downstream Reporting'!E:E))),"")</f>
        <v/>
      </c>
      <c r="D2471" s="306" t="str">
        <f>IF(ISBLANK(B2471),"",B2471&amp;"."&amp;COUNTIF(B$3:B2470,B2471)+1)</f>
        <v/>
      </c>
      <c r="E2471" s="129"/>
      <c r="F2471" s="248"/>
      <c r="G2471" s="302"/>
      <c r="H2471" s="329"/>
      <c r="I2471" s="335" t="str">
        <f>IF(MAX(G2471:H2471)=0,"",SUMIF(B:B,D2471,H:H)+SUMIF(B2472:B$4004,D2471,I2472:I$4004))</f>
        <v/>
      </c>
      <c r="J2471" s="363" t="str">
        <f t="shared" si="152"/>
        <v/>
      </c>
      <c r="K2471" s="335" t="str">
        <f t="shared" si="154"/>
        <v/>
      </c>
      <c r="L2471" s="308" t="str">
        <f t="shared" si="155"/>
        <v/>
      </c>
      <c r="M2471" s="365">
        <f t="shared" si="153"/>
        <v>0</v>
      </c>
    </row>
    <row r="2472" spans="2:13" x14ac:dyDescent="0.3">
      <c r="B2472" s="245"/>
      <c r="C2472" s="260" t="str">
        <f>IFERROR(IF(ISBLANK(B2472),"",IFERROR(_xlfn.XLOOKUP(B2472,'First-Tier Entities'!B:B,'First-Tier Entities'!C:C),_xlfn.XLOOKUP(""&amp;'Downstream Reporting'!B2472,'Downstream Reporting'!D:D,'Downstream Reporting'!E:E))),"")</f>
        <v/>
      </c>
      <c r="D2472" s="306" t="str">
        <f>IF(ISBLANK(B2472),"",B2472&amp;"."&amp;COUNTIF(B$3:B2471,B2472)+1)</f>
        <v/>
      </c>
      <c r="E2472" s="129"/>
      <c r="F2472" s="248"/>
      <c r="G2472" s="302"/>
      <c r="H2472" s="329"/>
      <c r="I2472" s="335" t="str">
        <f>IF(MAX(G2472:H2472)=0,"",SUMIF(B:B,D2472,H:H)+SUMIF(B2473:B$4004,D2472,I2473:I$4004))</f>
        <v/>
      </c>
      <c r="J2472" s="363" t="str">
        <f t="shared" si="152"/>
        <v/>
      </c>
      <c r="K2472" s="335" t="str">
        <f t="shared" si="154"/>
        <v/>
      </c>
      <c r="L2472" s="308" t="str">
        <f t="shared" si="155"/>
        <v/>
      </c>
      <c r="M2472" s="365">
        <f t="shared" si="153"/>
        <v>0</v>
      </c>
    </row>
    <row r="2473" spans="2:13" x14ac:dyDescent="0.3">
      <c r="B2473" s="245"/>
      <c r="C2473" s="260" t="str">
        <f>IFERROR(IF(ISBLANK(B2473),"",IFERROR(_xlfn.XLOOKUP(B2473,'First-Tier Entities'!B:B,'First-Tier Entities'!C:C),_xlfn.XLOOKUP(""&amp;'Downstream Reporting'!B2473,'Downstream Reporting'!D:D,'Downstream Reporting'!E:E))),"")</f>
        <v/>
      </c>
      <c r="D2473" s="306" t="str">
        <f>IF(ISBLANK(B2473),"",B2473&amp;"."&amp;COUNTIF(B$3:B2472,B2473)+1)</f>
        <v/>
      </c>
      <c r="E2473" s="129"/>
      <c r="F2473" s="248"/>
      <c r="G2473" s="302"/>
      <c r="H2473" s="329"/>
      <c r="I2473" s="335" t="str">
        <f>IF(MAX(G2473:H2473)=0,"",SUMIF(B:B,D2473,H:H)+SUMIF(B2474:B$4004,D2473,I2474:I$4004))</f>
        <v/>
      </c>
      <c r="J2473" s="363" t="str">
        <f t="shared" si="152"/>
        <v/>
      </c>
      <c r="K2473" s="335" t="str">
        <f t="shared" si="154"/>
        <v/>
      </c>
      <c r="L2473" s="308" t="str">
        <f t="shared" si="155"/>
        <v/>
      </c>
      <c r="M2473" s="365">
        <f t="shared" si="153"/>
        <v>0</v>
      </c>
    </row>
    <row r="2474" spans="2:13" x14ac:dyDescent="0.3">
      <c r="B2474" s="245"/>
      <c r="C2474" s="260" t="str">
        <f>IFERROR(IF(ISBLANK(B2474),"",IFERROR(_xlfn.XLOOKUP(B2474,'First-Tier Entities'!B:B,'First-Tier Entities'!C:C),_xlfn.XLOOKUP(""&amp;'Downstream Reporting'!B2474,'Downstream Reporting'!D:D,'Downstream Reporting'!E:E))),"")</f>
        <v/>
      </c>
      <c r="D2474" s="306" t="str">
        <f>IF(ISBLANK(B2474),"",B2474&amp;"."&amp;COUNTIF(B$3:B2473,B2474)+1)</f>
        <v/>
      </c>
      <c r="E2474" s="129"/>
      <c r="F2474" s="248"/>
      <c r="G2474" s="302"/>
      <c r="H2474" s="329"/>
      <c r="I2474" s="335" t="str">
        <f>IF(MAX(G2474:H2474)=0,"",SUMIF(B:B,D2474,H:H)+SUMIF(B2475:B$4004,D2474,I2475:I$4004))</f>
        <v/>
      </c>
      <c r="J2474" s="363" t="str">
        <f t="shared" si="152"/>
        <v/>
      </c>
      <c r="K2474" s="335" t="str">
        <f t="shared" si="154"/>
        <v/>
      </c>
      <c r="L2474" s="308" t="str">
        <f t="shared" si="155"/>
        <v/>
      </c>
      <c r="M2474" s="365">
        <f t="shared" si="153"/>
        <v>0</v>
      </c>
    </row>
    <row r="2475" spans="2:13" x14ac:dyDescent="0.3">
      <c r="B2475" s="245"/>
      <c r="C2475" s="260" t="str">
        <f>IFERROR(IF(ISBLANK(B2475),"",IFERROR(_xlfn.XLOOKUP(B2475,'First-Tier Entities'!B:B,'First-Tier Entities'!C:C),_xlfn.XLOOKUP(""&amp;'Downstream Reporting'!B2475,'Downstream Reporting'!D:D,'Downstream Reporting'!E:E))),"")</f>
        <v/>
      </c>
      <c r="D2475" s="306" t="str">
        <f>IF(ISBLANK(B2475),"",B2475&amp;"."&amp;COUNTIF(B$3:B2474,B2475)+1)</f>
        <v/>
      </c>
      <c r="E2475" s="129"/>
      <c r="F2475" s="248"/>
      <c r="G2475" s="302"/>
      <c r="H2475" s="329"/>
      <c r="I2475" s="335" t="str">
        <f>IF(MAX(G2475:H2475)=0,"",SUMIF(B:B,D2475,H:H)+SUMIF(B2476:B$4004,D2475,I2476:I$4004))</f>
        <v/>
      </c>
      <c r="J2475" s="363" t="str">
        <f t="shared" si="152"/>
        <v/>
      </c>
      <c r="K2475" s="335" t="str">
        <f t="shared" si="154"/>
        <v/>
      </c>
      <c r="L2475" s="308" t="str">
        <f t="shared" si="155"/>
        <v/>
      </c>
      <c r="M2475" s="365">
        <f t="shared" si="153"/>
        <v>0</v>
      </c>
    </row>
    <row r="2476" spans="2:13" x14ac:dyDescent="0.3">
      <c r="B2476" s="245"/>
      <c r="C2476" s="260" t="str">
        <f>IFERROR(IF(ISBLANK(B2476),"",IFERROR(_xlfn.XLOOKUP(B2476,'First-Tier Entities'!B:B,'First-Tier Entities'!C:C),_xlfn.XLOOKUP(""&amp;'Downstream Reporting'!B2476,'Downstream Reporting'!D:D,'Downstream Reporting'!E:E))),"")</f>
        <v/>
      </c>
      <c r="D2476" s="306" t="str">
        <f>IF(ISBLANK(B2476),"",B2476&amp;"."&amp;COUNTIF(B$3:B2475,B2476)+1)</f>
        <v/>
      </c>
      <c r="E2476" s="129"/>
      <c r="F2476" s="248"/>
      <c r="G2476" s="302"/>
      <c r="H2476" s="329"/>
      <c r="I2476" s="335" t="str">
        <f>IF(MAX(G2476:H2476)=0,"",SUMIF(B:B,D2476,H:H)+SUMIF(B2477:B$4004,D2476,I2477:I$4004))</f>
        <v/>
      </c>
      <c r="J2476" s="363" t="str">
        <f t="shared" si="152"/>
        <v/>
      </c>
      <c r="K2476" s="335" t="str">
        <f t="shared" si="154"/>
        <v/>
      </c>
      <c r="L2476" s="308" t="str">
        <f t="shared" si="155"/>
        <v/>
      </c>
      <c r="M2476" s="365">
        <f t="shared" si="153"/>
        <v>0</v>
      </c>
    </row>
    <row r="2477" spans="2:13" x14ac:dyDescent="0.3">
      <c r="B2477" s="245"/>
      <c r="C2477" s="260" t="str">
        <f>IFERROR(IF(ISBLANK(B2477),"",IFERROR(_xlfn.XLOOKUP(B2477,'First-Tier Entities'!B:B,'First-Tier Entities'!C:C),_xlfn.XLOOKUP(""&amp;'Downstream Reporting'!B2477,'Downstream Reporting'!D:D,'Downstream Reporting'!E:E))),"")</f>
        <v/>
      </c>
      <c r="D2477" s="306" t="str">
        <f>IF(ISBLANK(B2477),"",B2477&amp;"."&amp;COUNTIF(B$3:B2476,B2477)+1)</f>
        <v/>
      </c>
      <c r="E2477" s="129"/>
      <c r="F2477" s="248"/>
      <c r="G2477" s="302"/>
      <c r="H2477" s="329"/>
      <c r="I2477" s="335" t="str">
        <f>IF(MAX(G2477:H2477)=0,"",SUMIF(B:B,D2477,H:H)+SUMIF(B2478:B$4004,D2477,I2478:I$4004))</f>
        <v/>
      </c>
      <c r="J2477" s="363" t="str">
        <f t="shared" si="152"/>
        <v/>
      </c>
      <c r="K2477" s="335" t="str">
        <f t="shared" si="154"/>
        <v/>
      </c>
      <c r="L2477" s="308" t="str">
        <f t="shared" si="155"/>
        <v/>
      </c>
      <c r="M2477" s="365">
        <f t="shared" si="153"/>
        <v>0</v>
      </c>
    </row>
    <row r="2478" spans="2:13" x14ac:dyDescent="0.3">
      <c r="B2478" s="245"/>
      <c r="C2478" s="260" t="str">
        <f>IFERROR(IF(ISBLANK(B2478),"",IFERROR(_xlfn.XLOOKUP(B2478,'First-Tier Entities'!B:B,'First-Tier Entities'!C:C),_xlfn.XLOOKUP(""&amp;'Downstream Reporting'!B2478,'Downstream Reporting'!D:D,'Downstream Reporting'!E:E))),"")</f>
        <v/>
      </c>
      <c r="D2478" s="306" t="str">
        <f>IF(ISBLANK(B2478),"",B2478&amp;"."&amp;COUNTIF(B$3:B2477,B2478)+1)</f>
        <v/>
      </c>
      <c r="E2478" s="129"/>
      <c r="F2478" s="248"/>
      <c r="G2478" s="302"/>
      <c r="H2478" s="329"/>
      <c r="I2478" s="335" t="str">
        <f>IF(MAX(G2478:H2478)=0,"",SUMIF(B:B,D2478,H:H)+SUMIF(B2479:B$4004,D2478,I2479:I$4004))</f>
        <v/>
      </c>
      <c r="J2478" s="363" t="str">
        <f t="shared" si="152"/>
        <v/>
      </c>
      <c r="K2478" s="335" t="str">
        <f t="shared" si="154"/>
        <v/>
      </c>
      <c r="L2478" s="308" t="str">
        <f t="shared" si="155"/>
        <v/>
      </c>
      <c r="M2478" s="365">
        <f t="shared" si="153"/>
        <v>0</v>
      </c>
    </row>
    <row r="2479" spans="2:13" x14ac:dyDescent="0.3">
      <c r="B2479" s="245"/>
      <c r="C2479" s="260" t="str">
        <f>IFERROR(IF(ISBLANK(B2479),"",IFERROR(_xlfn.XLOOKUP(B2479,'First-Tier Entities'!B:B,'First-Tier Entities'!C:C),_xlfn.XLOOKUP(""&amp;'Downstream Reporting'!B2479,'Downstream Reporting'!D:D,'Downstream Reporting'!E:E))),"")</f>
        <v/>
      </c>
      <c r="D2479" s="306" t="str">
        <f>IF(ISBLANK(B2479),"",B2479&amp;"."&amp;COUNTIF(B$3:B2478,B2479)+1)</f>
        <v/>
      </c>
      <c r="E2479" s="129"/>
      <c r="F2479" s="248"/>
      <c r="G2479" s="302"/>
      <c r="H2479" s="329"/>
      <c r="I2479" s="335" t="str">
        <f>IF(MAX(G2479:H2479)=0,"",SUMIF(B:B,D2479,H:H)+SUMIF(B2480:B$4004,D2479,I2480:I$4004))</f>
        <v/>
      </c>
      <c r="J2479" s="363" t="str">
        <f t="shared" si="152"/>
        <v/>
      </c>
      <c r="K2479" s="335" t="str">
        <f t="shared" si="154"/>
        <v/>
      </c>
      <c r="L2479" s="308" t="str">
        <f t="shared" si="155"/>
        <v/>
      </c>
      <c r="M2479" s="365">
        <f t="shared" si="153"/>
        <v>0</v>
      </c>
    </row>
    <row r="2480" spans="2:13" x14ac:dyDescent="0.3">
      <c r="B2480" s="245"/>
      <c r="C2480" s="260" t="str">
        <f>IFERROR(IF(ISBLANK(B2480),"",IFERROR(_xlfn.XLOOKUP(B2480,'First-Tier Entities'!B:B,'First-Tier Entities'!C:C),_xlfn.XLOOKUP(""&amp;'Downstream Reporting'!B2480,'Downstream Reporting'!D:D,'Downstream Reporting'!E:E))),"")</f>
        <v/>
      </c>
      <c r="D2480" s="306" t="str">
        <f>IF(ISBLANK(B2480),"",B2480&amp;"."&amp;COUNTIF(B$3:B2479,B2480)+1)</f>
        <v/>
      </c>
      <c r="E2480" s="129"/>
      <c r="F2480" s="248"/>
      <c r="G2480" s="302"/>
      <c r="H2480" s="329"/>
      <c r="I2480" s="335" t="str">
        <f>IF(MAX(G2480:H2480)=0,"",SUMIF(B:B,D2480,H:H)+SUMIF(B2481:B$4004,D2480,I2481:I$4004))</f>
        <v/>
      </c>
      <c r="J2480" s="363" t="str">
        <f t="shared" si="152"/>
        <v/>
      </c>
      <c r="K2480" s="335" t="str">
        <f t="shared" si="154"/>
        <v/>
      </c>
      <c r="L2480" s="308" t="str">
        <f t="shared" si="155"/>
        <v/>
      </c>
      <c r="M2480" s="365">
        <f t="shared" si="153"/>
        <v>0</v>
      </c>
    </row>
    <row r="2481" spans="2:13" x14ac:dyDescent="0.3">
      <c r="B2481" s="245"/>
      <c r="C2481" s="260" t="str">
        <f>IFERROR(IF(ISBLANK(B2481),"",IFERROR(_xlfn.XLOOKUP(B2481,'First-Tier Entities'!B:B,'First-Tier Entities'!C:C),_xlfn.XLOOKUP(""&amp;'Downstream Reporting'!B2481,'Downstream Reporting'!D:D,'Downstream Reporting'!E:E))),"")</f>
        <v/>
      </c>
      <c r="D2481" s="306" t="str">
        <f>IF(ISBLANK(B2481),"",B2481&amp;"."&amp;COUNTIF(B$3:B2480,B2481)+1)</f>
        <v/>
      </c>
      <c r="E2481" s="129"/>
      <c r="F2481" s="248"/>
      <c r="G2481" s="302"/>
      <c r="H2481" s="329"/>
      <c r="I2481" s="335" t="str">
        <f>IF(MAX(G2481:H2481)=0,"",SUMIF(B:B,D2481,H:H)+SUMIF(B2482:B$4004,D2481,I2482:I$4004))</f>
        <v/>
      </c>
      <c r="J2481" s="363" t="str">
        <f t="shared" si="152"/>
        <v/>
      </c>
      <c r="K2481" s="335" t="str">
        <f t="shared" si="154"/>
        <v/>
      </c>
      <c r="L2481" s="308" t="str">
        <f t="shared" si="155"/>
        <v/>
      </c>
      <c r="M2481" s="365">
        <f t="shared" si="153"/>
        <v>0</v>
      </c>
    </row>
    <row r="2482" spans="2:13" x14ac:dyDescent="0.3">
      <c r="B2482" s="245"/>
      <c r="C2482" s="260" t="str">
        <f>IFERROR(IF(ISBLANK(B2482),"",IFERROR(_xlfn.XLOOKUP(B2482,'First-Tier Entities'!B:B,'First-Tier Entities'!C:C),_xlfn.XLOOKUP(""&amp;'Downstream Reporting'!B2482,'Downstream Reporting'!D:D,'Downstream Reporting'!E:E))),"")</f>
        <v/>
      </c>
      <c r="D2482" s="306" t="str">
        <f>IF(ISBLANK(B2482),"",B2482&amp;"."&amp;COUNTIF(B$3:B2481,B2482)+1)</f>
        <v/>
      </c>
      <c r="E2482" s="129"/>
      <c r="F2482" s="248"/>
      <c r="G2482" s="302"/>
      <c r="H2482" s="329"/>
      <c r="I2482" s="335" t="str">
        <f>IF(MAX(G2482:H2482)=0,"",SUMIF(B:B,D2482,H:H)+SUMIF(B2483:B$4004,D2482,I2483:I$4004))</f>
        <v/>
      </c>
      <c r="J2482" s="363" t="str">
        <f t="shared" si="152"/>
        <v/>
      </c>
      <c r="K2482" s="335" t="str">
        <f t="shared" si="154"/>
        <v/>
      </c>
      <c r="L2482" s="308" t="str">
        <f t="shared" si="155"/>
        <v/>
      </c>
      <c r="M2482" s="365">
        <f t="shared" si="153"/>
        <v>0</v>
      </c>
    </row>
    <row r="2483" spans="2:13" x14ac:dyDescent="0.3">
      <c r="B2483" s="245"/>
      <c r="C2483" s="260" t="str">
        <f>IFERROR(IF(ISBLANK(B2483),"",IFERROR(_xlfn.XLOOKUP(B2483,'First-Tier Entities'!B:B,'First-Tier Entities'!C:C),_xlfn.XLOOKUP(""&amp;'Downstream Reporting'!B2483,'Downstream Reporting'!D:D,'Downstream Reporting'!E:E))),"")</f>
        <v/>
      </c>
      <c r="D2483" s="306" t="str">
        <f>IF(ISBLANK(B2483),"",B2483&amp;"."&amp;COUNTIF(B$3:B2482,B2483)+1)</f>
        <v/>
      </c>
      <c r="E2483" s="129"/>
      <c r="F2483" s="248"/>
      <c r="G2483" s="302"/>
      <c r="H2483" s="329"/>
      <c r="I2483" s="335" t="str">
        <f>IF(MAX(G2483:H2483)=0,"",SUMIF(B:B,D2483,H:H)+SUMIF(B2484:B$4004,D2483,I2484:I$4004))</f>
        <v/>
      </c>
      <c r="J2483" s="363" t="str">
        <f t="shared" si="152"/>
        <v/>
      </c>
      <c r="K2483" s="335" t="str">
        <f t="shared" si="154"/>
        <v/>
      </c>
      <c r="L2483" s="308" t="str">
        <f t="shared" si="155"/>
        <v/>
      </c>
      <c r="M2483" s="365">
        <f t="shared" si="153"/>
        <v>0</v>
      </c>
    </row>
    <row r="2484" spans="2:13" x14ac:dyDescent="0.3">
      <c r="B2484" s="245"/>
      <c r="C2484" s="260" t="str">
        <f>IFERROR(IF(ISBLANK(B2484),"",IFERROR(_xlfn.XLOOKUP(B2484,'First-Tier Entities'!B:B,'First-Tier Entities'!C:C),_xlfn.XLOOKUP(""&amp;'Downstream Reporting'!B2484,'Downstream Reporting'!D:D,'Downstream Reporting'!E:E))),"")</f>
        <v/>
      </c>
      <c r="D2484" s="306" t="str">
        <f>IF(ISBLANK(B2484),"",B2484&amp;"."&amp;COUNTIF(B$3:B2483,B2484)+1)</f>
        <v/>
      </c>
      <c r="E2484" s="129"/>
      <c r="F2484" s="248"/>
      <c r="G2484" s="302"/>
      <c r="H2484" s="329"/>
      <c r="I2484" s="335" t="str">
        <f>IF(MAX(G2484:H2484)=0,"",SUMIF(B:B,D2484,H:H)+SUMIF(B2485:B$4004,D2484,I2485:I$4004))</f>
        <v/>
      </c>
      <c r="J2484" s="363" t="str">
        <f t="shared" si="152"/>
        <v/>
      </c>
      <c r="K2484" s="335" t="str">
        <f t="shared" si="154"/>
        <v/>
      </c>
      <c r="L2484" s="308" t="str">
        <f t="shared" si="155"/>
        <v/>
      </c>
      <c r="M2484" s="365">
        <f t="shared" si="153"/>
        <v>0</v>
      </c>
    </row>
    <row r="2485" spans="2:13" x14ac:dyDescent="0.3">
      <c r="B2485" s="245"/>
      <c r="C2485" s="260" t="str">
        <f>IFERROR(IF(ISBLANK(B2485),"",IFERROR(_xlfn.XLOOKUP(B2485,'First-Tier Entities'!B:B,'First-Tier Entities'!C:C),_xlfn.XLOOKUP(""&amp;'Downstream Reporting'!B2485,'Downstream Reporting'!D:D,'Downstream Reporting'!E:E))),"")</f>
        <v/>
      </c>
      <c r="D2485" s="306" t="str">
        <f>IF(ISBLANK(B2485),"",B2485&amp;"."&amp;COUNTIF(B$3:B2484,B2485)+1)</f>
        <v/>
      </c>
      <c r="E2485" s="129"/>
      <c r="F2485" s="248"/>
      <c r="G2485" s="302"/>
      <c r="H2485" s="329"/>
      <c r="I2485" s="335" t="str">
        <f>IF(MAX(G2485:H2485)=0,"",SUMIF(B:B,D2485,H:H)+SUMIF(B2486:B$4004,D2485,I2486:I$4004))</f>
        <v/>
      </c>
      <c r="J2485" s="363" t="str">
        <f t="shared" si="152"/>
        <v/>
      </c>
      <c r="K2485" s="335" t="str">
        <f t="shared" si="154"/>
        <v/>
      </c>
      <c r="L2485" s="308" t="str">
        <f t="shared" si="155"/>
        <v/>
      </c>
      <c r="M2485" s="365">
        <f t="shared" si="153"/>
        <v>0</v>
      </c>
    </row>
    <row r="2486" spans="2:13" x14ac:dyDescent="0.3">
      <c r="B2486" s="245"/>
      <c r="C2486" s="260" t="str">
        <f>IFERROR(IF(ISBLANK(B2486),"",IFERROR(_xlfn.XLOOKUP(B2486,'First-Tier Entities'!B:B,'First-Tier Entities'!C:C),_xlfn.XLOOKUP(""&amp;'Downstream Reporting'!B2486,'Downstream Reporting'!D:D,'Downstream Reporting'!E:E))),"")</f>
        <v/>
      </c>
      <c r="D2486" s="306" t="str">
        <f>IF(ISBLANK(B2486),"",B2486&amp;"."&amp;COUNTIF(B$3:B2485,B2486)+1)</f>
        <v/>
      </c>
      <c r="E2486" s="129"/>
      <c r="F2486" s="248"/>
      <c r="G2486" s="302"/>
      <c r="H2486" s="329"/>
      <c r="I2486" s="335" t="str">
        <f>IF(MAX(G2486:H2486)=0,"",SUMIF(B:B,D2486,H:H)+SUMIF(B2487:B$4004,D2486,I2487:I$4004))</f>
        <v/>
      </c>
      <c r="J2486" s="363" t="str">
        <f t="shared" si="152"/>
        <v/>
      </c>
      <c r="K2486" s="335" t="str">
        <f t="shared" si="154"/>
        <v/>
      </c>
      <c r="L2486" s="308" t="str">
        <f t="shared" si="155"/>
        <v/>
      </c>
      <c r="M2486" s="365">
        <f t="shared" si="153"/>
        <v>0</v>
      </c>
    </row>
    <row r="2487" spans="2:13" x14ac:dyDescent="0.3">
      <c r="B2487" s="245"/>
      <c r="C2487" s="260" t="str">
        <f>IFERROR(IF(ISBLANK(B2487),"",IFERROR(_xlfn.XLOOKUP(B2487,'First-Tier Entities'!B:B,'First-Tier Entities'!C:C),_xlfn.XLOOKUP(""&amp;'Downstream Reporting'!B2487,'Downstream Reporting'!D:D,'Downstream Reporting'!E:E))),"")</f>
        <v/>
      </c>
      <c r="D2487" s="306" t="str">
        <f>IF(ISBLANK(B2487),"",B2487&amp;"."&amp;COUNTIF(B$3:B2486,B2487)+1)</f>
        <v/>
      </c>
      <c r="E2487" s="129"/>
      <c r="F2487" s="248"/>
      <c r="G2487" s="302"/>
      <c r="H2487" s="329"/>
      <c r="I2487" s="335" t="str">
        <f>IF(MAX(G2487:H2487)=0,"",SUMIF(B:B,D2487,H:H)+SUMIF(B2488:B$4004,D2487,I2488:I$4004))</f>
        <v/>
      </c>
      <c r="J2487" s="363" t="str">
        <f t="shared" si="152"/>
        <v/>
      </c>
      <c r="K2487" s="335" t="str">
        <f t="shared" si="154"/>
        <v/>
      </c>
      <c r="L2487" s="308" t="str">
        <f t="shared" si="155"/>
        <v/>
      </c>
      <c r="M2487" s="365">
        <f t="shared" si="153"/>
        <v>0</v>
      </c>
    </row>
    <row r="2488" spans="2:13" x14ac:dyDescent="0.3">
      <c r="B2488" s="245"/>
      <c r="C2488" s="260" t="str">
        <f>IFERROR(IF(ISBLANK(B2488),"",IFERROR(_xlfn.XLOOKUP(B2488,'First-Tier Entities'!B:B,'First-Tier Entities'!C:C),_xlfn.XLOOKUP(""&amp;'Downstream Reporting'!B2488,'Downstream Reporting'!D:D,'Downstream Reporting'!E:E))),"")</f>
        <v/>
      </c>
      <c r="D2488" s="306" t="str">
        <f>IF(ISBLANK(B2488),"",B2488&amp;"."&amp;COUNTIF(B$3:B2487,B2488)+1)</f>
        <v/>
      </c>
      <c r="E2488" s="129"/>
      <c r="F2488" s="248"/>
      <c r="G2488" s="302"/>
      <c r="H2488" s="329"/>
      <c r="I2488" s="335" t="str">
        <f>IF(MAX(G2488:H2488)=0,"",SUMIF(B:B,D2488,H:H)+SUMIF(B2489:B$4004,D2488,I2489:I$4004))</f>
        <v/>
      </c>
      <c r="J2488" s="363" t="str">
        <f t="shared" si="152"/>
        <v/>
      </c>
      <c r="K2488" s="335" t="str">
        <f t="shared" si="154"/>
        <v/>
      </c>
      <c r="L2488" s="308" t="str">
        <f t="shared" si="155"/>
        <v/>
      </c>
      <c r="M2488" s="365">
        <f t="shared" si="153"/>
        <v>0</v>
      </c>
    </row>
    <row r="2489" spans="2:13" x14ac:dyDescent="0.3">
      <c r="B2489" s="245"/>
      <c r="C2489" s="260" t="str">
        <f>IFERROR(IF(ISBLANK(B2489),"",IFERROR(_xlfn.XLOOKUP(B2489,'First-Tier Entities'!B:B,'First-Tier Entities'!C:C),_xlfn.XLOOKUP(""&amp;'Downstream Reporting'!B2489,'Downstream Reporting'!D:D,'Downstream Reporting'!E:E))),"")</f>
        <v/>
      </c>
      <c r="D2489" s="306" t="str">
        <f>IF(ISBLANK(B2489),"",B2489&amp;"."&amp;COUNTIF(B$3:B2488,B2489)+1)</f>
        <v/>
      </c>
      <c r="E2489" s="129"/>
      <c r="F2489" s="248"/>
      <c r="G2489" s="302"/>
      <c r="H2489" s="329"/>
      <c r="I2489" s="335" t="str">
        <f>IF(MAX(G2489:H2489)=0,"",SUMIF(B:B,D2489,H:H)+SUMIF(B2490:B$4004,D2489,I2490:I$4004))</f>
        <v/>
      </c>
      <c r="J2489" s="363" t="str">
        <f t="shared" si="152"/>
        <v/>
      </c>
      <c r="K2489" s="335" t="str">
        <f t="shared" si="154"/>
        <v/>
      </c>
      <c r="L2489" s="308" t="str">
        <f t="shared" si="155"/>
        <v/>
      </c>
      <c r="M2489" s="365">
        <f t="shared" si="153"/>
        <v>0</v>
      </c>
    </row>
    <row r="2490" spans="2:13" x14ac:dyDescent="0.3">
      <c r="B2490" s="245"/>
      <c r="C2490" s="260" t="str">
        <f>IFERROR(IF(ISBLANK(B2490),"",IFERROR(_xlfn.XLOOKUP(B2490,'First-Tier Entities'!B:B,'First-Tier Entities'!C:C),_xlfn.XLOOKUP(""&amp;'Downstream Reporting'!B2490,'Downstream Reporting'!D:D,'Downstream Reporting'!E:E))),"")</f>
        <v/>
      </c>
      <c r="D2490" s="306" t="str">
        <f>IF(ISBLANK(B2490),"",B2490&amp;"."&amp;COUNTIF(B$3:B2489,B2490)+1)</f>
        <v/>
      </c>
      <c r="E2490" s="129"/>
      <c r="F2490" s="248"/>
      <c r="G2490" s="302"/>
      <c r="H2490" s="329"/>
      <c r="I2490" s="335" t="str">
        <f>IF(MAX(G2490:H2490)=0,"",SUMIF(B:B,D2490,H:H)+SUMIF(B2491:B$4004,D2490,I2491:I$4004))</f>
        <v/>
      </c>
      <c r="J2490" s="363" t="str">
        <f t="shared" si="152"/>
        <v/>
      </c>
      <c r="K2490" s="335" t="str">
        <f t="shared" si="154"/>
        <v/>
      </c>
      <c r="L2490" s="308" t="str">
        <f t="shared" si="155"/>
        <v/>
      </c>
      <c r="M2490" s="365">
        <f t="shared" si="153"/>
        <v>0</v>
      </c>
    </row>
    <row r="2491" spans="2:13" x14ac:dyDescent="0.3">
      <c r="B2491" s="245"/>
      <c r="C2491" s="260" t="str">
        <f>IFERROR(IF(ISBLANK(B2491),"",IFERROR(_xlfn.XLOOKUP(B2491,'First-Tier Entities'!B:B,'First-Tier Entities'!C:C),_xlfn.XLOOKUP(""&amp;'Downstream Reporting'!B2491,'Downstream Reporting'!D:D,'Downstream Reporting'!E:E))),"")</f>
        <v/>
      </c>
      <c r="D2491" s="306" t="str">
        <f>IF(ISBLANK(B2491),"",B2491&amp;"."&amp;COUNTIF(B$3:B2490,B2491)+1)</f>
        <v/>
      </c>
      <c r="E2491" s="129"/>
      <c r="F2491" s="248"/>
      <c r="G2491" s="302"/>
      <c r="H2491" s="329"/>
      <c r="I2491" s="335" t="str">
        <f>IF(MAX(G2491:H2491)=0,"",SUMIF(B:B,D2491,H:H)+SUMIF(B2492:B$4004,D2491,I2492:I$4004))</f>
        <v/>
      </c>
      <c r="J2491" s="363" t="str">
        <f t="shared" si="152"/>
        <v/>
      </c>
      <c r="K2491" s="335" t="str">
        <f t="shared" si="154"/>
        <v/>
      </c>
      <c r="L2491" s="308" t="str">
        <f t="shared" si="155"/>
        <v/>
      </c>
      <c r="M2491" s="365">
        <f t="shared" si="153"/>
        <v>0</v>
      </c>
    </row>
    <row r="2492" spans="2:13" x14ac:dyDescent="0.3">
      <c r="B2492" s="245"/>
      <c r="C2492" s="260" t="str">
        <f>IFERROR(IF(ISBLANK(B2492),"",IFERROR(_xlfn.XLOOKUP(B2492,'First-Tier Entities'!B:B,'First-Tier Entities'!C:C),_xlfn.XLOOKUP(""&amp;'Downstream Reporting'!B2492,'Downstream Reporting'!D:D,'Downstream Reporting'!E:E))),"")</f>
        <v/>
      </c>
      <c r="D2492" s="306" t="str">
        <f>IF(ISBLANK(B2492),"",B2492&amp;"."&amp;COUNTIF(B$3:B2491,B2492)+1)</f>
        <v/>
      </c>
      <c r="E2492" s="129"/>
      <c r="F2492" s="248"/>
      <c r="G2492" s="302"/>
      <c r="H2492" s="329"/>
      <c r="I2492" s="335" t="str">
        <f>IF(MAX(G2492:H2492)=0,"",SUMIF(B:B,D2492,H:H)+SUMIF(B2493:B$4004,D2492,I2493:I$4004))</f>
        <v/>
      </c>
      <c r="J2492" s="363" t="str">
        <f t="shared" si="152"/>
        <v/>
      </c>
      <c r="K2492" s="335" t="str">
        <f t="shared" si="154"/>
        <v/>
      </c>
      <c r="L2492" s="308" t="str">
        <f t="shared" si="155"/>
        <v/>
      </c>
      <c r="M2492" s="365">
        <f t="shared" si="153"/>
        <v>0</v>
      </c>
    </row>
    <row r="2493" spans="2:13" x14ac:dyDescent="0.3">
      <c r="B2493" s="245"/>
      <c r="C2493" s="260" t="str">
        <f>IFERROR(IF(ISBLANK(B2493),"",IFERROR(_xlfn.XLOOKUP(B2493,'First-Tier Entities'!B:B,'First-Tier Entities'!C:C),_xlfn.XLOOKUP(""&amp;'Downstream Reporting'!B2493,'Downstream Reporting'!D:D,'Downstream Reporting'!E:E))),"")</f>
        <v/>
      </c>
      <c r="D2493" s="306" t="str">
        <f>IF(ISBLANK(B2493),"",B2493&amp;"."&amp;COUNTIF(B$3:B2492,B2493)+1)</f>
        <v/>
      </c>
      <c r="E2493" s="129"/>
      <c r="F2493" s="248"/>
      <c r="G2493" s="302"/>
      <c r="H2493" s="329"/>
      <c r="I2493" s="335" t="str">
        <f>IF(MAX(G2493:H2493)=0,"",SUMIF(B:B,D2493,H:H)+SUMIF(B2494:B$4004,D2493,I2494:I$4004))</f>
        <v/>
      </c>
      <c r="J2493" s="363" t="str">
        <f t="shared" si="152"/>
        <v/>
      </c>
      <c r="K2493" s="335" t="str">
        <f t="shared" si="154"/>
        <v/>
      </c>
      <c r="L2493" s="308" t="str">
        <f t="shared" si="155"/>
        <v/>
      </c>
      <c r="M2493" s="365">
        <f t="shared" si="153"/>
        <v>0</v>
      </c>
    </row>
    <row r="2494" spans="2:13" x14ac:dyDescent="0.3">
      <c r="B2494" s="245"/>
      <c r="C2494" s="260" t="str">
        <f>IFERROR(IF(ISBLANK(B2494),"",IFERROR(_xlfn.XLOOKUP(B2494,'First-Tier Entities'!B:B,'First-Tier Entities'!C:C),_xlfn.XLOOKUP(""&amp;'Downstream Reporting'!B2494,'Downstream Reporting'!D:D,'Downstream Reporting'!E:E))),"")</f>
        <v/>
      </c>
      <c r="D2494" s="306" t="str">
        <f>IF(ISBLANK(B2494),"",B2494&amp;"."&amp;COUNTIF(B$3:B2493,B2494)+1)</f>
        <v/>
      </c>
      <c r="E2494" s="129"/>
      <c r="F2494" s="248"/>
      <c r="G2494" s="302"/>
      <c r="H2494" s="329"/>
      <c r="I2494" s="335" t="str">
        <f>IF(MAX(G2494:H2494)=0,"",SUMIF(B:B,D2494,H:H)+SUMIF(B2495:B$4004,D2494,I2495:I$4004))</f>
        <v/>
      </c>
      <c r="J2494" s="363" t="str">
        <f t="shared" si="152"/>
        <v/>
      </c>
      <c r="K2494" s="335" t="str">
        <f t="shared" si="154"/>
        <v/>
      </c>
      <c r="L2494" s="308" t="str">
        <f t="shared" si="155"/>
        <v/>
      </c>
      <c r="M2494" s="365">
        <f t="shared" si="153"/>
        <v>0</v>
      </c>
    </row>
    <row r="2495" spans="2:13" x14ac:dyDescent="0.3">
      <c r="B2495" s="245"/>
      <c r="C2495" s="260" t="str">
        <f>IFERROR(IF(ISBLANK(B2495),"",IFERROR(_xlfn.XLOOKUP(B2495,'First-Tier Entities'!B:B,'First-Tier Entities'!C:C),_xlfn.XLOOKUP(""&amp;'Downstream Reporting'!B2495,'Downstream Reporting'!D:D,'Downstream Reporting'!E:E))),"")</f>
        <v/>
      </c>
      <c r="D2495" s="306" t="str">
        <f>IF(ISBLANK(B2495),"",B2495&amp;"."&amp;COUNTIF(B$3:B2494,B2495)+1)</f>
        <v/>
      </c>
      <c r="E2495" s="129"/>
      <c r="F2495" s="248"/>
      <c r="G2495" s="302"/>
      <c r="H2495" s="329"/>
      <c r="I2495" s="335" t="str">
        <f>IF(MAX(G2495:H2495)=0,"",SUMIF(B:B,D2495,H:H)+SUMIF(B2496:B$4004,D2495,I2496:I$4004))</f>
        <v/>
      </c>
      <c r="J2495" s="363" t="str">
        <f t="shared" si="152"/>
        <v/>
      </c>
      <c r="K2495" s="335" t="str">
        <f t="shared" si="154"/>
        <v/>
      </c>
      <c r="L2495" s="308" t="str">
        <f t="shared" si="155"/>
        <v/>
      </c>
      <c r="M2495" s="365">
        <f t="shared" si="153"/>
        <v>0</v>
      </c>
    </row>
    <row r="2496" spans="2:13" x14ac:dyDescent="0.3">
      <c r="B2496" s="245"/>
      <c r="C2496" s="260" t="str">
        <f>IFERROR(IF(ISBLANK(B2496),"",IFERROR(_xlfn.XLOOKUP(B2496,'First-Tier Entities'!B:B,'First-Tier Entities'!C:C),_xlfn.XLOOKUP(""&amp;'Downstream Reporting'!B2496,'Downstream Reporting'!D:D,'Downstream Reporting'!E:E))),"")</f>
        <v/>
      </c>
      <c r="D2496" s="306" t="str">
        <f>IF(ISBLANK(B2496),"",B2496&amp;"."&amp;COUNTIF(B$3:B2495,B2496)+1)</f>
        <v/>
      </c>
      <c r="E2496" s="129"/>
      <c r="F2496" s="248"/>
      <c r="G2496" s="302"/>
      <c r="H2496" s="329"/>
      <c r="I2496" s="335" t="str">
        <f>IF(MAX(G2496:H2496)=0,"",SUMIF(B:B,D2496,H:H)+SUMIF(B2497:B$4004,D2496,I2497:I$4004))</f>
        <v/>
      </c>
      <c r="J2496" s="363" t="str">
        <f t="shared" si="152"/>
        <v/>
      </c>
      <c r="K2496" s="335" t="str">
        <f t="shared" si="154"/>
        <v/>
      </c>
      <c r="L2496" s="308" t="str">
        <f t="shared" si="155"/>
        <v/>
      </c>
      <c r="M2496" s="365">
        <f t="shared" si="153"/>
        <v>0</v>
      </c>
    </row>
    <row r="2497" spans="2:13" x14ac:dyDescent="0.3">
      <c r="B2497" s="245"/>
      <c r="C2497" s="260" t="str">
        <f>IFERROR(IF(ISBLANK(B2497),"",IFERROR(_xlfn.XLOOKUP(B2497,'First-Tier Entities'!B:B,'First-Tier Entities'!C:C),_xlfn.XLOOKUP(""&amp;'Downstream Reporting'!B2497,'Downstream Reporting'!D:D,'Downstream Reporting'!E:E))),"")</f>
        <v/>
      </c>
      <c r="D2497" s="306" t="str">
        <f>IF(ISBLANK(B2497),"",B2497&amp;"."&amp;COUNTIF(B$3:B2496,B2497)+1)</f>
        <v/>
      </c>
      <c r="E2497" s="129"/>
      <c r="F2497" s="248"/>
      <c r="G2497" s="302"/>
      <c r="H2497" s="329"/>
      <c r="I2497" s="335" t="str">
        <f>IF(MAX(G2497:H2497)=0,"",SUMIF(B:B,D2497,H:H)+SUMIF(B2498:B$4004,D2497,I2498:I$4004))</f>
        <v/>
      </c>
      <c r="J2497" s="363" t="str">
        <f t="shared" si="152"/>
        <v/>
      </c>
      <c r="K2497" s="335" t="str">
        <f t="shared" si="154"/>
        <v/>
      </c>
      <c r="L2497" s="308" t="str">
        <f t="shared" si="155"/>
        <v/>
      </c>
      <c r="M2497" s="365">
        <f t="shared" si="153"/>
        <v>0</v>
      </c>
    </row>
    <row r="2498" spans="2:13" x14ac:dyDescent="0.3">
      <c r="B2498" s="245"/>
      <c r="C2498" s="260" t="str">
        <f>IFERROR(IF(ISBLANK(B2498),"",IFERROR(_xlfn.XLOOKUP(B2498,'First-Tier Entities'!B:B,'First-Tier Entities'!C:C),_xlfn.XLOOKUP(""&amp;'Downstream Reporting'!B2498,'Downstream Reporting'!D:D,'Downstream Reporting'!E:E))),"")</f>
        <v/>
      </c>
      <c r="D2498" s="306" t="str">
        <f>IF(ISBLANK(B2498),"",B2498&amp;"."&amp;COUNTIF(B$3:B2497,B2498)+1)</f>
        <v/>
      </c>
      <c r="E2498" s="129"/>
      <c r="F2498" s="248"/>
      <c r="G2498" s="302"/>
      <c r="H2498" s="329"/>
      <c r="I2498" s="335" t="str">
        <f>IF(MAX(G2498:H2498)=0,"",SUMIF(B:B,D2498,H:H)+SUMIF(B2499:B$4004,D2498,I2499:I$4004))</f>
        <v/>
      </c>
      <c r="J2498" s="363" t="str">
        <f t="shared" si="152"/>
        <v/>
      </c>
      <c r="K2498" s="335" t="str">
        <f t="shared" si="154"/>
        <v/>
      </c>
      <c r="L2498" s="308" t="str">
        <f t="shared" si="155"/>
        <v/>
      </c>
      <c r="M2498" s="365">
        <f t="shared" si="153"/>
        <v>0</v>
      </c>
    </row>
    <row r="2499" spans="2:13" x14ac:dyDescent="0.3">
      <c r="B2499" s="245"/>
      <c r="C2499" s="260" t="str">
        <f>IFERROR(IF(ISBLANK(B2499),"",IFERROR(_xlfn.XLOOKUP(B2499,'First-Tier Entities'!B:B,'First-Tier Entities'!C:C),_xlfn.XLOOKUP(""&amp;'Downstream Reporting'!B2499,'Downstream Reporting'!D:D,'Downstream Reporting'!E:E))),"")</f>
        <v/>
      </c>
      <c r="D2499" s="306" t="str">
        <f>IF(ISBLANK(B2499),"",B2499&amp;"."&amp;COUNTIF(B$3:B2498,B2499)+1)</f>
        <v/>
      </c>
      <c r="E2499" s="129"/>
      <c r="F2499" s="248"/>
      <c r="G2499" s="302"/>
      <c r="H2499" s="329"/>
      <c r="I2499" s="335" t="str">
        <f>IF(MAX(G2499:H2499)=0,"",SUMIF(B:B,D2499,H:H)+SUMIF(B2500:B$4004,D2499,I2500:I$4004))</f>
        <v/>
      </c>
      <c r="J2499" s="363" t="str">
        <f t="shared" si="152"/>
        <v/>
      </c>
      <c r="K2499" s="335" t="str">
        <f t="shared" si="154"/>
        <v/>
      </c>
      <c r="L2499" s="308" t="str">
        <f t="shared" si="155"/>
        <v/>
      </c>
      <c r="M2499" s="365">
        <f t="shared" si="153"/>
        <v>0</v>
      </c>
    </row>
    <row r="2500" spans="2:13" x14ac:dyDescent="0.3">
      <c r="B2500" s="245"/>
      <c r="C2500" s="260" t="str">
        <f>IFERROR(IF(ISBLANK(B2500),"",IFERROR(_xlfn.XLOOKUP(B2500,'First-Tier Entities'!B:B,'First-Tier Entities'!C:C),_xlfn.XLOOKUP(""&amp;'Downstream Reporting'!B2500,'Downstream Reporting'!D:D,'Downstream Reporting'!E:E))),"")</f>
        <v/>
      </c>
      <c r="D2500" s="306" t="str">
        <f>IF(ISBLANK(B2500),"",B2500&amp;"."&amp;COUNTIF(B$3:B2499,B2500)+1)</f>
        <v/>
      </c>
      <c r="E2500" s="129"/>
      <c r="F2500" s="248"/>
      <c r="G2500" s="302"/>
      <c r="H2500" s="329"/>
      <c r="I2500" s="335" t="str">
        <f>IF(MAX(G2500:H2500)=0,"",SUMIF(B:B,D2500,H:H)+SUMIF(B2501:B$4004,D2500,I2501:I$4004))</f>
        <v/>
      </c>
      <c r="J2500" s="363" t="str">
        <f t="shared" si="152"/>
        <v/>
      </c>
      <c r="K2500" s="335" t="str">
        <f t="shared" si="154"/>
        <v/>
      </c>
      <c r="L2500" s="308" t="str">
        <f t="shared" si="155"/>
        <v/>
      </c>
      <c r="M2500" s="365">
        <f t="shared" si="153"/>
        <v>0</v>
      </c>
    </row>
    <row r="2501" spans="2:13" x14ac:dyDescent="0.3">
      <c r="B2501" s="245"/>
      <c r="C2501" s="260" t="str">
        <f>IFERROR(IF(ISBLANK(B2501),"",IFERROR(_xlfn.XLOOKUP(B2501,'First-Tier Entities'!B:B,'First-Tier Entities'!C:C),_xlfn.XLOOKUP(""&amp;'Downstream Reporting'!B2501,'Downstream Reporting'!D:D,'Downstream Reporting'!E:E))),"")</f>
        <v/>
      </c>
      <c r="D2501" s="306" t="str">
        <f>IF(ISBLANK(B2501),"",B2501&amp;"."&amp;COUNTIF(B$3:B2500,B2501)+1)</f>
        <v/>
      </c>
      <c r="E2501" s="129"/>
      <c r="F2501" s="248"/>
      <c r="G2501" s="302"/>
      <c r="H2501" s="329"/>
      <c r="I2501" s="335" t="str">
        <f>IF(MAX(G2501:H2501)=0,"",SUMIF(B:B,D2501,H:H)+SUMIF(B2502:B$4004,D2501,I2502:I$4004))</f>
        <v/>
      </c>
      <c r="J2501" s="363" t="str">
        <f t="shared" ref="J2501:J2564" si="156">IF(MAX(G2501:H2501)=0,"",H2501+I2501)</f>
        <v/>
      </c>
      <c r="K2501" s="335" t="str">
        <f t="shared" si="154"/>
        <v/>
      </c>
      <c r="L2501" s="308" t="str">
        <f t="shared" si="155"/>
        <v/>
      </c>
      <c r="M2501" s="365">
        <f t="shared" ref="M2501:M2564" si="157">IF(ISERROR(SEARCH(".",B2501)),B2501,LEFT(B2501,SEARCH(".",B2501)-1))</f>
        <v>0</v>
      </c>
    </row>
    <row r="2502" spans="2:13" x14ac:dyDescent="0.3">
      <c r="B2502" s="245"/>
      <c r="C2502" s="260" t="str">
        <f>IFERROR(IF(ISBLANK(B2502),"",IFERROR(_xlfn.XLOOKUP(B2502,'First-Tier Entities'!B:B,'First-Tier Entities'!C:C),_xlfn.XLOOKUP(""&amp;'Downstream Reporting'!B2502,'Downstream Reporting'!D:D,'Downstream Reporting'!E:E))),"")</f>
        <v/>
      </c>
      <c r="D2502" s="306" t="str">
        <f>IF(ISBLANK(B2502),"",B2502&amp;"."&amp;COUNTIF(B$3:B2501,B2502)+1)</f>
        <v/>
      </c>
      <c r="E2502" s="129"/>
      <c r="F2502" s="248"/>
      <c r="G2502" s="302"/>
      <c r="H2502" s="329"/>
      <c r="I2502" s="335" t="str">
        <f>IF(MAX(G2502:H2502)=0,"",SUMIF(B:B,D2502,H:H)+SUMIF(B2503:B$4004,D2502,I2503:I$4004))</f>
        <v/>
      </c>
      <c r="J2502" s="363" t="str">
        <f t="shared" si="156"/>
        <v/>
      </c>
      <c r="K2502" s="335" t="str">
        <f t="shared" ref="K2502:K2565" si="158">IF(G2502=0,"",SUMIF(B:B,D2502,G:G)-I2502)</f>
        <v/>
      </c>
      <c r="L2502" s="308" t="str">
        <f t="shared" ref="L2502:L2565" si="159">IF(G2502=0,"",G2502-J2502-K2502)</f>
        <v/>
      </c>
      <c r="M2502" s="365">
        <f t="shared" si="157"/>
        <v>0</v>
      </c>
    </row>
    <row r="2503" spans="2:13" x14ac:dyDescent="0.3">
      <c r="B2503" s="245"/>
      <c r="C2503" s="260" t="str">
        <f>IFERROR(IF(ISBLANK(B2503),"",IFERROR(_xlfn.XLOOKUP(B2503,'First-Tier Entities'!B:B,'First-Tier Entities'!C:C),_xlfn.XLOOKUP(""&amp;'Downstream Reporting'!B2503,'Downstream Reporting'!D:D,'Downstream Reporting'!E:E))),"")</f>
        <v/>
      </c>
      <c r="D2503" s="306" t="str">
        <f>IF(ISBLANK(B2503),"",B2503&amp;"."&amp;COUNTIF(B$3:B2502,B2503)+1)</f>
        <v/>
      </c>
      <c r="E2503" s="129"/>
      <c r="F2503" s="248"/>
      <c r="G2503" s="302"/>
      <c r="H2503" s="329"/>
      <c r="I2503" s="335" t="str">
        <f>IF(MAX(G2503:H2503)=0,"",SUMIF(B:B,D2503,H:H)+SUMIF(B2504:B$4004,D2503,I2504:I$4004))</f>
        <v/>
      </c>
      <c r="J2503" s="363" t="str">
        <f t="shared" si="156"/>
        <v/>
      </c>
      <c r="K2503" s="335" t="str">
        <f t="shared" si="158"/>
        <v/>
      </c>
      <c r="L2503" s="308" t="str">
        <f t="shared" si="159"/>
        <v/>
      </c>
      <c r="M2503" s="365">
        <f t="shared" si="157"/>
        <v>0</v>
      </c>
    </row>
    <row r="2504" spans="2:13" x14ac:dyDescent="0.3">
      <c r="B2504" s="245"/>
      <c r="C2504" s="260" t="str">
        <f>IFERROR(IF(ISBLANK(B2504),"",IFERROR(_xlfn.XLOOKUP(B2504,'First-Tier Entities'!B:B,'First-Tier Entities'!C:C),_xlfn.XLOOKUP(""&amp;'Downstream Reporting'!B2504,'Downstream Reporting'!D:D,'Downstream Reporting'!E:E))),"")</f>
        <v/>
      </c>
      <c r="D2504" s="306" t="str">
        <f>IF(ISBLANK(B2504),"",B2504&amp;"."&amp;COUNTIF(B$3:B2503,B2504)+1)</f>
        <v/>
      </c>
      <c r="E2504" s="129"/>
      <c r="F2504" s="248"/>
      <c r="G2504" s="302"/>
      <c r="H2504" s="329"/>
      <c r="I2504" s="335" t="str">
        <f>IF(MAX(G2504:H2504)=0,"",SUMIF(B:B,D2504,H:H)+SUMIF(B2505:B$4004,D2504,I2505:I$4004))</f>
        <v/>
      </c>
      <c r="J2504" s="363" t="str">
        <f t="shared" si="156"/>
        <v/>
      </c>
      <c r="K2504" s="335" t="str">
        <f t="shared" si="158"/>
        <v/>
      </c>
      <c r="L2504" s="308" t="str">
        <f t="shared" si="159"/>
        <v/>
      </c>
      <c r="M2504" s="365">
        <f t="shared" si="157"/>
        <v>0</v>
      </c>
    </row>
    <row r="2505" spans="2:13" x14ac:dyDescent="0.3">
      <c r="B2505" s="245"/>
      <c r="C2505" s="260" t="str">
        <f>IFERROR(IF(ISBLANK(B2505),"",IFERROR(_xlfn.XLOOKUP(B2505,'First-Tier Entities'!B:B,'First-Tier Entities'!C:C),_xlfn.XLOOKUP(""&amp;'Downstream Reporting'!B2505,'Downstream Reporting'!D:D,'Downstream Reporting'!E:E))),"")</f>
        <v/>
      </c>
      <c r="D2505" s="306" t="str">
        <f>IF(ISBLANK(B2505),"",B2505&amp;"."&amp;COUNTIF(B$3:B2504,B2505)+1)</f>
        <v/>
      </c>
      <c r="E2505" s="129"/>
      <c r="F2505" s="248"/>
      <c r="G2505" s="302"/>
      <c r="H2505" s="329"/>
      <c r="I2505" s="335" t="str">
        <f>IF(MAX(G2505:H2505)=0,"",SUMIF(B:B,D2505,H:H)+SUMIF(B2506:B$4004,D2505,I2506:I$4004))</f>
        <v/>
      </c>
      <c r="J2505" s="363" t="str">
        <f t="shared" si="156"/>
        <v/>
      </c>
      <c r="K2505" s="335" t="str">
        <f t="shared" si="158"/>
        <v/>
      </c>
      <c r="L2505" s="308" t="str">
        <f t="shared" si="159"/>
        <v/>
      </c>
      <c r="M2505" s="365">
        <f t="shared" si="157"/>
        <v>0</v>
      </c>
    </row>
    <row r="2506" spans="2:13" x14ac:dyDescent="0.3">
      <c r="B2506" s="245"/>
      <c r="C2506" s="260" t="str">
        <f>IFERROR(IF(ISBLANK(B2506),"",IFERROR(_xlfn.XLOOKUP(B2506,'First-Tier Entities'!B:B,'First-Tier Entities'!C:C),_xlfn.XLOOKUP(""&amp;'Downstream Reporting'!B2506,'Downstream Reporting'!D:D,'Downstream Reporting'!E:E))),"")</f>
        <v/>
      </c>
      <c r="D2506" s="306" t="str">
        <f>IF(ISBLANK(B2506),"",B2506&amp;"."&amp;COUNTIF(B$3:B2505,B2506)+1)</f>
        <v/>
      </c>
      <c r="E2506" s="129"/>
      <c r="F2506" s="248"/>
      <c r="G2506" s="302"/>
      <c r="H2506" s="329"/>
      <c r="I2506" s="335" t="str">
        <f>IF(MAX(G2506:H2506)=0,"",SUMIF(B:B,D2506,H:H)+SUMIF(B2507:B$4004,D2506,I2507:I$4004))</f>
        <v/>
      </c>
      <c r="J2506" s="363" t="str">
        <f t="shared" si="156"/>
        <v/>
      </c>
      <c r="K2506" s="335" t="str">
        <f t="shared" si="158"/>
        <v/>
      </c>
      <c r="L2506" s="308" t="str">
        <f t="shared" si="159"/>
        <v/>
      </c>
      <c r="M2506" s="365">
        <f t="shared" si="157"/>
        <v>0</v>
      </c>
    </row>
    <row r="2507" spans="2:13" x14ac:dyDescent="0.3">
      <c r="B2507" s="245"/>
      <c r="C2507" s="260" t="str">
        <f>IFERROR(IF(ISBLANK(B2507),"",IFERROR(_xlfn.XLOOKUP(B2507,'First-Tier Entities'!B:B,'First-Tier Entities'!C:C),_xlfn.XLOOKUP(""&amp;'Downstream Reporting'!B2507,'Downstream Reporting'!D:D,'Downstream Reporting'!E:E))),"")</f>
        <v/>
      </c>
      <c r="D2507" s="306" t="str">
        <f>IF(ISBLANK(B2507),"",B2507&amp;"."&amp;COUNTIF(B$3:B2506,B2507)+1)</f>
        <v/>
      </c>
      <c r="E2507" s="129"/>
      <c r="F2507" s="248"/>
      <c r="G2507" s="302"/>
      <c r="H2507" s="329"/>
      <c r="I2507" s="335" t="str">
        <f>IF(MAX(G2507:H2507)=0,"",SUMIF(B:B,D2507,H:H)+SUMIF(B2508:B$4004,D2507,I2508:I$4004))</f>
        <v/>
      </c>
      <c r="J2507" s="363" t="str">
        <f t="shared" si="156"/>
        <v/>
      </c>
      <c r="K2507" s="335" t="str">
        <f t="shared" si="158"/>
        <v/>
      </c>
      <c r="L2507" s="308" t="str">
        <f t="shared" si="159"/>
        <v/>
      </c>
      <c r="M2507" s="365">
        <f t="shared" si="157"/>
        <v>0</v>
      </c>
    </row>
    <row r="2508" spans="2:13" x14ac:dyDescent="0.3">
      <c r="B2508" s="245"/>
      <c r="C2508" s="260" t="str">
        <f>IFERROR(IF(ISBLANK(B2508),"",IFERROR(_xlfn.XLOOKUP(B2508,'First-Tier Entities'!B:B,'First-Tier Entities'!C:C),_xlfn.XLOOKUP(""&amp;'Downstream Reporting'!B2508,'Downstream Reporting'!D:D,'Downstream Reporting'!E:E))),"")</f>
        <v/>
      </c>
      <c r="D2508" s="306" t="str">
        <f>IF(ISBLANK(B2508),"",B2508&amp;"."&amp;COUNTIF(B$3:B2507,B2508)+1)</f>
        <v/>
      </c>
      <c r="E2508" s="129"/>
      <c r="F2508" s="248"/>
      <c r="G2508" s="302"/>
      <c r="H2508" s="329"/>
      <c r="I2508" s="335" t="str">
        <f>IF(MAX(G2508:H2508)=0,"",SUMIF(B:B,D2508,H:H)+SUMIF(B2509:B$4004,D2508,I2509:I$4004))</f>
        <v/>
      </c>
      <c r="J2508" s="363" t="str">
        <f t="shared" si="156"/>
        <v/>
      </c>
      <c r="K2508" s="335" t="str">
        <f t="shared" si="158"/>
        <v/>
      </c>
      <c r="L2508" s="308" t="str">
        <f t="shared" si="159"/>
        <v/>
      </c>
      <c r="M2508" s="365">
        <f t="shared" si="157"/>
        <v>0</v>
      </c>
    </row>
    <row r="2509" spans="2:13" x14ac:dyDescent="0.3">
      <c r="B2509" s="245"/>
      <c r="C2509" s="260" t="str">
        <f>IFERROR(IF(ISBLANK(B2509),"",IFERROR(_xlfn.XLOOKUP(B2509,'First-Tier Entities'!B:B,'First-Tier Entities'!C:C),_xlfn.XLOOKUP(""&amp;'Downstream Reporting'!B2509,'Downstream Reporting'!D:D,'Downstream Reporting'!E:E))),"")</f>
        <v/>
      </c>
      <c r="D2509" s="306" t="str">
        <f>IF(ISBLANK(B2509),"",B2509&amp;"."&amp;COUNTIF(B$3:B2508,B2509)+1)</f>
        <v/>
      </c>
      <c r="E2509" s="129"/>
      <c r="F2509" s="248"/>
      <c r="G2509" s="302"/>
      <c r="H2509" s="329"/>
      <c r="I2509" s="335" t="str">
        <f>IF(MAX(G2509:H2509)=0,"",SUMIF(B:B,D2509,H:H)+SUMIF(B2510:B$4004,D2509,I2510:I$4004))</f>
        <v/>
      </c>
      <c r="J2509" s="363" t="str">
        <f t="shared" si="156"/>
        <v/>
      </c>
      <c r="K2509" s="335" t="str">
        <f t="shared" si="158"/>
        <v/>
      </c>
      <c r="L2509" s="308" t="str">
        <f t="shared" si="159"/>
        <v/>
      </c>
      <c r="M2509" s="365">
        <f t="shared" si="157"/>
        <v>0</v>
      </c>
    </row>
    <row r="2510" spans="2:13" x14ac:dyDescent="0.3">
      <c r="B2510" s="245"/>
      <c r="C2510" s="260" t="str">
        <f>IFERROR(IF(ISBLANK(B2510),"",IFERROR(_xlfn.XLOOKUP(B2510,'First-Tier Entities'!B:B,'First-Tier Entities'!C:C),_xlfn.XLOOKUP(""&amp;'Downstream Reporting'!B2510,'Downstream Reporting'!D:D,'Downstream Reporting'!E:E))),"")</f>
        <v/>
      </c>
      <c r="D2510" s="306" t="str">
        <f>IF(ISBLANK(B2510),"",B2510&amp;"."&amp;COUNTIF(B$3:B2509,B2510)+1)</f>
        <v/>
      </c>
      <c r="E2510" s="129"/>
      <c r="F2510" s="248"/>
      <c r="G2510" s="302"/>
      <c r="H2510" s="329"/>
      <c r="I2510" s="335" t="str">
        <f>IF(MAX(G2510:H2510)=0,"",SUMIF(B:B,D2510,H:H)+SUMIF(B2511:B$4004,D2510,I2511:I$4004))</f>
        <v/>
      </c>
      <c r="J2510" s="363" t="str">
        <f t="shared" si="156"/>
        <v/>
      </c>
      <c r="K2510" s="335" t="str">
        <f t="shared" si="158"/>
        <v/>
      </c>
      <c r="L2510" s="308" t="str">
        <f t="shared" si="159"/>
        <v/>
      </c>
      <c r="M2510" s="365">
        <f t="shared" si="157"/>
        <v>0</v>
      </c>
    </row>
    <row r="2511" spans="2:13" x14ac:dyDescent="0.3">
      <c r="B2511" s="245"/>
      <c r="C2511" s="260" t="str">
        <f>IFERROR(IF(ISBLANK(B2511),"",IFERROR(_xlfn.XLOOKUP(B2511,'First-Tier Entities'!B:B,'First-Tier Entities'!C:C),_xlfn.XLOOKUP(""&amp;'Downstream Reporting'!B2511,'Downstream Reporting'!D:D,'Downstream Reporting'!E:E))),"")</f>
        <v/>
      </c>
      <c r="D2511" s="306" t="str">
        <f>IF(ISBLANK(B2511),"",B2511&amp;"."&amp;COUNTIF(B$3:B2510,B2511)+1)</f>
        <v/>
      </c>
      <c r="E2511" s="129"/>
      <c r="F2511" s="248"/>
      <c r="G2511" s="302"/>
      <c r="H2511" s="329"/>
      <c r="I2511" s="335" t="str">
        <f>IF(MAX(G2511:H2511)=0,"",SUMIF(B:B,D2511,H:H)+SUMIF(B2512:B$4004,D2511,I2512:I$4004))</f>
        <v/>
      </c>
      <c r="J2511" s="363" t="str">
        <f t="shared" si="156"/>
        <v/>
      </c>
      <c r="K2511" s="335" t="str">
        <f t="shared" si="158"/>
        <v/>
      </c>
      <c r="L2511" s="308" t="str">
        <f t="shared" si="159"/>
        <v/>
      </c>
      <c r="M2511" s="365">
        <f t="shared" si="157"/>
        <v>0</v>
      </c>
    </row>
    <row r="2512" spans="2:13" x14ac:dyDescent="0.3">
      <c r="B2512" s="245"/>
      <c r="C2512" s="260" t="str">
        <f>IFERROR(IF(ISBLANK(B2512),"",IFERROR(_xlfn.XLOOKUP(B2512,'First-Tier Entities'!B:B,'First-Tier Entities'!C:C),_xlfn.XLOOKUP(""&amp;'Downstream Reporting'!B2512,'Downstream Reporting'!D:D,'Downstream Reporting'!E:E))),"")</f>
        <v/>
      </c>
      <c r="D2512" s="306" t="str">
        <f>IF(ISBLANK(B2512),"",B2512&amp;"."&amp;COUNTIF(B$3:B2511,B2512)+1)</f>
        <v/>
      </c>
      <c r="E2512" s="129"/>
      <c r="F2512" s="248"/>
      <c r="G2512" s="302"/>
      <c r="H2512" s="329"/>
      <c r="I2512" s="335" t="str">
        <f>IF(MAX(G2512:H2512)=0,"",SUMIF(B:B,D2512,H:H)+SUMIF(B2513:B$4004,D2512,I2513:I$4004))</f>
        <v/>
      </c>
      <c r="J2512" s="363" t="str">
        <f t="shared" si="156"/>
        <v/>
      </c>
      <c r="K2512" s="335" t="str">
        <f t="shared" si="158"/>
        <v/>
      </c>
      <c r="L2512" s="308" t="str">
        <f t="shared" si="159"/>
        <v/>
      </c>
      <c r="M2512" s="365">
        <f t="shared" si="157"/>
        <v>0</v>
      </c>
    </row>
    <row r="2513" spans="2:13" x14ac:dyDescent="0.3">
      <c r="B2513" s="245"/>
      <c r="C2513" s="260" t="str">
        <f>IFERROR(IF(ISBLANK(B2513),"",IFERROR(_xlfn.XLOOKUP(B2513,'First-Tier Entities'!B:B,'First-Tier Entities'!C:C),_xlfn.XLOOKUP(""&amp;'Downstream Reporting'!B2513,'Downstream Reporting'!D:D,'Downstream Reporting'!E:E))),"")</f>
        <v/>
      </c>
      <c r="D2513" s="306" t="str">
        <f>IF(ISBLANK(B2513),"",B2513&amp;"."&amp;COUNTIF(B$3:B2512,B2513)+1)</f>
        <v/>
      </c>
      <c r="E2513" s="129"/>
      <c r="F2513" s="248"/>
      <c r="G2513" s="302"/>
      <c r="H2513" s="329"/>
      <c r="I2513" s="335" t="str">
        <f>IF(MAX(G2513:H2513)=0,"",SUMIF(B:B,D2513,H:H)+SUMIF(B2514:B$4004,D2513,I2514:I$4004))</f>
        <v/>
      </c>
      <c r="J2513" s="363" t="str">
        <f t="shared" si="156"/>
        <v/>
      </c>
      <c r="K2513" s="335" t="str">
        <f t="shared" si="158"/>
        <v/>
      </c>
      <c r="L2513" s="308" t="str">
        <f t="shared" si="159"/>
        <v/>
      </c>
      <c r="M2513" s="365">
        <f t="shared" si="157"/>
        <v>0</v>
      </c>
    </row>
    <row r="2514" spans="2:13" x14ac:dyDescent="0.3">
      <c r="B2514" s="245"/>
      <c r="C2514" s="260" t="str">
        <f>IFERROR(IF(ISBLANK(B2514),"",IFERROR(_xlfn.XLOOKUP(B2514,'First-Tier Entities'!B:B,'First-Tier Entities'!C:C),_xlfn.XLOOKUP(""&amp;'Downstream Reporting'!B2514,'Downstream Reporting'!D:D,'Downstream Reporting'!E:E))),"")</f>
        <v/>
      </c>
      <c r="D2514" s="306" t="str">
        <f>IF(ISBLANK(B2514),"",B2514&amp;"."&amp;COUNTIF(B$3:B2513,B2514)+1)</f>
        <v/>
      </c>
      <c r="E2514" s="129"/>
      <c r="F2514" s="248"/>
      <c r="G2514" s="302"/>
      <c r="H2514" s="329"/>
      <c r="I2514" s="335" t="str">
        <f>IF(MAX(G2514:H2514)=0,"",SUMIF(B:B,D2514,H:H)+SUMIF(B2515:B$4004,D2514,I2515:I$4004))</f>
        <v/>
      </c>
      <c r="J2514" s="363" t="str">
        <f t="shared" si="156"/>
        <v/>
      </c>
      <c r="K2514" s="335" t="str">
        <f t="shared" si="158"/>
        <v/>
      </c>
      <c r="L2514" s="308" t="str">
        <f t="shared" si="159"/>
        <v/>
      </c>
      <c r="M2514" s="365">
        <f t="shared" si="157"/>
        <v>0</v>
      </c>
    </row>
    <row r="2515" spans="2:13" x14ac:dyDescent="0.3">
      <c r="B2515" s="245"/>
      <c r="C2515" s="260" t="str">
        <f>IFERROR(IF(ISBLANK(B2515),"",IFERROR(_xlfn.XLOOKUP(B2515,'First-Tier Entities'!B:B,'First-Tier Entities'!C:C),_xlfn.XLOOKUP(""&amp;'Downstream Reporting'!B2515,'Downstream Reporting'!D:D,'Downstream Reporting'!E:E))),"")</f>
        <v/>
      </c>
      <c r="D2515" s="306" t="str">
        <f>IF(ISBLANK(B2515),"",B2515&amp;"."&amp;COUNTIF(B$3:B2514,B2515)+1)</f>
        <v/>
      </c>
      <c r="E2515" s="129"/>
      <c r="F2515" s="248"/>
      <c r="G2515" s="302"/>
      <c r="H2515" s="329"/>
      <c r="I2515" s="335" t="str">
        <f>IF(MAX(G2515:H2515)=0,"",SUMIF(B:B,D2515,H:H)+SUMIF(B2516:B$4004,D2515,I2516:I$4004))</f>
        <v/>
      </c>
      <c r="J2515" s="363" t="str">
        <f t="shared" si="156"/>
        <v/>
      </c>
      <c r="K2515" s="335" t="str">
        <f t="shared" si="158"/>
        <v/>
      </c>
      <c r="L2515" s="308" t="str">
        <f t="shared" si="159"/>
        <v/>
      </c>
      <c r="M2515" s="365">
        <f t="shared" si="157"/>
        <v>0</v>
      </c>
    </row>
    <row r="2516" spans="2:13" x14ac:dyDescent="0.3">
      <c r="B2516" s="245"/>
      <c r="C2516" s="260" t="str">
        <f>IFERROR(IF(ISBLANK(B2516),"",IFERROR(_xlfn.XLOOKUP(B2516,'First-Tier Entities'!B:B,'First-Tier Entities'!C:C),_xlfn.XLOOKUP(""&amp;'Downstream Reporting'!B2516,'Downstream Reporting'!D:D,'Downstream Reporting'!E:E))),"")</f>
        <v/>
      </c>
      <c r="D2516" s="306" t="str">
        <f>IF(ISBLANK(B2516),"",B2516&amp;"."&amp;COUNTIF(B$3:B2515,B2516)+1)</f>
        <v/>
      </c>
      <c r="E2516" s="129"/>
      <c r="F2516" s="248"/>
      <c r="G2516" s="302"/>
      <c r="H2516" s="329"/>
      <c r="I2516" s="335" t="str">
        <f>IF(MAX(G2516:H2516)=0,"",SUMIF(B:B,D2516,H:H)+SUMIF(B2517:B$4004,D2516,I2517:I$4004))</f>
        <v/>
      </c>
      <c r="J2516" s="363" t="str">
        <f t="shared" si="156"/>
        <v/>
      </c>
      <c r="K2516" s="335" t="str">
        <f t="shared" si="158"/>
        <v/>
      </c>
      <c r="L2516" s="308" t="str">
        <f t="shared" si="159"/>
        <v/>
      </c>
      <c r="M2516" s="365">
        <f t="shared" si="157"/>
        <v>0</v>
      </c>
    </row>
    <row r="2517" spans="2:13" x14ac:dyDescent="0.3">
      <c r="B2517" s="245"/>
      <c r="C2517" s="260" t="str">
        <f>IFERROR(IF(ISBLANK(B2517),"",IFERROR(_xlfn.XLOOKUP(B2517,'First-Tier Entities'!B:B,'First-Tier Entities'!C:C),_xlfn.XLOOKUP(""&amp;'Downstream Reporting'!B2517,'Downstream Reporting'!D:D,'Downstream Reporting'!E:E))),"")</f>
        <v/>
      </c>
      <c r="D2517" s="306" t="str">
        <f>IF(ISBLANK(B2517),"",B2517&amp;"."&amp;COUNTIF(B$3:B2516,B2517)+1)</f>
        <v/>
      </c>
      <c r="E2517" s="129"/>
      <c r="F2517" s="248"/>
      <c r="G2517" s="302"/>
      <c r="H2517" s="329"/>
      <c r="I2517" s="335" t="str">
        <f>IF(MAX(G2517:H2517)=0,"",SUMIF(B:B,D2517,H:H)+SUMIF(B2518:B$4004,D2517,I2518:I$4004))</f>
        <v/>
      </c>
      <c r="J2517" s="363" t="str">
        <f t="shared" si="156"/>
        <v/>
      </c>
      <c r="K2517" s="335" t="str">
        <f t="shared" si="158"/>
        <v/>
      </c>
      <c r="L2517" s="308" t="str">
        <f t="shared" si="159"/>
        <v/>
      </c>
      <c r="M2517" s="365">
        <f t="shared" si="157"/>
        <v>0</v>
      </c>
    </row>
    <row r="2518" spans="2:13" x14ac:dyDescent="0.3">
      <c r="B2518" s="245"/>
      <c r="C2518" s="260" t="str">
        <f>IFERROR(IF(ISBLANK(B2518),"",IFERROR(_xlfn.XLOOKUP(B2518,'First-Tier Entities'!B:B,'First-Tier Entities'!C:C),_xlfn.XLOOKUP(""&amp;'Downstream Reporting'!B2518,'Downstream Reporting'!D:D,'Downstream Reporting'!E:E))),"")</f>
        <v/>
      </c>
      <c r="D2518" s="306" t="str">
        <f>IF(ISBLANK(B2518),"",B2518&amp;"."&amp;COUNTIF(B$3:B2517,B2518)+1)</f>
        <v/>
      </c>
      <c r="E2518" s="129"/>
      <c r="F2518" s="248"/>
      <c r="G2518" s="302"/>
      <c r="H2518" s="329"/>
      <c r="I2518" s="335" t="str">
        <f>IF(MAX(G2518:H2518)=0,"",SUMIF(B:B,D2518,H:H)+SUMIF(B2519:B$4004,D2518,I2519:I$4004))</f>
        <v/>
      </c>
      <c r="J2518" s="363" t="str">
        <f t="shared" si="156"/>
        <v/>
      </c>
      <c r="K2518" s="335" t="str">
        <f t="shared" si="158"/>
        <v/>
      </c>
      <c r="L2518" s="308" t="str">
        <f t="shared" si="159"/>
        <v/>
      </c>
      <c r="M2518" s="365">
        <f t="shared" si="157"/>
        <v>0</v>
      </c>
    </row>
    <row r="2519" spans="2:13" x14ac:dyDescent="0.3">
      <c r="B2519" s="245"/>
      <c r="C2519" s="260" t="str">
        <f>IFERROR(IF(ISBLANK(B2519),"",IFERROR(_xlfn.XLOOKUP(B2519,'First-Tier Entities'!B:B,'First-Tier Entities'!C:C),_xlfn.XLOOKUP(""&amp;'Downstream Reporting'!B2519,'Downstream Reporting'!D:D,'Downstream Reporting'!E:E))),"")</f>
        <v/>
      </c>
      <c r="D2519" s="306" t="str">
        <f>IF(ISBLANK(B2519),"",B2519&amp;"."&amp;COUNTIF(B$3:B2518,B2519)+1)</f>
        <v/>
      </c>
      <c r="E2519" s="129"/>
      <c r="F2519" s="248"/>
      <c r="G2519" s="302"/>
      <c r="H2519" s="329"/>
      <c r="I2519" s="335" t="str">
        <f>IF(MAX(G2519:H2519)=0,"",SUMIF(B:B,D2519,H:H)+SUMIF(B2520:B$4004,D2519,I2520:I$4004))</f>
        <v/>
      </c>
      <c r="J2519" s="363" t="str">
        <f t="shared" si="156"/>
        <v/>
      </c>
      <c r="K2519" s="335" t="str">
        <f t="shared" si="158"/>
        <v/>
      </c>
      <c r="L2519" s="308" t="str">
        <f t="shared" si="159"/>
        <v/>
      </c>
      <c r="M2519" s="365">
        <f t="shared" si="157"/>
        <v>0</v>
      </c>
    </row>
    <row r="2520" spans="2:13" x14ac:dyDescent="0.3">
      <c r="B2520" s="245"/>
      <c r="C2520" s="260" t="str">
        <f>IFERROR(IF(ISBLANK(B2520),"",IFERROR(_xlfn.XLOOKUP(B2520,'First-Tier Entities'!B:B,'First-Tier Entities'!C:C),_xlfn.XLOOKUP(""&amp;'Downstream Reporting'!B2520,'Downstream Reporting'!D:D,'Downstream Reporting'!E:E))),"")</f>
        <v/>
      </c>
      <c r="D2520" s="306" t="str">
        <f>IF(ISBLANK(B2520),"",B2520&amp;"."&amp;COUNTIF(B$3:B2519,B2520)+1)</f>
        <v/>
      </c>
      <c r="E2520" s="129"/>
      <c r="F2520" s="248"/>
      <c r="G2520" s="302"/>
      <c r="H2520" s="329"/>
      <c r="I2520" s="335" t="str">
        <f>IF(MAX(G2520:H2520)=0,"",SUMIF(B:B,D2520,H:H)+SUMIF(B2521:B$4004,D2520,I2521:I$4004))</f>
        <v/>
      </c>
      <c r="J2520" s="363" t="str">
        <f t="shared" si="156"/>
        <v/>
      </c>
      <c r="K2520" s="335" t="str">
        <f t="shared" si="158"/>
        <v/>
      </c>
      <c r="L2520" s="308" t="str">
        <f t="shared" si="159"/>
        <v/>
      </c>
      <c r="M2520" s="365">
        <f t="shared" si="157"/>
        <v>0</v>
      </c>
    </row>
    <row r="2521" spans="2:13" x14ac:dyDescent="0.3">
      <c r="B2521" s="245"/>
      <c r="C2521" s="260" t="str">
        <f>IFERROR(IF(ISBLANK(B2521),"",IFERROR(_xlfn.XLOOKUP(B2521,'First-Tier Entities'!B:B,'First-Tier Entities'!C:C),_xlfn.XLOOKUP(""&amp;'Downstream Reporting'!B2521,'Downstream Reporting'!D:D,'Downstream Reporting'!E:E))),"")</f>
        <v/>
      </c>
      <c r="D2521" s="306" t="str">
        <f>IF(ISBLANK(B2521),"",B2521&amp;"."&amp;COUNTIF(B$3:B2520,B2521)+1)</f>
        <v/>
      </c>
      <c r="E2521" s="129"/>
      <c r="F2521" s="248"/>
      <c r="G2521" s="302"/>
      <c r="H2521" s="329"/>
      <c r="I2521" s="335" t="str">
        <f>IF(MAX(G2521:H2521)=0,"",SUMIF(B:B,D2521,H:H)+SUMIF(B2522:B$4004,D2521,I2522:I$4004))</f>
        <v/>
      </c>
      <c r="J2521" s="363" t="str">
        <f t="shared" si="156"/>
        <v/>
      </c>
      <c r="K2521" s="335" t="str">
        <f t="shared" si="158"/>
        <v/>
      </c>
      <c r="L2521" s="308" t="str">
        <f t="shared" si="159"/>
        <v/>
      </c>
      <c r="M2521" s="365">
        <f t="shared" si="157"/>
        <v>0</v>
      </c>
    </row>
    <row r="2522" spans="2:13" x14ac:dyDescent="0.3">
      <c r="B2522" s="245"/>
      <c r="C2522" s="260" t="str">
        <f>IFERROR(IF(ISBLANK(B2522),"",IFERROR(_xlfn.XLOOKUP(B2522,'First-Tier Entities'!B:B,'First-Tier Entities'!C:C),_xlfn.XLOOKUP(""&amp;'Downstream Reporting'!B2522,'Downstream Reporting'!D:D,'Downstream Reporting'!E:E))),"")</f>
        <v/>
      </c>
      <c r="D2522" s="306" t="str">
        <f>IF(ISBLANK(B2522),"",B2522&amp;"."&amp;COUNTIF(B$3:B2521,B2522)+1)</f>
        <v/>
      </c>
      <c r="E2522" s="129"/>
      <c r="F2522" s="248"/>
      <c r="G2522" s="302"/>
      <c r="H2522" s="329"/>
      <c r="I2522" s="335" t="str">
        <f>IF(MAX(G2522:H2522)=0,"",SUMIF(B:B,D2522,H:H)+SUMIF(B2523:B$4004,D2522,I2523:I$4004))</f>
        <v/>
      </c>
      <c r="J2522" s="363" t="str">
        <f t="shared" si="156"/>
        <v/>
      </c>
      <c r="K2522" s="335" t="str">
        <f t="shared" si="158"/>
        <v/>
      </c>
      <c r="L2522" s="308" t="str">
        <f t="shared" si="159"/>
        <v/>
      </c>
      <c r="M2522" s="365">
        <f t="shared" si="157"/>
        <v>0</v>
      </c>
    </row>
    <row r="2523" spans="2:13" x14ac:dyDescent="0.3">
      <c r="B2523" s="245"/>
      <c r="C2523" s="260" t="str">
        <f>IFERROR(IF(ISBLANK(B2523),"",IFERROR(_xlfn.XLOOKUP(B2523,'First-Tier Entities'!B:B,'First-Tier Entities'!C:C),_xlfn.XLOOKUP(""&amp;'Downstream Reporting'!B2523,'Downstream Reporting'!D:D,'Downstream Reporting'!E:E))),"")</f>
        <v/>
      </c>
      <c r="D2523" s="306" t="str">
        <f>IF(ISBLANK(B2523),"",B2523&amp;"."&amp;COUNTIF(B$3:B2522,B2523)+1)</f>
        <v/>
      </c>
      <c r="E2523" s="129"/>
      <c r="F2523" s="248"/>
      <c r="G2523" s="302"/>
      <c r="H2523" s="329"/>
      <c r="I2523" s="335" t="str">
        <f>IF(MAX(G2523:H2523)=0,"",SUMIF(B:B,D2523,H:H)+SUMIF(B2524:B$4004,D2523,I2524:I$4004))</f>
        <v/>
      </c>
      <c r="J2523" s="363" t="str">
        <f t="shared" si="156"/>
        <v/>
      </c>
      <c r="K2523" s="335" t="str">
        <f t="shared" si="158"/>
        <v/>
      </c>
      <c r="L2523" s="308" t="str">
        <f t="shared" si="159"/>
        <v/>
      </c>
      <c r="M2523" s="365">
        <f t="shared" si="157"/>
        <v>0</v>
      </c>
    </row>
    <row r="2524" spans="2:13" x14ac:dyDescent="0.3">
      <c r="B2524" s="245"/>
      <c r="C2524" s="260" t="str">
        <f>IFERROR(IF(ISBLANK(B2524),"",IFERROR(_xlfn.XLOOKUP(B2524,'First-Tier Entities'!B:B,'First-Tier Entities'!C:C),_xlfn.XLOOKUP(""&amp;'Downstream Reporting'!B2524,'Downstream Reporting'!D:D,'Downstream Reporting'!E:E))),"")</f>
        <v/>
      </c>
      <c r="D2524" s="306" t="str">
        <f>IF(ISBLANK(B2524),"",B2524&amp;"."&amp;COUNTIF(B$3:B2523,B2524)+1)</f>
        <v/>
      </c>
      <c r="E2524" s="129"/>
      <c r="F2524" s="248"/>
      <c r="G2524" s="302"/>
      <c r="H2524" s="329"/>
      <c r="I2524" s="335" t="str">
        <f>IF(MAX(G2524:H2524)=0,"",SUMIF(B:B,D2524,H:H)+SUMIF(B2525:B$4004,D2524,I2525:I$4004))</f>
        <v/>
      </c>
      <c r="J2524" s="363" t="str">
        <f t="shared" si="156"/>
        <v/>
      </c>
      <c r="K2524" s="335" t="str">
        <f t="shared" si="158"/>
        <v/>
      </c>
      <c r="L2524" s="308" t="str">
        <f t="shared" si="159"/>
        <v/>
      </c>
      <c r="M2524" s="365">
        <f t="shared" si="157"/>
        <v>0</v>
      </c>
    </row>
    <row r="2525" spans="2:13" x14ac:dyDescent="0.3">
      <c r="B2525" s="245"/>
      <c r="C2525" s="260" t="str">
        <f>IFERROR(IF(ISBLANK(B2525),"",IFERROR(_xlfn.XLOOKUP(B2525,'First-Tier Entities'!B:B,'First-Tier Entities'!C:C),_xlfn.XLOOKUP(""&amp;'Downstream Reporting'!B2525,'Downstream Reporting'!D:D,'Downstream Reporting'!E:E))),"")</f>
        <v/>
      </c>
      <c r="D2525" s="306" t="str">
        <f>IF(ISBLANK(B2525),"",B2525&amp;"."&amp;COUNTIF(B$3:B2524,B2525)+1)</f>
        <v/>
      </c>
      <c r="E2525" s="129"/>
      <c r="F2525" s="248"/>
      <c r="G2525" s="302"/>
      <c r="H2525" s="329"/>
      <c r="I2525" s="335" t="str">
        <f>IF(MAX(G2525:H2525)=0,"",SUMIF(B:B,D2525,H:H)+SUMIF(B2526:B$4004,D2525,I2526:I$4004))</f>
        <v/>
      </c>
      <c r="J2525" s="363" t="str">
        <f t="shared" si="156"/>
        <v/>
      </c>
      <c r="K2525" s="335" t="str">
        <f t="shared" si="158"/>
        <v/>
      </c>
      <c r="L2525" s="308" t="str">
        <f t="shared" si="159"/>
        <v/>
      </c>
      <c r="M2525" s="365">
        <f t="shared" si="157"/>
        <v>0</v>
      </c>
    </row>
    <row r="2526" spans="2:13" x14ac:dyDescent="0.3">
      <c r="B2526" s="245"/>
      <c r="C2526" s="260" t="str">
        <f>IFERROR(IF(ISBLANK(B2526),"",IFERROR(_xlfn.XLOOKUP(B2526,'First-Tier Entities'!B:B,'First-Tier Entities'!C:C),_xlfn.XLOOKUP(""&amp;'Downstream Reporting'!B2526,'Downstream Reporting'!D:D,'Downstream Reporting'!E:E))),"")</f>
        <v/>
      </c>
      <c r="D2526" s="306" t="str">
        <f>IF(ISBLANK(B2526),"",B2526&amp;"."&amp;COUNTIF(B$3:B2525,B2526)+1)</f>
        <v/>
      </c>
      <c r="E2526" s="129"/>
      <c r="F2526" s="248"/>
      <c r="G2526" s="302"/>
      <c r="H2526" s="329"/>
      <c r="I2526" s="335" t="str">
        <f>IF(MAX(G2526:H2526)=0,"",SUMIF(B:B,D2526,H:H)+SUMIF(B2527:B$4004,D2526,I2527:I$4004))</f>
        <v/>
      </c>
      <c r="J2526" s="363" t="str">
        <f t="shared" si="156"/>
        <v/>
      </c>
      <c r="K2526" s="335" t="str">
        <f t="shared" si="158"/>
        <v/>
      </c>
      <c r="L2526" s="308" t="str">
        <f t="shared" si="159"/>
        <v/>
      </c>
      <c r="M2526" s="365">
        <f t="shared" si="157"/>
        <v>0</v>
      </c>
    </row>
    <row r="2527" spans="2:13" x14ac:dyDescent="0.3">
      <c r="B2527" s="245"/>
      <c r="C2527" s="260" t="str">
        <f>IFERROR(IF(ISBLANK(B2527),"",IFERROR(_xlfn.XLOOKUP(B2527,'First-Tier Entities'!B:B,'First-Tier Entities'!C:C),_xlfn.XLOOKUP(""&amp;'Downstream Reporting'!B2527,'Downstream Reporting'!D:D,'Downstream Reporting'!E:E))),"")</f>
        <v/>
      </c>
      <c r="D2527" s="306" t="str">
        <f>IF(ISBLANK(B2527),"",B2527&amp;"."&amp;COUNTIF(B$3:B2526,B2527)+1)</f>
        <v/>
      </c>
      <c r="E2527" s="129"/>
      <c r="F2527" s="248"/>
      <c r="G2527" s="302"/>
      <c r="H2527" s="329"/>
      <c r="I2527" s="335" t="str">
        <f>IF(MAX(G2527:H2527)=0,"",SUMIF(B:B,D2527,H:H)+SUMIF(B2528:B$4004,D2527,I2528:I$4004))</f>
        <v/>
      </c>
      <c r="J2527" s="363" t="str">
        <f t="shared" si="156"/>
        <v/>
      </c>
      <c r="K2527" s="335" t="str">
        <f t="shared" si="158"/>
        <v/>
      </c>
      <c r="L2527" s="308" t="str">
        <f t="shared" si="159"/>
        <v/>
      </c>
      <c r="M2527" s="365">
        <f t="shared" si="157"/>
        <v>0</v>
      </c>
    </row>
    <row r="2528" spans="2:13" x14ac:dyDescent="0.3">
      <c r="B2528" s="245"/>
      <c r="C2528" s="260" t="str">
        <f>IFERROR(IF(ISBLANK(B2528),"",IFERROR(_xlfn.XLOOKUP(B2528,'First-Tier Entities'!B:B,'First-Tier Entities'!C:C),_xlfn.XLOOKUP(""&amp;'Downstream Reporting'!B2528,'Downstream Reporting'!D:D,'Downstream Reporting'!E:E))),"")</f>
        <v/>
      </c>
      <c r="D2528" s="306" t="str">
        <f>IF(ISBLANK(B2528),"",B2528&amp;"."&amp;COUNTIF(B$3:B2527,B2528)+1)</f>
        <v/>
      </c>
      <c r="E2528" s="129"/>
      <c r="F2528" s="248"/>
      <c r="G2528" s="302"/>
      <c r="H2528" s="329"/>
      <c r="I2528" s="335" t="str">
        <f>IF(MAX(G2528:H2528)=0,"",SUMIF(B:B,D2528,H:H)+SUMIF(B2529:B$4004,D2528,I2529:I$4004))</f>
        <v/>
      </c>
      <c r="J2528" s="363" t="str">
        <f t="shared" si="156"/>
        <v/>
      </c>
      <c r="K2528" s="335" t="str">
        <f t="shared" si="158"/>
        <v/>
      </c>
      <c r="L2528" s="308" t="str">
        <f t="shared" si="159"/>
        <v/>
      </c>
      <c r="M2528" s="365">
        <f t="shared" si="157"/>
        <v>0</v>
      </c>
    </row>
    <row r="2529" spans="2:13" x14ac:dyDescent="0.3">
      <c r="B2529" s="245"/>
      <c r="C2529" s="260" t="str">
        <f>IFERROR(IF(ISBLANK(B2529),"",IFERROR(_xlfn.XLOOKUP(B2529,'First-Tier Entities'!B:B,'First-Tier Entities'!C:C),_xlfn.XLOOKUP(""&amp;'Downstream Reporting'!B2529,'Downstream Reporting'!D:D,'Downstream Reporting'!E:E))),"")</f>
        <v/>
      </c>
      <c r="D2529" s="306" t="str">
        <f>IF(ISBLANK(B2529),"",B2529&amp;"."&amp;COUNTIF(B$3:B2528,B2529)+1)</f>
        <v/>
      </c>
      <c r="E2529" s="129"/>
      <c r="F2529" s="248"/>
      <c r="G2529" s="302"/>
      <c r="H2529" s="329"/>
      <c r="I2529" s="335" t="str">
        <f>IF(MAX(G2529:H2529)=0,"",SUMIF(B:B,D2529,H:H)+SUMIF(B2530:B$4004,D2529,I2530:I$4004))</f>
        <v/>
      </c>
      <c r="J2529" s="363" t="str">
        <f t="shared" si="156"/>
        <v/>
      </c>
      <c r="K2529" s="335" t="str">
        <f t="shared" si="158"/>
        <v/>
      </c>
      <c r="L2529" s="308" t="str">
        <f t="shared" si="159"/>
        <v/>
      </c>
      <c r="M2529" s="365">
        <f t="shared" si="157"/>
        <v>0</v>
      </c>
    </row>
    <row r="2530" spans="2:13" x14ac:dyDescent="0.3">
      <c r="B2530" s="245"/>
      <c r="C2530" s="260" t="str">
        <f>IFERROR(IF(ISBLANK(B2530),"",IFERROR(_xlfn.XLOOKUP(B2530,'First-Tier Entities'!B:B,'First-Tier Entities'!C:C),_xlfn.XLOOKUP(""&amp;'Downstream Reporting'!B2530,'Downstream Reporting'!D:D,'Downstream Reporting'!E:E))),"")</f>
        <v/>
      </c>
      <c r="D2530" s="306" t="str">
        <f>IF(ISBLANK(B2530),"",B2530&amp;"."&amp;COUNTIF(B$3:B2529,B2530)+1)</f>
        <v/>
      </c>
      <c r="E2530" s="129"/>
      <c r="F2530" s="248"/>
      <c r="G2530" s="302"/>
      <c r="H2530" s="329"/>
      <c r="I2530" s="335" t="str">
        <f>IF(MAX(G2530:H2530)=0,"",SUMIF(B:B,D2530,H:H)+SUMIF(B2531:B$4004,D2530,I2531:I$4004))</f>
        <v/>
      </c>
      <c r="J2530" s="363" t="str">
        <f t="shared" si="156"/>
        <v/>
      </c>
      <c r="K2530" s="335" t="str">
        <f t="shared" si="158"/>
        <v/>
      </c>
      <c r="L2530" s="308" t="str">
        <f t="shared" si="159"/>
        <v/>
      </c>
      <c r="M2530" s="365">
        <f t="shared" si="157"/>
        <v>0</v>
      </c>
    </row>
    <row r="2531" spans="2:13" x14ac:dyDescent="0.3">
      <c r="B2531" s="245"/>
      <c r="C2531" s="260" t="str">
        <f>IFERROR(IF(ISBLANK(B2531),"",IFERROR(_xlfn.XLOOKUP(B2531,'First-Tier Entities'!B:B,'First-Tier Entities'!C:C),_xlfn.XLOOKUP(""&amp;'Downstream Reporting'!B2531,'Downstream Reporting'!D:D,'Downstream Reporting'!E:E))),"")</f>
        <v/>
      </c>
      <c r="D2531" s="306" t="str">
        <f>IF(ISBLANK(B2531),"",B2531&amp;"."&amp;COUNTIF(B$3:B2530,B2531)+1)</f>
        <v/>
      </c>
      <c r="E2531" s="129"/>
      <c r="F2531" s="248"/>
      <c r="G2531" s="302"/>
      <c r="H2531" s="329"/>
      <c r="I2531" s="335" t="str">
        <f>IF(MAX(G2531:H2531)=0,"",SUMIF(B:B,D2531,H:H)+SUMIF(B2532:B$4004,D2531,I2532:I$4004))</f>
        <v/>
      </c>
      <c r="J2531" s="363" t="str">
        <f t="shared" si="156"/>
        <v/>
      </c>
      <c r="K2531" s="335" t="str">
        <f t="shared" si="158"/>
        <v/>
      </c>
      <c r="L2531" s="308" t="str">
        <f t="shared" si="159"/>
        <v/>
      </c>
      <c r="M2531" s="365">
        <f t="shared" si="157"/>
        <v>0</v>
      </c>
    </row>
    <row r="2532" spans="2:13" x14ac:dyDescent="0.3">
      <c r="B2532" s="245"/>
      <c r="C2532" s="260" t="str">
        <f>IFERROR(IF(ISBLANK(B2532),"",IFERROR(_xlfn.XLOOKUP(B2532,'First-Tier Entities'!B:B,'First-Tier Entities'!C:C),_xlfn.XLOOKUP(""&amp;'Downstream Reporting'!B2532,'Downstream Reporting'!D:D,'Downstream Reporting'!E:E))),"")</f>
        <v/>
      </c>
      <c r="D2532" s="306" t="str">
        <f>IF(ISBLANK(B2532),"",B2532&amp;"."&amp;COUNTIF(B$3:B2531,B2532)+1)</f>
        <v/>
      </c>
      <c r="E2532" s="129"/>
      <c r="F2532" s="248"/>
      <c r="G2532" s="302"/>
      <c r="H2532" s="329"/>
      <c r="I2532" s="335" t="str">
        <f>IF(MAX(G2532:H2532)=0,"",SUMIF(B:B,D2532,H:H)+SUMIF(B2533:B$4004,D2532,I2533:I$4004))</f>
        <v/>
      </c>
      <c r="J2532" s="363" t="str">
        <f t="shared" si="156"/>
        <v/>
      </c>
      <c r="K2532" s="335" t="str">
        <f t="shared" si="158"/>
        <v/>
      </c>
      <c r="L2532" s="308" t="str">
        <f t="shared" si="159"/>
        <v/>
      </c>
      <c r="M2532" s="365">
        <f t="shared" si="157"/>
        <v>0</v>
      </c>
    </row>
    <row r="2533" spans="2:13" x14ac:dyDescent="0.3">
      <c r="B2533" s="245"/>
      <c r="C2533" s="260" t="str">
        <f>IFERROR(IF(ISBLANK(B2533),"",IFERROR(_xlfn.XLOOKUP(B2533,'First-Tier Entities'!B:B,'First-Tier Entities'!C:C),_xlfn.XLOOKUP(""&amp;'Downstream Reporting'!B2533,'Downstream Reporting'!D:D,'Downstream Reporting'!E:E))),"")</f>
        <v/>
      </c>
      <c r="D2533" s="306" t="str">
        <f>IF(ISBLANK(B2533),"",B2533&amp;"."&amp;COUNTIF(B$3:B2532,B2533)+1)</f>
        <v/>
      </c>
      <c r="E2533" s="129"/>
      <c r="F2533" s="248"/>
      <c r="G2533" s="302"/>
      <c r="H2533" s="329"/>
      <c r="I2533" s="335" t="str">
        <f>IF(MAX(G2533:H2533)=0,"",SUMIF(B:B,D2533,H:H)+SUMIF(B2534:B$4004,D2533,I2534:I$4004))</f>
        <v/>
      </c>
      <c r="J2533" s="363" t="str">
        <f t="shared" si="156"/>
        <v/>
      </c>
      <c r="K2533" s="335" t="str">
        <f t="shared" si="158"/>
        <v/>
      </c>
      <c r="L2533" s="308" t="str">
        <f t="shared" si="159"/>
        <v/>
      </c>
      <c r="M2533" s="365">
        <f t="shared" si="157"/>
        <v>0</v>
      </c>
    </row>
    <row r="2534" spans="2:13" x14ac:dyDescent="0.3">
      <c r="B2534" s="245"/>
      <c r="C2534" s="260" t="str">
        <f>IFERROR(IF(ISBLANK(B2534),"",IFERROR(_xlfn.XLOOKUP(B2534,'First-Tier Entities'!B:B,'First-Tier Entities'!C:C),_xlfn.XLOOKUP(""&amp;'Downstream Reporting'!B2534,'Downstream Reporting'!D:D,'Downstream Reporting'!E:E))),"")</f>
        <v/>
      </c>
      <c r="D2534" s="306" t="str">
        <f>IF(ISBLANK(B2534),"",B2534&amp;"."&amp;COUNTIF(B$3:B2533,B2534)+1)</f>
        <v/>
      </c>
      <c r="E2534" s="129"/>
      <c r="F2534" s="248"/>
      <c r="G2534" s="302"/>
      <c r="H2534" s="329"/>
      <c r="I2534" s="335" t="str">
        <f>IF(MAX(G2534:H2534)=0,"",SUMIF(B:B,D2534,H:H)+SUMIF(B2535:B$4004,D2534,I2535:I$4004))</f>
        <v/>
      </c>
      <c r="J2534" s="363" t="str">
        <f t="shared" si="156"/>
        <v/>
      </c>
      <c r="K2534" s="335" t="str">
        <f t="shared" si="158"/>
        <v/>
      </c>
      <c r="L2534" s="308" t="str">
        <f t="shared" si="159"/>
        <v/>
      </c>
      <c r="M2534" s="365">
        <f t="shared" si="157"/>
        <v>0</v>
      </c>
    </row>
    <row r="2535" spans="2:13" x14ac:dyDescent="0.3">
      <c r="B2535" s="245"/>
      <c r="C2535" s="260" t="str">
        <f>IFERROR(IF(ISBLANK(B2535),"",IFERROR(_xlfn.XLOOKUP(B2535,'First-Tier Entities'!B:B,'First-Tier Entities'!C:C),_xlfn.XLOOKUP(""&amp;'Downstream Reporting'!B2535,'Downstream Reporting'!D:D,'Downstream Reporting'!E:E))),"")</f>
        <v/>
      </c>
      <c r="D2535" s="306" t="str">
        <f>IF(ISBLANK(B2535),"",B2535&amp;"."&amp;COUNTIF(B$3:B2534,B2535)+1)</f>
        <v/>
      </c>
      <c r="E2535" s="129"/>
      <c r="F2535" s="248"/>
      <c r="G2535" s="302"/>
      <c r="H2535" s="329"/>
      <c r="I2535" s="335" t="str">
        <f>IF(MAX(G2535:H2535)=0,"",SUMIF(B:B,D2535,H:H)+SUMIF(B2536:B$4004,D2535,I2536:I$4004))</f>
        <v/>
      </c>
      <c r="J2535" s="363" t="str">
        <f t="shared" si="156"/>
        <v/>
      </c>
      <c r="K2535" s="335" t="str">
        <f t="shared" si="158"/>
        <v/>
      </c>
      <c r="L2535" s="308" t="str">
        <f t="shared" si="159"/>
        <v/>
      </c>
      <c r="M2535" s="365">
        <f t="shared" si="157"/>
        <v>0</v>
      </c>
    </row>
    <row r="2536" spans="2:13" x14ac:dyDescent="0.3">
      <c r="B2536" s="245"/>
      <c r="C2536" s="260" t="str">
        <f>IFERROR(IF(ISBLANK(B2536),"",IFERROR(_xlfn.XLOOKUP(B2536,'First-Tier Entities'!B:B,'First-Tier Entities'!C:C),_xlfn.XLOOKUP(""&amp;'Downstream Reporting'!B2536,'Downstream Reporting'!D:D,'Downstream Reporting'!E:E))),"")</f>
        <v/>
      </c>
      <c r="D2536" s="306" t="str">
        <f>IF(ISBLANK(B2536),"",B2536&amp;"."&amp;COUNTIF(B$3:B2535,B2536)+1)</f>
        <v/>
      </c>
      <c r="E2536" s="129"/>
      <c r="F2536" s="248"/>
      <c r="G2536" s="302"/>
      <c r="H2536" s="329"/>
      <c r="I2536" s="335" t="str">
        <f>IF(MAX(G2536:H2536)=0,"",SUMIF(B:B,D2536,H:H)+SUMIF(B2537:B$4004,D2536,I2537:I$4004))</f>
        <v/>
      </c>
      <c r="J2536" s="363" t="str">
        <f t="shared" si="156"/>
        <v/>
      </c>
      <c r="K2536" s="335" t="str">
        <f t="shared" si="158"/>
        <v/>
      </c>
      <c r="L2536" s="308" t="str">
        <f t="shared" si="159"/>
        <v/>
      </c>
      <c r="M2536" s="365">
        <f t="shared" si="157"/>
        <v>0</v>
      </c>
    </row>
    <row r="2537" spans="2:13" x14ac:dyDescent="0.3">
      <c r="B2537" s="245"/>
      <c r="C2537" s="260" t="str">
        <f>IFERROR(IF(ISBLANK(B2537),"",IFERROR(_xlfn.XLOOKUP(B2537,'First-Tier Entities'!B:B,'First-Tier Entities'!C:C),_xlfn.XLOOKUP(""&amp;'Downstream Reporting'!B2537,'Downstream Reporting'!D:D,'Downstream Reporting'!E:E))),"")</f>
        <v/>
      </c>
      <c r="D2537" s="306" t="str">
        <f>IF(ISBLANK(B2537),"",B2537&amp;"."&amp;COUNTIF(B$3:B2536,B2537)+1)</f>
        <v/>
      </c>
      <c r="E2537" s="129"/>
      <c r="F2537" s="248"/>
      <c r="G2537" s="302"/>
      <c r="H2537" s="329"/>
      <c r="I2537" s="335" t="str">
        <f>IF(MAX(G2537:H2537)=0,"",SUMIF(B:B,D2537,H:H)+SUMIF(B2538:B$4004,D2537,I2538:I$4004))</f>
        <v/>
      </c>
      <c r="J2537" s="363" t="str">
        <f t="shared" si="156"/>
        <v/>
      </c>
      <c r="K2537" s="335" t="str">
        <f t="shared" si="158"/>
        <v/>
      </c>
      <c r="L2537" s="308" t="str">
        <f t="shared" si="159"/>
        <v/>
      </c>
      <c r="M2537" s="365">
        <f t="shared" si="157"/>
        <v>0</v>
      </c>
    </row>
    <row r="2538" spans="2:13" x14ac:dyDescent="0.3">
      <c r="B2538" s="245"/>
      <c r="C2538" s="260" t="str">
        <f>IFERROR(IF(ISBLANK(B2538),"",IFERROR(_xlfn.XLOOKUP(B2538,'First-Tier Entities'!B:B,'First-Tier Entities'!C:C),_xlfn.XLOOKUP(""&amp;'Downstream Reporting'!B2538,'Downstream Reporting'!D:D,'Downstream Reporting'!E:E))),"")</f>
        <v/>
      </c>
      <c r="D2538" s="306" t="str">
        <f>IF(ISBLANK(B2538),"",B2538&amp;"."&amp;COUNTIF(B$3:B2537,B2538)+1)</f>
        <v/>
      </c>
      <c r="E2538" s="129"/>
      <c r="F2538" s="248"/>
      <c r="G2538" s="302"/>
      <c r="H2538" s="329"/>
      <c r="I2538" s="335" t="str">
        <f>IF(MAX(G2538:H2538)=0,"",SUMIF(B:B,D2538,H:H)+SUMIF(B2539:B$4004,D2538,I2539:I$4004))</f>
        <v/>
      </c>
      <c r="J2538" s="363" t="str">
        <f t="shared" si="156"/>
        <v/>
      </c>
      <c r="K2538" s="335" t="str">
        <f t="shared" si="158"/>
        <v/>
      </c>
      <c r="L2538" s="308" t="str">
        <f t="shared" si="159"/>
        <v/>
      </c>
      <c r="M2538" s="365">
        <f t="shared" si="157"/>
        <v>0</v>
      </c>
    </row>
    <row r="2539" spans="2:13" x14ac:dyDescent="0.3">
      <c r="B2539" s="245"/>
      <c r="C2539" s="260" t="str">
        <f>IFERROR(IF(ISBLANK(B2539),"",IFERROR(_xlfn.XLOOKUP(B2539,'First-Tier Entities'!B:B,'First-Tier Entities'!C:C),_xlfn.XLOOKUP(""&amp;'Downstream Reporting'!B2539,'Downstream Reporting'!D:D,'Downstream Reporting'!E:E))),"")</f>
        <v/>
      </c>
      <c r="D2539" s="306" t="str">
        <f>IF(ISBLANK(B2539),"",B2539&amp;"."&amp;COUNTIF(B$3:B2538,B2539)+1)</f>
        <v/>
      </c>
      <c r="E2539" s="129"/>
      <c r="F2539" s="248"/>
      <c r="G2539" s="302"/>
      <c r="H2539" s="329"/>
      <c r="I2539" s="335" t="str">
        <f>IF(MAX(G2539:H2539)=0,"",SUMIF(B:B,D2539,H:H)+SUMIF(B2540:B$4004,D2539,I2540:I$4004))</f>
        <v/>
      </c>
      <c r="J2539" s="363" t="str">
        <f t="shared" si="156"/>
        <v/>
      </c>
      <c r="K2539" s="335" t="str">
        <f t="shared" si="158"/>
        <v/>
      </c>
      <c r="L2539" s="308" t="str">
        <f t="shared" si="159"/>
        <v/>
      </c>
      <c r="M2539" s="365">
        <f t="shared" si="157"/>
        <v>0</v>
      </c>
    </row>
    <row r="2540" spans="2:13" x14ac:dyDescent="0.3">
      <c r="B2540" s="245"/>
      <c r="C2540" s="260" t="str">
        <f>IFERROR(IF(ISBLANK(B2540),"",IFERROR(_xlfn.XLOOKUP(B2540,'First-Tier Entities'!B:B,'First-Tier Entities'!C:C),_xlfn.XLOOKUP(""&amp;'Downstream Reporting'!B2540,'Downstream Reporting'!D:D,'Downstream Reporting'!E:E))),"")</f>
        <v/>
      </c>
      <c r="D2540" s="306" t="str">
        <f>IF(ISBLANK(B2540),"",B2540&amp;"."&amp;COUNTIF(B$3:B2539,B2540)+1)</f>
        <v/>
      </c>
      <c r="E2540" s="129"/>
      <c r="F2540" s="248"/>
      <c r="G2540" s="302"/>
      <c r="H2540" s="329"/>
      <c r="I2540" s="335" t="str">
        <f>IF(MAX(G2540:H2540)=0,"",SUMIF(B:B,D2540,H:H)+SUMIF(B2541:B$4004,D2540,I2541:I$4004))</f>
        <v/>
      </c>
      <c r="J2540" s="363" t="str">
        <f t="shared" si="156"/>
        <v/>
      </c>
      <c r="K2540" s="335" t="str">
        <f t="shared" si="158"/>
        <v/>
      </c>
      <c r="L2540" s="308" t="str">
        <f t="shared" si="159"/>
        <v/>
      </c>
      <c r="M2540" s="365">
        <f t="shared" si="157"/>
        <v>0</v>
      </c>
    </row>
    <row r="2541" spans="2:13" x14ac:dyDescent="0.3">
      <c r="B2541" s="245"/>
      <c r="C2541" s="260" t="str">
        <f>IFERROR(IF(ISBLANK(B2541),"",IFERROR(_xlfn.XLOOKUP(B2541,'First-Tier Entities'!B:B,'First-Tier Entities'!C:C),_xlfn.XLOOKUP(""&amp;'Downstream Reporting'!B2541,'Downstream Reporting'!D:D,'Downstream Reporting'!E:E))),"")</f>
        <v/>
      </c>
      <c r="D2541" s="306" t="str">
        <f>IF(ISBLANK(B2541),"",B2541&amp;"."&amp;COUNTIF(B$3:B2540,B2541)+1)</f>
        <v/>
      </c>
      <c r="E2541" s="129"/>
      <c r="F2541" s="248"/>
      <c r="G2541" s="302"/>
      <c r="H2541" s="329"/>
      <c r="I2541" s="335" t="str">
        <f>IF(MAX(G2541:H2541)=0,"",SUMIF(B:B,D2541,H:H)+SUMIF(B2542:B$4004,D2541,I2542:I$4004))</f>
        <v/>
      </c>
      <c r="J2541" s="363" t="str">
        <f t="shared" si="156"/>
        <v/>
      </c>
      <c r="K2541" s="335" t="str">
        <f t="shared" si="158"/>
        <v/>
      </c>
      <c r="L2541" s="308" t="str">
        <f t="shared" si="159"/>
        <v/>
      </c>
      <c r="M2541" s="365">
        <f t="shared" si="157"/>
        <v>0</v>
      </c>
    </row>
    <row r="2542" spans="2:13" x14ac:dyDescent="0.3">
      <c r="B2542" s="245"/>
      <c r="C2542" s="260" t="str">
        <f>IFERROR(IF(ISBLANK(B2542),"",IFERROR(_xlfn.XLOOKUP(B2542,'First-Tier Entities'!B:B,'First-Tier Entities'!C:C),_xlfn.XLOOKUP(""&amp;'Downstream Reporting'!B2542,'Downstream Reporting'!D:D,'Downstream Reporting'!E:E))),"")</f>
        <v/>
      </c>
      <c r="D2542" s="306" t="str">
        <f>IF(ISBLANK(B2542),"",B2542&amp;"."&amp;COUNTIF(B$3:B2541,B2542)+1)</f>
        <v/>
      </c>
      <c r="E2542" s="129"/>
      <c r="F2542" s="248"/>
      <c r="G2542" s="302"/>
      <c r="H2542" s="329"/>
      <c r="I2542" s="335" t="str">
        <f>IF(MAX(G2542:H2542)=0,"",SUMIF(B:B,D2542,H:H)+SUMIF(B2543:B$4004,D2542,I2543:I$4004))</f>
        <v/>
      </c>
      <c r="J2542" s="363" t="str">
        <f t="shared" si="156"/>
        <v/>
      </c>
      <c r="K2542" s="335" t="str">
        <f t="shared" si="158"/>
        <v/>
      </c>
      <c r="L2542" s="308" t="str">
        <f t="shared" si="159"/>
        <v/>
      </c>
      <c r="M2542" s="365">
        <f t="shared" si="157"/>
        <v>0</v>
      </c>
    </row>
    <row r="2543" spans="2:13" x14ac:dyDescent="0.3">
      <c r="B2543" s="245"/>
      <c r="C2543" s="260" t="str">
        <f>IFERROR(IF(ISBLANK(B2543),"",IFERROR(_xlfn.XLOOKUP(B2543,'First-Tier Entities'!B:B,'First-Tier Entities'!C:C),_xlfn.XLOOKUP(""&amp;'Downstream Reporting'!B2543,'Downstream Reporting'!D:D,'Downstream Reporting'!E:E))),"")</f>
        <v/>
      </c>
      <c r="D2543" s="306" t="str">
        <f>IF(ISBLANK(B2543),"",B2543&amp;"."&amp;COUNTIF(B$3:B2542,B2543)+1)</f>
        <v/>
      </c>
      <c r="E2543" s="129"/>
      <c r="F2543" s="248"/>
      <c r="G2543" s="302"/>
      <c r="H2543" s="329"/>
      <c r="I2543" s="335" t="str">
        <f>IF(MAX(G2543:H2543)=0,"",SUMIF(B:B,D2543,H:H)+SUMIF(B2544:B$4004,D2543,I2544:I$4004))</f>
        <v/>
      </c>
      <c r="J2543" s="363" t="str">
        <f t="shared" si="156"/>
        <v/>
      </c>
      <c r="K2543" s="335" t="str">
        <f t="shared" si="158"/>
        <v/>
      </c>
      <c r="L2543" s="308" t="str">
        <f t="shared" si="159"/>
        <v/>
      </c>
      <c r="M2543" s="365">
        <f t="shared" si="157"/>
        <v>0</v>
      </c>
    </row>
    <row r="2544" spans="2:13" x14ac:dyDescent="0.3">
      <c r="B2544" s="245"/>
      <c r="C2544" s="260" t="str">
        <f>IFERROR(IF(ISBLANK(B2544),"",IFERROR(_xlfn.XLOOKUP(B2544,'First-Tier Entities'!B:B,'First-Tier Entities'!C:C),_xlfn.XLOOKUP(""&amp;'Downstream Reporting'!B2544,'Downstream Reporting'!D:D,'Downstream Reporting'!E:E))),"")</f>
        <v/>
      </c>
      <c r="D2544" s="306" t="str">
        <f>IF(ISBLANK(B2544),"",B2544&amp;"."&amp;COUNTIF(B$3:B2543,B2544)+1)</f>
        <v/>
      </c>
      <c r="E2544" s="129"/>
      <c r="F2544" s="248"/>
      <c r="G2544" s="302"/>
      <c r="H2544" s="329"/>
      <c r="I2544" s="335" t="str">
        <f>IF(MAX(G2544:H2544)=0,"",SUMIF(B:B,D2544,H:H)+SUMIF(B2545:B$4004,D2544,I2545:I$4004))</f>
        <v/>
      </c>
      <c r="J2544" s="363" t="str">
        <f t="shared" si="156"/>
        <v/>
      </c>
      <c r="K2544" s="335" t="str">
        <f t="shared" si="158"/>
        <v/>
      </c>
      <c r="L2544" s="308" t="str">
        <f t="shared" si="159"/>
        <v/>
      </c>
      <c r="M2544" s="365">
        <f t="shared" si="157"/>
        <v>0</v>
      </c>
    </row>
    <row r="2545" spans="2:13" x14ac:dyDescent="0.3">
      <c r="B2545" s="245"/>
      <c r="C2545" s="260" t="str">
        <f>IFERROR(IF(ISBLANK(B2545),"",IFERROR(_xlfn.XLOOKUP(B2545,'First-Tier Entities'!B:B,'First-Tier Entities'!C:C),_xlfn.XLOOKUP(""&amp;'Downstream Reporting'!B2545,'Downstream Reporting'!D:D,'Downstream Reporting'!E:E))),"")</f>
        <v/>
      </c>
      <c r="D2545" s="306" t="str">
        <f>IF(ISBLANK(B2545),"",B2545&amp;"."&amp;COUNTIF(B$3:B2544,B2545)+1)</f>
        <v/>
      </c>
      <c r="E2545" s="129"/>
      <c r="F2545" s="248"/>
      <c r="G2545" s="302"/>
      <c r="H2545" s="329"/>
      <c r="I2545" s="335" t="str">
        <f>IF(MAX(G2545:H2545)=0,"",SUMIF(B:B,D2545,H:H)+SUMIF(B2546:B$4004,D2545,I2546:I$4004))</f>
        <v/>
      </c>
      <c r="J2545" s="363" t="str">
        <f t="shared" si="156"/>
        <v/>
      </c>
      <c r="K2545" s="335" t="str">
        <f t="shared" si="158"/>
        <v/>
      </c>
      <c r="L2545" s="308" t="str">
        <f t="shared" si="159"/>
        <v/>
      </c>
      <c r="M2545" s="365">
        <f t="shared" si="157"/>
        <v>0</v>
      </c>
    </row>
    <row r="2546" spans="2:13" x14ac:dyDescent="0.3">
      <c r="B2546" s="245"/>
      <c r="C2546" s="260" t="str">
        <f>IFERROR(IF(ISBLANK(B2546),"",IFERROR(_xlfn.XLOOKUP(B2546,'First-Tier Entities'!B:B,'First-Tier Entities'!C:C),_xlfn.XLOOKUP(""&amp;'Downstream Reporting'!B2546,'Downstream Reporting'!D:D,'Downstream Reporting'!E:E))),"")</f>
        <v/>
      </c>
      <c r="D2546" s="306" t="str">
        <f>IF(ISBLANK(B2546),"",B2546&amp;"."&amp;COUNTIF(B$3:B2545,B2546)+1)</f>
        <v/>
      </c>
      <c r="E2546" s="129"/>
      <c r="F2546" s="248"/>
      <c r="G2546" s="302"/>
      <c r="H2546" s="329"/>
      <c r="I2546" s="335" t="str">
        <f>IF(MAX(G2546:H2546)=0,"",SUMIF(B:B,D2546,H:H)+SUMIF(B2547:B$4004,D2546,I2547:I$4004))</f>
        <v/>
      </c>
      <c r="J2546" s="363" t="str">
        <f t="shared" si="156"/>
        <v/>
      </c>
      <c r="K2546" s="335" t="str">
        <f t="shared" si="158"/>
        <v/>
      </c>
      <c r="L2546" s="308" t="str">
        <f t="shared" si="159"/>
        <v/>
      </c>
      <c r="M2546" s="365">
        <f t="shared" si="157"/>
        <v>0</v>
      </c>
    </row>
    <row r="2547" spans="2:13" x14ac:dyDescent="0.3">
      <c r="B2547" s="245"/>
      <c r="C2547" s="260" t="str">
        <f>IFERROR(IF(ISBLANK(B2547),"",IFERROR(_xlfn.XLOOKUP(B2547,'First-Tier Entities'!B:B,'First-Tier Entities'!C:C),_xlfn.XLOOKUP(""&amp;'Downstream Reporting'!B2547,'Downstream Reporting'!D:D,'Downstream Reporting'!E:E))),"")</f>
        <v/>
      </c>
      <c r="D2547" s="306" t="str">
        <f>IF(ISBLANK(B2547),"",B2547&amp;"."&amp;COUNTIF(B$3:B2546,B2547)+1)</f>
        <v/>
      </c>
      <c r="E2547" s="129"/>
      <c r="F2547" s="248"/>
      <c r="G2547" s="302"/>
      <c r="H2547" s="329"/>
      <c r="I2547" s="335" t="str">
        <f>IF(MAX(G2547:H2547)=0,"",SUMIF(B:B,D2547,H:H)+SUMIF(B2548:B$4004,D2547,I2548:I$4004))</f>
        <v/>
      </c>
      <c r="J2547" s="363" t="str">
        <f t="shared" si="156"/>
        <v/>
      </c>
      <c r="K2547" s="335" t="str">
        <f t="shared" si="158"/>
        <v/>
      </c>
      <c r="L2547" s="308" t="str">
        <f t="shared" si="159"/>
        <v/>
      </c>
      <c r="M2547" s="365">
        <f t="shared" si="157"/>
        <v>0</v>
      </c>
    </row>
    <row r="2548" spans="2:13" x14ac:dyDescent="0.3">
      <c r="B2548" s="245"/>
      <c r="C2548" s="260" t="str">
        <f>IFERROR(IF(ISBLANK(B2548),"",IFERROR(_xlfn.XLOOKUP(B2548,'First-Tier Entities'!B:B,'First-Tier Entities'!C:C),_xlfn.XLOOKUP(""&amp;'Downstream Reporting'!B2548,'Downstream Reporting'!D:D,'Downstream Reporting'!E:E))),"")</f>
        <v/>
      </c>
      <c r="D2548" s="306" t="str">
        <f>IF(ISBLANK(B2548),"",B2548&amp;"."&amp;COUNTIF(B$3:B2547,B2548)+1)</f>
        <v/>
      </c>
      <c r="E2548" s="129"/>
      <c r="F2548" s="248"/>
      <c r="G2548" s="302"/>
      <c r="H2548" s="329"/>
      <c r="I2548" s="335" t="str">
        <f>IF(MAX(G2548:H2548)=0,"",SUMIF(B:B,D2548,H:H)+SUMIF(B2549:B$4004,D2548,I2549:I$4004))</f>
        <v/>
      </c>
      <c r="J2548" s="363" t="str">
        <f t="shared" si="156"/>
        <v/>
      </c>
      <c r="K2548" s="335" t="str">
        <f t="shared" si="158"/>
        <v/>
      </c>
      <c r="L2548" s="308" t="str">
        <f t="shared" si="159"/>
        <v/>
      </c>
      <c r="M2548" s="365">
        <f t="shared" si="157"/>
        <v>0</v>
      </c>
    </row>
    <row r="2549" spans="2:13" x14ac:dyDescent="0.3">
      <c r="B2549" s="245"/>
      <c r="C2549" s="260" t="str">
        <f>IFERROR(IF(ISBLANK(B2549),"",IFERROR(_xlfn.XLOOKUP(B2549,'First-Tier Entities'!B:B,'First-Tier Entities'!C:C),_xlfn.XLOOKUP(""&amp;'Downstream Reporting'!B2549,'Downstream Reporting'!D:D,'Downstream Reporting'!E:E))),"")</f>
        <v/>
      </c>
      <c r="D2549" s="306" t="str">
        <f>IF(ISBLANK(B2549),"",B2549&amp;"."&amp;COUNTIF(B$3:B2548,B2549)+1)</f>
        <v/>
      </c>
      <c r="E2549" s="129"/>
      <c r="F2549" s="248"/>
      <c r="G2549" s="302"/>
      <c r="H2549" s="329"/>
      <c r="I2549" s="335" t="str">
        <f>IF(MAX(G2549:H2549)=0,"",SUMIF(B:B,D2549,H:H)+SUMIF(B2550:B$4004,D2549,I2550:I$4004))</f>
        <v/>
      </c>
      <c r="J2549" s="363" t="str">
        <f t="shared" si="156"/>
        <v/>
      </c>
      <c r="K2549" s="335" t="str">
        <f t="shared" si="158"/>
        <v/>
      </c>
      <c r="L2549" s="308" t="str">
        <f t="shared" si="159"/>
        <v/>
      </c>
      <c r="M2549" s="365">
        <f t="shared" si="157"/>
        <v>0</v>
      </c>
    </row>
    <row r="2550" spans="2:13" x14ac:dyDescent="0.3">
      <c r="B2550" s="245"/>
      <c r="C2550" s="260" t="str">
        <f>IFERROR(IF(ISBLANK(B2550),"",IFERROR(_xlfn.XLOOKUP(B2550,'First-Tier Entities'!B:B,'First-Tier Entities'!C:C),_xlfn.XLOOKUP(""&amp;'Downstream Reporting'!B2550,'Downstream Reporting'!D:D,'Downstream Reporting'!E:E))),"")</f>
        <v/>
      </c>
      <c r="D2550" s="306" t="str">
        <f>IF(ISBLANK(B2550),"",B2550&amp;"."&amp;COUNTIF(B$3:B2549,B2550)+1)</f>
        <v/>
      </c>
      <c r="E2550" s="129"/>
      <c r="F2550" s="248"/>
      <c r="G2550" s="302"/>
      <c r="H2550" s="329"/>
      <c r="I2550" s="335" t="str">
        <f>IF(MAX(G2550:H2550)=0,"",SUMIF(B:B,D2550,H:H)+SUMIF(B2551:B$4004,D2550,I2551:I$4004))</f>
        <v/>
      </c>
      <c r="J2550" s="363" t="str">
        <f t="shared" si="156"/>
        <v/>
      </c>
      <c r="K2550" s="335" t="str">
        <f t="shared" si="158"/>
        <v/>
      </c>
      <c r="L2550" s="308" t="str">
        <f t="shared" si="159"/>
        <v/>
      </c>
      <c r="M2550" s="365">
        <f t="shared" si="157"/>
        <v>0</v>
      </c>
    </row>
    <row r="2551" spans="2:13" x14ac:dyDescent="0.3">
      <c r="B2551" s="245"/>
      <c r="C2551" s="260" t="str">
        <f>IFERROR(IF(ISBLANK(B2551),"",IFERROR(_xlfn.XLOOKUP(B2551,'First-Tier Entities'!B:B,'First-Tier Entities'!C:C),_xlfn.XLOOKUP(""&amp;'Downstream Reporting'!B2551,'Downstream Reporting'!D:D,'Downstream Reporting'!E:E))),"")</f>
        <v/>
      </c>
      <c r="D2551" s="306" t="str">
        <f>IF(ISBLANK(B2551),"",B2551&amp;"."&amp;COUNTIF(B$3:B2550,B2551)+1)</f>
        <v/>
      </c>
      <c r="E2551" s="129"/>
      <c r="F2551" s="248"/>
      <c r="G2551" s="302"/>
      <c r="H2551" s="329"/>
      <c r="I2551" s="335" t="str">
        <f>IF(MAX(G2551:H2551)=0,"",SUMIF(B:B,D2551,H:H)+SUMIF(B2552:B$4004,D2551,I2552:I$4004))</f>
        <v/>
      </c>
      <c r="J2551" s="363" t="str">
        <f t="shared" si="156"/>
        <v/>
      </c>
      <c r="K2551" s="335" t="str">
        <f t="shared" si="158"/>
        <v/>
      </c>
      <c r="L2551" s="308" t="str">
        <f t="shared" si="159"/>
        <v/>
      </c>
      <c r="M2551" s="365">
        <f t="shared" si="157"/>
        <v>0</v>
      </c>
    </row>
    <row r="2552" spans="2:13" x14ac:dyDescent="0.3">
      <c r="B2552" s="245"/>
      <c r="C2552" s="260" t="str">
        <f>IFERROR(IF(ISBLANK(B2552),"",IFERROR(_xlfn.XLOOKUP(B2552,'First-Tier Entities'!B:B,'First-Tier Entities'!C:C),_xlfn.XLOOKUP(""&amp;'Downstream Reporting'!B2552,'Downstream Reporting'!D:D,'Downstream Reporting'!E:E))),"")</f>
        <v/>
      </c>
      <c r="D2552" s="306" t="str">
        <f>IF(ISBLANK(B2552),"",B2552&amp;"."&amp;COUNTIF(B$3:B2551,B2552)+1)</f>
        <v/>
      </c>
      <c r="E2552" s="129"/>
      <c r="F2552" s="248"/>
      <c r="G2552" s="302"/>
      <c r="H2552" s="329"/>
      <c r="I2552" s="335" t="str">
        <f>IF(MAX(G2552:H2552)=0,"",SUMIF(B:B,D2552,H:H)+SUMIF(B2553:B$4004,D2552,I2553:I$4004))</f>
        <v/>
      </c>
      <c r="J2552" s="363" t="str">
        <f t="shared" si="156"/>
        <v/>
      </c>
      <c r="K2552" s="335" t="str">
        <f t="shared" si="158"/>
        <v/>
      </c>
      <c r="L2552" s="308" t="str">
        <f t="shared" si="159"/>
        <v/>
      </c>
      <c r="M2552" s="365">
        <f t="shared" si="157"/>
        <v>0</v>
      </c>
    </row>
    <row r="2553" spans="2:13" x14ac:dyDescent="0.3">
      <c r="B2553" s="245"/>
      <c r="C2553" s="260" t="str">
        <f>IFERROR(IF(ISBLANK(B2553),"",IFERROR(_xlfn.XLOOKUP(B2553,'First-Tier Entities'!B:B,'First-Tier Entities'!C:C),_xlfn.XLOOKUP(""&amp;'Downstream Reporting'!B2553,'Downstream Reporting'!D:D,'Downstream Reporting'!E:E))),"")</f>
        <v/>
      </c>
      <c r="D2553" s="306" t="str">
        <f>IF(ISBLANK(B2553),"",B2553&amp;"."&amp;COUNTIF(B$3:B2552,B2553)+1)</f>
        <v/>
      </c>
      <c r="E2553" s="129"/>
      <c r="F2553" s="248"/>
      <c r="G2553" s="302"/>
      <c r="H2553" s="329"/>
      <c r="I2553" s="335" t="str">
        <f>IF(MAX(G2553:H2553)=0,"",SUMIF(B:B,D2553,H:H)+SUMIF(B2554:B$4004,D2553,I2554:I$4004))</f>
        <v/>
      </c>
      <c r="J2553" s="363" t="str">
        <f t="shared" si="156"/>
        <v/>
      </c>
      <c r="K2553" s="335" t="str">
        <f t="shared" si="158"/>
        <v/>
      </c>
      <c r="L2553" s="308" t="str">
        <f t="shared" si="159"/>
        <v/>
      </c>
      <c r="M2553" s="365">
        <f t="shared" si="157"/>
        <v>0</v>
      </c>
    </row>
    <row r="2554" spans="2:13" x14ac:dyDescent="0.3">
      <c r="B2554" s="245"/>
      <c r="C2554" s="260" t="str">
        <f>IFERROR(IF(ISBLANK(B2554),"",IFERROR(_xlfn.XLOOKUP(B2554,'First-Tier Entities'!B:B,'First-Tier Entities'!C:C),_xlfn.XLOOKUP(""&amp;'Downstream Reporting'!B2554,'Downstream Reporting'!D:D,'Downstream Reporting'!E:E))),"")</f>
        <v/>
      </c>
      <c r="D2554" s="306" t="str">
        <f>IF(ISBLANK(B2554),"",B2554&amp;"."&amp;COUNTIF(B$3:B2553,B2554)+1)</f>
        <v/>
      </c>
      <c r="E2554" s="129"/>
      <c r="F2554" s="248"/>
      <c r="G2554" s="302"/>
      <c r="H2554" s="329"/>
      <c r="I2554" s="335" t="str">
        <f>IF(MAX(G2554:H2554)=0,"",SUMIF(B:B,D2554,H:H)+SUMIF(B2555:B$4004,D2554,I2555:I$4004))</f>
        <v/>
      </c>
      <c r="J2554" s="363" t="str">
        <f t="shared" si="156"/>
        <v/>
      </c>
      <c r="K2554" s="335" t="str">
        <f t="shared" si="158"/>
        <v/>
      </c>
      <c r="L2554" s="308" t="str">
        <f t="shared" si="159"/>
        <v/>
      </c>
      <c r="M2554" s="365">
        <f t="shared" si="157"/>
        <v>0</v>
      </c>
    </row>
    <row r="2555" spans="2:13" x14ac:dyDescent="0.3">
      <c r="B2555" s="245"/>
      <c r="C2555" s="260" t="str">
        <f>IFERROR(IF(ISBLANK(B2555),"",IFERROR(_xlfn.XLOOKUP(B2555,'First-Tier Entities'!B:B,'First-Tier Entities'!C:C),_xlfn.XLOOKUP(""&amp;'Downstream Reporting'!B2555,'Downstream Reporting'!D:D,'Downstream Reporting'!E:E))),"")</f>
        <v/>
      </c>
      <c r="D2555" s="306" t="str">
        <f>IF(ISBLANK(B2555),"",B2555&amp;"."&amp;COUNTIF(B$3:B2554,B2555)+1)</f>
        <v/>
      </c>
      <c r="E2555" s="129"/>
      <c r="F2555" s="248"/>
      <c r="G2555" s="302"/>
      <c r="H2555" s="329"/>
      <c r="I2555" s="335" t="str">
        <f>IF(MAX(G2555:H2555)=0,"",SUMIF(B:B,D2555,H:H)+SUMIF(B2556:B$4004,D2555,I2556:I$4004))</f>
        <v/>
      </c>
      <c r="J2555" s="363" t="str">
        <f t="shared" si="156"/>
        <v/>
      </c>
      <c r="K2555" s="335" t="str">
        <f t="shared" si="158"/>
        <v/>
      </c>
      <c r="L2555" s="308" t="str">
        <f t="shared" si="159"/>
        <v/>
      </c>
      <c r="M2555" s="365">
        <f t="shared" si="157"/>
        <v>0</v>
      </c>
    </row>
    <row r="2556" spans="2:13" x14ac:dyDescent="0.3">
      <c r="B2556" s="245"/>
      <c r="C2556" s="260" t="str">
        <f>IFERROR(IF(ISBLANK(B2556),"",IFERROR(_xlfn.XLOOKUP(B2556,'First-Tier Entities'!B:B,'First-Tier Entities'!C:C),_xlfn.XLOOKUP(""&amp;'Downstream Reporting'!B2556,'Downstream Reporting'!D:D,'Downstream Reporting'!E:E))),"")</f>
        <v/>
      </c>
      <c r="D2556" s="306" t="str">
        <f>IF(ISBLANK(B2556),"",B2556&amp;"."&amp;COUNTIF(B$3:B2555,B2556)+1)</f>
        <v/>
      </c>
      <c r="E2556" s="129"/>
      <c r="F2556" s="248"/>
      <c r="G2556" s="302"/>
      <c r="H2556" s="329"/>
      <c r="I2556" s="335" t="str">
        <f>IF(MAX(G2556:H2556)=0,"",SUMIF(B:B,D2556,H:H)+SUMIF(B2557:B$4004,D2556,I2557:I$4004))</f>
        <v/>
      </c>
      <c r="J2556" s="363" t="str">
        <f t="shared" si="156"/>
        <v/>
      </c>
      <c r="K2556" s="335" t="str">
        <f t="shared" si="158"/>
        <v/>
      </c>
      <c r="L2556" s="308" t="str">
        <f t="shared" si="159"/>
        <v/>
      </c>
      <c r="M2556" s="365">
        <f t="shared" si="157"/>
        <v>0</v>
      </c>
    </row>
    <row r="2557" spans="2:13" x14ac:dyDescent="0.3">
      <c r="B2557" s="245"/>
      <c r="C2557" s="260" t="str">
        <f>IFERROR(IF(ISBLANK(B2557),"",IFERROR(_xlfn.XLOOKUP(B2557,'First-Tier Entities'!B:B,'First-Tier Entities'!C:C),_xlfn.XLOOKUP(""&amp;'Downstream Reporting'!B2557,'Downstream Reporting'!D:D,'Downstream Reporting'!E:E))),"")</f>
        <v/>
      </c>
      <c r="D2557" s="306" t="str">
        <f>IF(ISBLANK(B2557),"",B2557&amp;"."&amp;COUNTIF(B$3:B2556,B2557)+1)</f>
        <v/>
      </c>
      <c r="E2557" s="129"/>
      <c r="F2557" s="248"/>
      <c r="G2557" s="302"/>
      <c r="H2557" s="329"/>
      <c r="I2557" s="335" t="str">
        <f>IF(MAX(G2557:H2557)=0,"",SUMIF(B:B,D2557,H:H)+SUMIF(B2558:B$4004,D2557,I2558:I$4004))</f>
        <v/>
      </c>
      <c r="J2557" s="363" t="str">
        <f t="shared" si="156"/>
        <v/>
      </c>
      <c r="K2557" s="335" t="str">
        <f t="shared" si="158"/>
        <v/>
      </c>
      <c r="L2557" s="308" t="str">
        <f t="shared" si="159"/>
        <v/>
      </c>
      <c r="M2557" s="365">
        <f t="shared" si="157"/>
        <v>0</v>
      </c>
    </row>
    <row r="2558" spans="2:13" x14ac:dyDescent="0.3">
      <c r="B2558" s="245"/>
      <c r="C2558" s="260" t="str">
        <f>IFERROR(IF(ISBLANK(B2558),"",IFERROR(_xlfn.XLOOKUP(B2558,'First-Tier Entities'!B:B,'First-Tier Entities'!C:C),_xlfn.XLOOKUP(""&amp;'Downstream Reporting'!B2558,'Downstream Reporting'!D:D,'Downstream Reporting'!E:E))),"")</f>
        <v/>
      </c>
      <c r="D2558" s="306" t="str">
        <f>IF(ISBLANK(B2558),"",B2558&amp;"."&amp;COUNTIF(B$3:B2557,B2558)+1)</f>
        <v/>
      </c>
      <c r="E2558" s="129"/>
      <c r="F2558" s="248"/>
      <c r="G2558" s="302"/>
      <c r="H2558" s="329"/>
      <c r="I2558" s="335" t="str">
        <f>IF(MAX(G2558:H2558)=0,"",SUMIF(B:B,D2558,H:H)+SUMIF(B2559:B$4004,D2558,I2559:I$4004))</f>
        <v/>
      </c>
      <c r="J2558" s="363" t="str">
        <f t="shared" si="156"/>
        <v/>
      </c>
      <c r="K2558" s="335" t="str">
        <f t="shared" si="158"/>
        <v/>
      </c>
      <c r="L2558" s="308" t="str">
        <f t="shared" si="159"/>
        <v/>
      </c>
      <c r="M2558" s="365">
        <f t="shared" si="157"/>
        <v>0</v>
      </c>
    </row>
    <row r="2559" spans="2:13" x14ac:dyDescent="0.3">
      <c r="B2559" s="245"/>
      <c r="C2559" s="260" t="str">
        <f>IFERROR(IF(ISBLANK(B2559),"",IFERROR(_xlfn.XLOOKUP(B2559,'First-Tier Entities'!B:B,'First-Tier Entities'!C:C),_xlfn.XLOOKUP(""&amp;'Downstream Reporting'!B2559,'Downstream Reporting'!D:D,'Downstream Reporting'!E:E))),"")</f>
        <v/>
      </c>
      <c r="D2559" s="306" t="str">
        <f>IF(ISBLANK(B2559),"",B2559&amp;"."&amp;COUNTIF(B$3:B2558,B2559)+1)</f>
        <v/>
      </c>
      <c r="E2559" s="129"/>
      <c r="F2559" s="248"/>
      <c r="G2559" s="302"/>
      <c r="H2559" s="329"/>
      <c r="I2559" s="335" t="str">
        <f>IF(MAX(G2559:H2559)=0,"",SUMIF(B:B,D2559,H:H)+SUMIF(B2560:B$4004,D2559,I2560:I$4004))</f>
        <v/>
      </c>
      <c r="J2559" s="363" t="str">
        <f t="shared" si="156"/>
        <v/>
      </c>
      <c r="K2559" s="335" t="str">
        <f t="shared" si="158"/>
        <v/>
      </c>
      <c r="L2559" s="308" t="str">
        <f t="shared" si="159"/>
        <v/>
      </c>
      <c r="M2559" s="365">
        <f t="shared" si="157"/>
        <v>0</v>
      </c>
    </row>
    <row r="2560" spans="2:13" x14ac:dyDescent="0.3">
      <c r="B2560" s="245"/>
      <c r="C2560" s="260" t="str">
        <f>IFERROR(IF(ISBLANK(B2560),"",IFERROR(_xlfn.XLOOKUP(B2560,'First-Tier Entities'!B:B,'First-Tier Entities'!C:C),_xlfn.XLOOKUP(""&amp;'Downstream Reporting'!B2560,'Downstream Reporting'!D:D,'Downstream Reporting'!E:E))),"")</f>
        <v/>
      </c>
      <c r="D2560" s="306" t="str">
        <f>IF(ISBLANK(B2560),"",B2560&amp;"."&amp;COUNTIF(B$3:B2559,B2560)+1)</f>
        <v/>
      </c>
      <c r="E2560" s="129"/>
      <c r="F2560" s="248"/>
      <c r="G2560" s="302"/>
      <c r="H2560" s="329"/>
      <c r="I2560" s="335" t="str">
        <f>IF(MAX(G2560:H2560)=0,"",SUMIF(B:B,D2560,H:H)+SUMIF(B2561:B$4004,D2560,I2561:I$4004))</f>
        <v/>
      </c>
      <c r="J2560" s="363" t="str">
        <f t="shared" si="156"/>
        <v/>
      </c>
      <c r="K2560" s="335" t="str">
        <f t="shared" si="158"/>
        <v/>
      </c>
      <c r="L2560" s="308" t="str">
        <f t="shared" si="159"/>
        <v/>
      </c>
      <c r="M2560" s="365">
        <f t="shared" si="157"/>
        <v>0</v>
      </c>
    </row>
    <row r="2561" spans="2:13" x14ac:dyDescent="0.3">
      <c r="B2561" s="245"/>
      <c r="C2561" s="260" t="str">
        <f>IFERROR(IF(ISBLANK(B2561),"",IFERROR(_xlfn.XLOOKUP(B2561,'First-Tier Entities'!B:B,'First-Tier Entities'!C:C),_xlfn.XLOOKUP(""&amp;'Downstream Reporting'!B2561,'Downstream Reporting'!D:D,'Downstream Reporting'!E:E))),"")</f>
        <v/>
      </c>
      <c r="D2561" s="306" t="str">
        <f>IF(ISBLANK(B2561),"",B2561&amp;"."&amp;COUNTIF(B$3:B2560,B2561)+1)</f>
        <v/>
      </c>
      <c r="E2561" s="129"/>
      <c r="F2561" s="248"/>
      <c r="G2561" s="302"/>
      <c r="H2561" s="329"/>
      <c r="I2561" s="335" t="str">
        <f>IF(MAX(G2561:H2561)=0,"",SUMIF(B:B,D2561,H:H)+SUMIF(B2562:B$4004,D2561,I2562:I$4004))</f>
        <v/>
      </c>
      <c r="J2561" s="363" t="str">
        <f t="shared" si="156"/>
        <v/>
      </c>
      <c r="K2561" s="335" t="str">
        <f t="shared" si="158"/>
        <v/>
      </c>
      <c r="L2561" s="308" t="str">
        <f t="shared" si="159"/>
        <v/>
      </c>
      <c r="M2561" s="365">
        <f t="shared" si="157"/>
        <v>0</v>
      </c>
    </row>
    <row r="2562" spans="2:13" x14ac:dyDescent="0.3">
      <c r="B2562" s="245"/>
      <c r="C2562" s="260" t="str">
        <f>IFERROR(IF(ISBLANK(B2562),"",IFERROR(_xlfn.XLOOKUP(B2562,'First-Tier Entities'!B:B,'First-Tier Entities'!C:C),_xlfn.XLOOKUP(""&amp;'Downstream Reporting'!B2562,'Downstream Reporting'!D:D,'Downstream Reporting'!E:E))),"")</f>
        <v/>
      </c>
      <c r="D2562" s="306" t="str">
        <f>IF(ISBLANK(B2562),"",B2562&amp;"."&amp;COUNTIF(B$3:B2561,B2562)+1)</f>
        <v/>
      </c>
      <c r="E2562" s="129"/>
      <c r="F2562" s="248"/>
      <c r="G2562" s="302"/>
      <c r="H2562" s="329"/>
      <c r="I2562" s="335" t="str">
        <f>IF(MAX(G2562:H2562)=0,"",SUMIF(B:B,D2562,H:H)+SUMIF(B2563:B$4004,D2562,I2563:I$4004))</f>
        <v/>
      </c>
      <c r="J2562" s="363" t="str">
        <f t="shared" si="156"/>
        <v/>
      </c>
      <c r="K2562" s="335" t="str">
        <f t="shared" si="158"/>
        <v/>
      </c>
      <c r="L2562" s="308" t="str">
        <f t="shared" si="159"/>
        <v/>
      </c>
      <c r="M2562" s="365">
        <f t="shared" si="157"/>
        <v>0</v>
      </c>
    </row>
    <row r="2563" spans="2:13" x14ac:dyDescent="0.3">
      <c r="B2563" s="245"/>
      <c r="C2563" s="260" t="str">
        <f>IFERROR(IF(ISBLANK(B2563),"",IFERROR(_xlfn.XLOOKUP(B2563,'First-Tier Entities'!B:B,'First-Tier Entities'!C:C),_xlfn.XLOOKUP(""&amp;'Downstream Reporting'!B2563,'Downstream Reporting'!D:D,'Downstream Reporting'!E:E))),"")</f>
        <v/>
      </c>
      <c r="D2563" s="306" t="str">
        <f>IF(ISBLANK(B2563),"",B2563&amp;"."&amp;COUNTIF(B$3:B2562,B2563)+1)</f>
        <v/>
      </c>
      <c r="E2563" s="129"/>
      <c r="F2563" s="248"/>
      <c r="G2563" s="302"/>
      <c r="H2563" s="329"/>
      <c r="I2563" s="335" t="str">
        <f>IF(MAX(G2563:H2563)=0,"",SUMIF(B:B,D2563,H:H)+SUMIF(B2564:B$4004,D2563,I2564:I$4004))</f>
        <v/>
      </c>
      <c r="J2563" s="363" t="str">
        <f t="shared" si="156"/>
        <v/>
      </c>
      <c r="K2563" s="335" t="str">
        <f t="shared" si="158"/>
        <v/>
      </c>
      <c r="L2563" s="308" t="str">
        <f t="shared" si="159"/>
        <v/>
      </c>
      <c r="M2563" s="365">
        <f t="shared" si="157"/>
        <v>0</v>
      </c>
    </row>
    <row r="2564" spans="2:13" x14ac:dyDescent="0.3">
      <c r="B2564" s="245"/>
      <c r="C2564" s="260" t="str">
        <f>IFERROR(IF(ISBLANK(B2564),"",IFERROR(_xlfn.XLOOKUP(B2564,'First-Tier Entities'!B:B,'First-Tier Entities'!C:C),_xlfn.XLOOKUP(""&amp;'Downstream Reporting'!B2564,'Downstream Reporting'!D:D,'Downstream Reporting'!E:E))),"")</f>
        <v/>
      </c>
      <c r="D2564" s="306" t="str">
        <f>IF(ISBLANK(B2564),"",B2564&amp;"."&amp;COUNTIF(B$3:B2563,B2564)+1)</f>
        <v/>
      </c>
      <c r="E2564" s="129"/>
      <c r="F2564" s="248"/>
      <c r="G2564" s="302"/>
      <c r="H2564" s="329"/>
      <c r="I2564" s="335" t="str">
        <f>IF(MAX(G2564:H2564)=0,"",SUMIF(B:B,D2564,H:H)+SUMIF(B2565:B$4004,D2564,I2565:I$4004))</f>
        <v/>
      </c>
      <c r="J2564" s="363" t="str">
        <f t="shared" si="156"/>
        <v/>
      </c>
      <c r="K2564" s="335" t="str">
        <f t="shared" si="158"/>
        <v/>
      </c>
      <c r="L2564" s="308" t="str">
        <f t="shared" si="159"/>
        <v/>
      </c>
      <c r="M2564" s="365">
        <f t="shared" si="157"/>
        <v>0</v>
      </c>
    </row>
    <row r="2565" spans="2:13" x14ac:dyDescent="0.3">
      <c r="B2565" s="245"/>
      <c r="C2565" s="260" t="str">
        <f>IFERROR(IF(ISBLANK(B2565),"",IFERROR(_xlfn.XLOOKUP(B2565,'First-Tier Entities'!B:B,'First-Tier Entities'!C:C),_xlfn.XLOOKUP(""&amp;'Downstream Reporting'!B2565,'Downstream Reporting'!D:D,'Downstream Reporting'!E:E))),"")</f>
        <v/>
      </c>
      <c r="D2565" s="306" t="str">
        <f>IF(ISBLANK(B2565),"",B2565&amp;"."&amp;COUNTIF(B$3:B2564,B2565)+1)</f>
        <v/>
      </c>
      <c r="E2565" s="129"/>
      <c r="F2565" s="248"/>
      <c r="G2565" s="302"/>
      <c r="H2565" s="329"/>
      <c r="I2565" s="335" t="str">
        <f>IF(MAX(G2565:H2565)=0,"",SUMIF(B:B,D2565,H:H)+SUMIF(B2566:B$4004,D2565,I2566:I$4004))</f>
        <v/>
      </c>
      <c r="J2565" s="363" t="str">
        <f t="shared" ref="J2565:J2628" si="160">IF(MAX(G2565:H2565)=0,"",H2565+I2565)</f>
        <v/>
      </c>
      <c r="K2565" s="335" t="str">
        <f t="shared" si="158"/>
        <v/>
      </c>
      <c r="L2565" s="308" t="str">
        <f t="shared" si="159"/>
        <v/>
      </c>
      <c r="M2565" s="365">
        <f t="shared" ref="M2565:M2628" si="161">IF(ISERROR(SEARCH(".",B2565)),B2565,LEFT(B2565,SEARCH(".",B2565)-1))</f>
        <v>0</v>
      </c>
    </row>
    <row r="2566" spans="2:13" x14ac:dyDescent="0.3">
      <c r="B2566" s="245"/>
      <c r="C2566" s="260" t="str">
        <f>IFERROR(IF(ISBLANK(B2566),"",IFERROR(_xlfn.XLOOKUP(B2566,'First-Tier Entities'!B:B,'First-Tier Entities'!C:C),_xlfn.XLOOKUP(""&amp;'Downstream Reporting'!B2566,'Downstream Reporting'!D:D,'Downstream Reporting'!E:E))),"")</f>
        <v/>
      </c>
      <c r="D2566" s="306" t="str">
        <f>IF(ISBLANK(B2566),"",B2566&amp;"."&amp;COUNTIF(B$3:B2565,B2566)+1)</f>
        <v/>
      </c>
      <c r="E2566" s="129"/>
      <c r="F2566" s="248"/>
      <c r="G2566" s="302"/>
      <c r="H2566" s="329"/>
      <c r="I2566" s="335" t="str">
        <f>IF(MAX(G2566:H2566)=0,"",SUMIF(B:B,D2566,H:H)+SUMIF(B2567:B$4004,D2566,I2567:I$4004))</f>
        <v/>
      </c>
      <c r="J2566" s="363" t="str">
        <f t="shared" si="160"/>
        <v/>
      </c>
      <c r="K2566" s="335" t="str">
        <f t="shared" ref="K2566:K2629" si="162">IF(G2566=0,"",SUMIF(B:B,D2566,G:G)-I2566)</f>
        <v/>
      </c>
      <c r="L2566" s="308" t="str">
        <f t="shared" ref="L2566:L2629" si="163">IF(G2566=0,"",G2566-J2566-K2566)</f>
        <v/>
      </c>
      <c r="M2566" s="365">
        <f t="shared" si="161"/>
        <v>0</v>
      </c>
    </row>
    <row r="2567" spans="2:13" x14ac:dyDescent="0.3">
      <c r="B2567" s="245"/>
      <c r="C2567" s="260" t="str">
        <f>IFERROR(IF(ISBLANK(B2567),"",IFERROR(_xlfn.XLOOKUP(B2567,'First-Tier Entities'!B:B,'First-Tier Entities'!C:C),_xlfn.XLOOKUP(""&amp;'Downstream Reporting'!B2567,'Downstream Reporting'!D:D,'Downstream Reporting'!E:E))),"")</f>
        <v/>
      </c>
      <c r="D2567" s="306" t="str">
        <f>IF(ISBLANK(B2567),"",B2567&amp;"."&amp;COUNTIF(B$3:B2566,B2567)+1)</f>
        <v/>
      </c>
      <c r="E2567" s="129"/>
      <c r="F2567" s="248"/>
      <c r="G2567" s="302"/>
      <c r="H2567" s="329"/>
      <c r="I2567" s="335" t="str">
        <f>IF(MAX(G2567:H2567)=0,"",SUMIF(B:B,D2567,H:H)+SUMIF(B2568:B$4004,D2567,I2568:I$4004))</f>
        <v/>
      </c>
      <c r="J2567" s="363" t="str">
        <f t="shared" si="160"/>
        <v/>
      </c>
      <c r="K2567" s="335" t="str">
        <f t="shared" si="162"/>
        <v/>
      </c>
      <c r="L2567" s="308" t="str">
        <f t="shared" si="163"/>
        <v/>
      </c>
      <c r="M2567" s="365">
        <f t="shared" si="161"/>
        <v>0</v>
      </c>
    </row>
    <row r="2568" spans="2:13" x14ac:dyDescent="0.3">
      <c r="B2568" s="245"/>
      <c r="C2568" s="260" t="str">
        <f>IFERROR(IF(ISBLANK(B2568),"",IFERROR(_xlfn.XLOOKUP(B2568,'First-Tier Entities'!B:B,'First-Tier Entities'!C:C),_xlfn.XLOOKUP(""&amp;'Downstream Reporting'!B2568,'Downstream Reporting'!D:D,'Downstream Reporting'!E:E))),"")</f>
        <v/>
      </c>
      <c r="D2568" s="306" t="str">
        <f>IF(ISBLANK(B2568),"",B2568&amp;"."&amp;COUNTIF(B$3:B2567,B2568)+1)</f>
        <v/>
      </c>
      <c r="E2568" s="129"/>
      <c r="F2568" s="248"/>
      <c r="G2568" s="302"/>
      <c r="H2568" s="329"/>
      <c r="I2568" s="335" t="str">
        <f>IF(MAX(G2568:H2568)=0,"",SUMIF(B:B,D2568,H:H)+SUMIF(B2569:B$4004,D2568,I2569:I$4004))</f>
        <v/>
      </c>
      <c r="J2568" s="363" t="str">
        <f t="shared" si="160"/>
        <v/>
      </c>
      <c r="K2568" s="335" t="str">
        <f t="shared" si="162"/>
        <v/>
      </c>
      <c r="L2568" s="308" t="str">
        <f t="shared" si="163"/>
        <v/>
      </c>
      <c r="M2568" s="365">
        <f t="shared" si="161"/>
        <v>0</v>
      </c>
    </row>
    <row r="2569" spans="2:13" x14ac:dyDescent="0.3">
      <c r="B2569" s="245"/>
      <c r="C2569" s="260" t="str">
        <f>IFERROR(IF(ISBLANK(B2569),"",IFERROR(_xlfn.XLOOKUP(B2569,'First-Tier Entities'!B:B,'First-Tier Entities'!C:C),_xlfn.XLOOKUP(""&amp;'Downstream Reporting'!B2569,'Downstream Reporting'!D:D,'Downstream Reporting'!E:E))),"")</f>
        <v/>
      </c>
      <c r="D2569" s="306" t="str">
        <f>IF(ISBLANK(B2569),"",B2569&amp;"."&amp;COUNTIF(B$3:B2568,B2569)+1)</f>
        <v/>
      </c>
      <c r="E2569" s="129"/>
      <c r="F2569" s="248"/>
      <c r="G2569" s="302"/>
      <c r="H2569" s="329"/>
      <c r="I2569" s="335" t="str">
        <f>IF(MAX(G2569:H2569)=0,"",SUMIF(B:B,D2569,H:H)+SUMIF(B2570:B$4004,D2569,I2570:I$4004))</f>
        <v/>
      </c>
      <c r="J2569" s="363" t="str">
        <f t="shared" si="160"/>
        <v/>
      </c>
      <c r="K2569" s="335" t="str">
        <f t="shared" si="162"/>
        <v/>
      </c>
      <c r="L2569" s="308" t="str">
        <f t="shared" si="163"/>
        <v/>
      </c>
      <c r="M2569" s="365">
        <f t="shared" si="161"/>
        <v>0</v>
      </c>
    </row>
    <row r="2570" spans="2:13" x14ac:dyDescent="0.3">
      <c r="B2570" s="245"/>
      <c r="C2570" s="260" t="str">
        <f>IFERROR(IF(ISBLANK(B2570),"",IFERROR(_xlfn.XLOOKUP(B2570,'First-Tier Entities'!B:B,'First-Tier Entities'!C:C),_xlfn.XLOOKUP(""&amp;'Downstream Reporting'!B2570,'Downstream Reporting'!D:D,'Downstream Reporting'!E:E))),"")</f>
        <v/>
      </c>
      <c r="D2570" s="306" t="str">
        <f>IF(ISBLANK(B2570),"",B2570&amp;"."&amp;COUNTIF(B$3:B2569,B2570)+1)</f>
        <v/>
      </c>
      <c r="E2570" s="129"/>
      <c r="F2570" s="248"/>
      <c r="G2570" s="302"/>
      <c r="H2570" s="329"/>
      <c r="I2570" s="335" t="str">
        <f>IF(MAX(G2570:H2570)=0,"",SUMIF(B:B,D2570,H:H)+SUMIF(B2571:B$4004,D2570,I2571:I$4004))</f>
        <v/>
      </c>
      <c r="J2570" s="363" t="str">
        <f t="shared" si="160"/>
        <v/>
      </c>
      <c r="K2570" s="335" t="str">
        <f t="shared" si="162"/>
        <v/>
      </c>
      <c r="L2570" s="308" t="str">
        <f t="shared" si="163"/>
        <v/>
      </c>
      <c r="M2570" s="365">
        <f t="shared" si="161"/>
        <v>0</v>
      </c>
    </row>
    <row r="2571" spans="2:13" x14ac:dyDescent="0.3">
      <c r="B2571" s="245"/>
      <c r="C2571" s="260" t="str">
        <f>IFERROR(IF(ISBLANK(B2571),"",IFERROR(_xlfn.XLOOKUP(B2571,'First-Tier Entities'!B:B,'First-Tier Entities'!C:C),_xlfn.XLOOKUP(""&amp;'Downstream Reporting'!B2571,'Downstream Reporting'!D:D,'Downstream Reporting'!E:E))),"")</f>
        <v/>
      </c>
      <c r="D2571" s="306" t="str">
        <f>IF(ISBLANK(B2571),"",B2571&amp;"."&amp;COUNTIF(B$3:B2570,B2571)+1)</f>
        <v/>
      </c>
      <c r="E2571" s="129"/>
      <c r="F2571" s="248"/>
      <c r="G2571" s="302"/>
      <c r="H2571" s="329"/>
      <c r="I2571" s="335" t="str">
        <f>IF(MAX(G2571:H2571)=0,"",SUMIF(B:B,D2571,H:H)+SUMIF(B2572:B$4004,D2571,I2572:I$4004))</f>
        <v/>
      </c>
      <c r="J2571" s="363" t="str">
        <f t="shared" si="160"/>
        <v/>
      </c>
      <c r="K2571" s="335" t="str">
        <f t="shared" si="162"/>
        <v/>
      </c>
      <c r="L2571" s="308" t="str">
        <f t="shared" si="163"/>
        <v/>
      </c>
      <c r="M2571" s="365">
        <f t="shared" si="161"/>
        <v>0</v>
      </c>
    </row>
    <row r="2572" spans="2:13" x14ac:dyDescent="0.3">
      <c r="B2572" s="245"/>
      <c r="C2572" s="260" t="str">
        <f>IFERROR(IF(ISBLANK(B2572),"",IFERROR(_xlfn.XLOOKUP(B2572,'First-Tier Entities'!B:B,'First-Tier Entities'!C:C),_xlfn.XLOOKUP(""&amp;'Downstream Reporting'!B2572,'Downstream Reporting'!D:D,'Downstream Reporting'!E:E))),"")</f>
        <v/>
      </c>
      <c r="D2572" s="306" t="str">
        <f>IF(ISBLANK(B2572),"",B2572&amp;"."&amp;COUNTIF(B$3:B2571,B2572)+1)</f>
        <v/>
      </c>
      <c r="E2572" s="129"/>
      <c r="F2572" s="248"/>
      <c r="G2572" s="302"/>
      <c r="H2572" s="329"/>
      <c r="I2572" s="335" t="str">
        <f>IF(MAX(G2572:H2572)=0,"",SUMIF(B:B,D2572,H:H)+SUMIF(B2573:B$4004,D2572,I2573:I$4004))</f>
        <v/>
      </c>
      <c r="J2572" s="363" t="str">
        <f t="shared" si="160"/>
        <v/>
      </c>
      <c r="K2572" s="335" t="str">
        <f t="shared" si="162"/>
        <v/>
      </c>
      <c r="L2572" s="308" t="str">
        <f t="shared" si="163"/>
        <v/>
      </c>
      <c r="M2572" s="365">
        <f t="shared" si="161"/>
        <v>0</v>
      </c>
    </row>
    <row r="2573" spans="2:13" x14ac:dyDescent="0.3">
      <c r="B2573" s="245"/>
      <c r="C2573" s="260" t="str">
        <f>IFERROR(IF(ISBLANK(B2573),"",IFERROR(_xlfn.XLOOKUP(B2573,'First-Tier Entities'!B:B,'First-Tier Entities'!C:C),_xlfn.XLOOKUP(""&amp;'Downstream Reporting'!B2573,'Downstream Reporting'!D:D,'Downstream Reporting'!E:E))),"")</f>
        <v/>
      </c>
      <c r="D2573" s="306" t="str">
        <f>IF(ISBLANK(B2573),"",B2573&amp;"."&amp;COUNTIF(B$3:B2572,B2573)+1)</f>
        <v/>
      </c>
      <c r="E2573" s="129"/>
      <c r="F2573" s="248"/>
      <c r="G2573" s="302"/>
      <c r="H2573" s="329"/>
      <c r="I2573" s="335" t="str">
        <f>IF(MAX(G2573:H2573)=0,"",SUMIF(B:B,D2573,H:H)+SUMIF(B2574:B$4004,D2573,I2574:I$4004))</f>
        <v/>
      </c>
      <c r="J2573" s="363" t="str">
        <f t="shared" si="160"/>
        <v/>
      </c>
      <c r="K2573" s="335" t="str">
        <f t="shared" si="162"/>
        <v/>
      </c>
      <c r="L2573" s="308" t="str">
        <f t="shared" si="163"/>
        <v/>
      </c>
      <c r="M2573" s="365">
        <f t="shared" si="161"/>
        <v>0</v>
      </c>
    </row>
    <row r="2574" spans="2:13" x14ac:dyDescent="0.3">
      <c r="B2574" s="245"/>
      <c r="C2574" s="260" t="str">
        <f>IFERROR(IF(ISBLANK(B2574),"",IFERROR(_xlfn.XLOOKUP(B2574,'First-Tier Entities'!B:B,'First-Tier Entities'!C:C),_xlfn.XLOOKUP(""&amp;'Downstream Reporting'!B2574,'Downstream Reporting'!D:D,'Downstream Reporting'!E:E))),"")</f>
        <v/>
      </c>
      <c r="D2574" s="306" t="str">
        <f>IF(ISBLANK(B2574),"",B2574&amp;"."&amp;COUNTIF(B$3:B2573,B2574)+1)</f>
        <v/>
      </c>
      <c r="E2574" s="129"/>
      <c r="F2574" s="248"/>
      <c r="G2574" s="302"/>
      <c r="H2574" s="329"/>
      <c r="I2574" s="335" t="str">
        <f>IF(MAX(G2574:H2574)=0,"",SUMIF(B:B,D2574,H:H)+SUMIF(B2575:B$4004,D2574,I2575:I$4004))</f>
        <v/>
      </c>
      <c r="J2574" s="363" t="str">
        <f t="shared" si="160"/>
        <v/>
      </c>
      <c r="K2574" s="335" t="str">
        <f t="shared" si="162"/>
        <v/>
      </c>
      <c r="L2574" s="308" t="str">
        <f t="shared" si="163"/>
        <v/>
      </c>
      <c r="M2574" s="365">
        <f t="shared" si="161"/>
        <v>0</v>
      </c>
    </row>
    <row r="2575" spans="2:13" x14ac:dyDescent="0.3">
      <c r="B2575" s="245"/>
      <c r="C2575" s="260" t="str">
        <f>IFERROR(IF(ISBLANK(B2575),"",IFERROR(_xlfn.XLOOKUP(B2575,'First-Tier Entities'!B:B,'First-Tier Entities'!C:C),_xlfn.XLOOKUP(""&amp;'Downstream Reporting'!B2575,'Downstream Reporting'!D:D,'Downstream Reporting'!E:E))),"")</f>
        <v/>
      </c>
      <c r="D2575" s="306" t="str">
        <f>IF(ISBLANK(B2575),"",B2575&amp;"."&amp;COUNTIF(B$3:B2574,B2575)+1)</f>
        <v/>
      </c>
      <c r="E2575" s="129"/>
      <c r="F2575" s="248"/>
      <c r="G2575" s="302"/>
      <c r="H2575" s="329"/>
      <c r="I2575" s="335" t="str">
        <f>IF(MAX(G2575:H2575)=0,"",SUMIF(B:B,D2575,H:H)+SUMIF(B2576:B$4004,D2575,I2576:I$4004))</f>
        <v/>
      </c>
      <c r="J2575" s="363" t="str">
        <f t="shared" si="160"/>
        <v/>
      </c>
      <c r="K2575" s="335" t="str">
        <f t="shared" si="162"/>
        <v/>
      </c>
      <c r="L2575" s="308" t="str">
        <f t="shared" si="163"/>
        <v/>
      </c>
      <c r="M2575" s="365">
        <f t="shared" si="161"/>
        <v>0</v>
      </c>
    </row>
    <row r="2576" spans="2:13" x14ac:dyDescent="0.3">
      <c r="B2576" s="245"/>
      <c r="C2576" s="260" t="str">
        <f>IFERROR(IF(ISBLANK(B2576),"",IFERROR(_xlfn.XLOOKUP(B2576,'First-Tier Entities'!B:B,'First-Tier Entities'!C:C),_xlfn.XLOOKUP(""&amp;'Downstream Reporting'!B2576,'Downstream Reporting'!D:D,'Downstream Reporting'!E:E))),"")</f>
        <v/>
      </c>
      <c r="D2576" s="306" t="str">
        <f>IF(ISBLANK(B2576),"",B2576&amp;"."&amp;COUNTIF(B$3:B2575,B2576)+1)</f>
        <v/>
      </c>
      <c r="E2576" s="129"/>
      <c r="F2576" s="248"/>
      <c r="G2576" s="302"/>
      <c r="H2576" s="329"/>
      <c r="I2576" s="335" t="str">
        <f>IF(MAX(G2576:H2576)=0,"",SUMIF(B:B,D2576,H:H)+SUMIF(B2577:B$4004,D2576,I2577:I$4004))</f>
        <v/>
      </c>
      <c r="J2576" s="363" t="str">
        <f t="shared" si="160"/>
        <v/>
      </c>
      <c r="K2576" s="335" t="str">
        <f t="shared" si="162"/>
        <v/>
      </c>
      <c r="L2576" s="308" t="str">
        <f t="shared" si="163"/>
        <v/>
      </c>
      <c r="M2576" s="365">
        <f t="shared" si="161"/>
        <v>0</v>
      </c>
    </row>
    <row r="2577" spans="2:13" x14ac:dyDescent="0.3">
      <c r="B2577" s="245"/>
      <c r="C2577" s="260" t="str">
        <f>IFERROR(IF(ISBLANK(B2577),"",IFERROR(_xlfn.XLOOKUP(B2577,'First-Tier Entities'!B:B,'First-Tier Entities'!C:C),_xlfn.XLOOKUP(""&amp;'Downstream Reporting'!B2577,'Downstream Reporting'!D:D,'Downstream Reporting'!E:E))),"")</f>
        <v/>
      </c>
      <c r="D2577" s="306" t="str">
        <f>IF(ISBLANK(B2577),"",B2577&amp;"."&amp;COUNTIF(B$3:B2576,B2577)+1)</f>
        <v/>
      </c>
      <c r="E2577" s="129"/>
      <c r="F2577" s="248"/>
      <c r="G2577" s="302"/>
      <c r="H2577" s="329"/>
      <c r="I2577" s="335" t="str">
        <f>IF(MAX(G2577:H2577)=0,"",SUMIF(B:B,D2577,H:H)+SUMIF(B2578:B$4004,D2577,I2578:I$4004))</f>
        <v/>
      </c>
      <c r="J2577" s="363" t="str">
        <f t="shared" si="160"/>
        <v/>
      </c>
      <c r="K2577" s="335" t="str">
        <f t="shared" si="162"/>
        <v/>
      </c>
      <c r="L2577" s="308" t="str">
        <f t="shared" si="163"/>
        <v/>
      </c>
      <c r="M2577" s="365">
        <f t="shared" si="161"/>
        <v>0</v>
      </c>
    </row>
    <row r="2578" spans="2:13" x14ac:dyDescent="0.3">
      <c r="B2578" s="245"/>
      <c r="C2578" s="260" t="str">
        <f>IFERROR(IF(ISBLANK(B2578),"",IFERROR(_xlfn.XLOOKUP(B2578,'First-Tier Entities'!B:B,'First-Tier Entities'!C:C),_xlfn.XLOOKUP(""&amp;'Downstream Reporting'!B2578,'Downstream Reporting'!D:D,'Downstream Reporting'!E:E))),"")</f>
        <v/>
      </c>
      <c r="D2578" s="306" t="str">
        <f>IF(ISBLANK(B2578),"",B2578&amp;"."&amp;COUNTIF(B$3:B2577,B2578)+1)</f>
        <v/>
      </c>
      <c r="E2578" s="129"/>
      <c r="F2578" s="248"/>
      <c r="G2578" s="302"/>
      <c r="H2578" s="329"/>
      <c r="I2578" s="335" t="str">
        <f>IF(MAX(G2578:H2578)=0,"",SUMIF(B:B,D2578,H:H)+SUMIF(B2579:B$4004,D2578,I2579:I$4004))</f>
        <v/>
      </c>
      <c r="J2578" s="363" t="str">
        <f t="shared" si="160"/>
        <v/>
      </c>
      <c r="K2578" s="335" t="str">
        <f t="shared" si="162"/>
        <v/>
      </c>
      <c r="L2578" s="308" t="str">
        <f t="shared" si="163"/>
        <v/>
      </c>
      <c r="M2578" s="365">
        <f t="shared" si="161"/>
        <v>0</v>
      </c>
    </row>
    <row r="2579" spans="2:13" x14ac:dyDescent="0.3">
      <c r="B2579" s="245"/>
      <c r="C2579" s="260" t="str">
        <f>IFERROR(IF(ISBLANK(B2579),"",IFERROR(_xlfn.XLOOKUP(B2579,'First-Tier Entities'!B:B,'First-Tier Entities'!C:C),_xlfn.XLOOKUP(""&amp;'Downstream Reporting'!B2579,'Downstream Reporting'!D:D,'Downstream Reporting'!E:E))),"")</f>
        <v/>
      </c>
      <c r="D2579" s="306" t="str">
        <f>IF(ISBLANK(B2579),"",B2579&amp;"."&amp;COUNTIF(B$3:B2578,B2579)+1)</f>
        <v/>
      </c>
      <c r="E2579" s="129"/>
      <c r="F2579" s="248"/>
      <c r="G2579" s="302"/>
      <c r="H2579" s="329"/>
      <c r="I2579" s="335" t="str">
        <f>IF(MAX(G2579:H2579)=0,"",SUMIF(B:B,D2579,H:H)+SUMIF(B2580:B$4004,D2579,I2580:I$4004))</f>
        <v/>
      </c>
      <c r="J2579" s="363" t="str">
        <f t="shared" si="160"/>
        <v/>
      </c>
      <c r="K2579" s="335" t="str">
        <f t="shared" si="162"/>
        <v/>
      </c>
      <c r="L2579" s="308" t="str">
        <f t="shared" si="163"/>
        <v/>
      </c>
      <c r="M2579" s="365">
        <f t="shared" si="161"/>
        <v>0</v>
      </c>
    </row>
    <row r="2580" spans="2:13" x14ac:dyDescent="0.3">
      <c r="B2580" s="245"/>
      <c r="C2580" s="260" t="str">
        <f>IFERROR(IF(ISBLANK(B2580),"",IFERROR(_xlfn.XLOOKUP(B2580,'First-Tier Entities'!B:B,'First-Tier Entities'!C:C),_xlfn.XLOOKUP(""&amp;'Downstream Reporting'!B2580,'Downstream Reporting'!D:D,'Downstream Reporting'!E:E))),"")</f>
        <v/>
      </c>
      <c r="D2580" s="306" t="str">
        <f>IF(ISBLANK(B2580),"",B2580&amp;"."&amp;COUNTIF(B$3:B2579,B2580)+1)</f>
        <v/>
      </c>
      <c r="E2580" s="129"/>
      <c r="F2580" s="248"/>
      <c r="G2580" s="302"/>
      <c r="H2580" s="329"/>
      <c r="I2580" s="335" t="str">
        <f>IF(MAX(G2580:H2580)=0,"",SUMIF(B:B,D2580,H:H)+SUMIF(B2581:B$4004,D2580,I2581:I$4004))</f>
        <v/>
      </c>
      <c r="J2580" s="363" t="str">
        <f t="shared" si="160"/>
        <v/>
      </c>
      <c r="K2580" s="335" t="str">
        <f t="shared" si="162"/>
        <v/>
      </c>
      <c r="L2580" s="308" t="str">
        <f t="shared" si="163"/>
        <v/>
      </c>
      <c r="M2580" s="365">
        <f t="shared" si="161"/>
        <v>0</v>
      </c>
    </row>
    <row r="2581" spans="2:13" x14ac:dyDescent="0.3">
      <c r="B2581" s="245"/>
      <c r="C2581" s="260" t="str">
        <f>IFERROR(IF(ISBLANK(B2581),"",IFERROR(_xlfn.XLOOKUP(B2581,'First-Tier Entities'!B:B,'First-Tier Entities'!C:C),_xlfn.XLOOKUP(""&amp;'Downstream Reporting'!B2581,'Downstream Reporting'!D:D,'Downstream Reporting'!E:E))),"")</f>
        <v/>
      </c>
      <c r="D2581" s="306" t="str">
        <f>IF(ISBLANK(B2581),"",B2581&amp;"."&amp;COUNTIF(B$3:B2580,B2581)+1)</f>
        <v/>
      </c>
      <c r="E2581" s="129"/>
      <c r="F2581" s="248"/>
      <c r="G2581" s="302"/>
      <c r="H2581" s="329"/>
      <c r="I2581" s="335" t="str">
        <f>IF(MAX(G2581:H2581)=0,"",SUMIF(B:B,D2581,H:H)+SUMIF(B2582:B$4004,D2581,I2582:I$4004))</f>
        <v/>
      </c>
      <c r="J2581" s="363" t="str">
        <f t="shared" si="160"/>
        <v/>
      </c>
      <c r="K2581" s="335" t="str">
        <f t="shared" si="162"/>
        <v/>
      </c>
      <c r="L2581" s="308" t="str">
        <f t="shared" si="163"/>
        <v/>
      </c>
      <c r="M2581" s="365">
        <f t="shared" si="161"/>
        <v>0</v>
      </c>
    </row>
    <row r="2582" spans="2:13" x14ac:dyDescent="0.3">
      <c r="B2582" s="245"/>
      <c r="C2582" s="260" t="str">
        <f>IFERROR(IF(ISBLANK(B2582),"",IFERROR(_xlfn.XLOOKUP(B2582,'First-Tier Entities'!B:B,'First-Tier Entities'!C:C),_xlfn.XLOOKUP(""&amp;'Downstream Reporting'!B2582,'Downstream Reporting'!D:D,'Downstream Reporting'!E:E))),"")</f>
        <v/>
      </c>
      <c r="D2582" s="306" t="str">
        <f>IF(ISBLANK(B2582),"",B2582&amp;"."&amp;COUNTIF(B$3:B2581,B2582)+1)</f>
        <v/>
      </c>
      <c r="E2582" s="129"/>
      <c r="F2582" s="248"/>
      <c r="G2582" s="302"/>
      <c r="H2582" s="329"/>
      <c r="I2582" s="335" t="str">
        <f>IF(MAX(G2582:H2582)=0,"",SUMIF(B:B,D2582,H:H)+SUMIF(B2583:B$4004,D2582,I2583:I$4004))</f>
        <v/>
      </c>
      <c r="J2582" s="363" t="str">
        <f t="shared" si="160"/>
        <v/>
      </c>
      <c r="K2582" s="335" t="str">
        <f t="shared" si="162"/>
        <v/>
      </c>
      <c r="L2582" s="308" t="str">
        <f t="shared" si="163"/>
        <v/>
      </c>
      <c r="M2582" s="365">
        <f t="shared" si="161"/>
        <v>0</v>
      </c>
    </row>
    <row r="2583" spans="2:13" x14ac:dyDescent="0.3">
      <c r="B2583" s="245"/>
      <c r="C2583" s="260" t="str">
        <f>IFERROR(IF(ISBLANK(B2583),"",IFERROR(_xlfn.XLOOKUP(B2583,'First-Tier Entities'!B:B,'First-Tier Entities'!C:C),_xlfn.XLOOKUP(""&amp;'Downstream Reporting'!B2583,'Downstream Reporting'!D:D,'Downstream Reporting'!E:E))),"")</f>
        <v/>
      </c>
      <c r="D2583" s="306" t="str">
        <f>IF(ISBLANK(B2583),"",B2583&amp;"."&amp;COUNTIF(B$3:B2582,B2583)+1)</f>
        <v/>
      </c>
      <c r="E2583" s="129"/>
      <c r="F2583" s="248"/>
      <c r="G2583" s="302"/>
      <c r="H2583" s="329"/>
      <c r="I2583" s="335" t="str">
        <f>IF(MAX(G2583:H2583)=0,"",SUMIF(B:B,D2583,H:H)+SUMIF(B2584:B$4004,D2583,I2584:I$4004))</f>
        <v/>
      </c>
      <c r="J2583" s="363" t="str">
        <f t="shared" si="160"/>
        <v/>
      </c>
      <c r="K2583" s="335" t="str">
        <f t="shared" si="162"/>
        <v/>
      </c>
      <c r="L2583" s="308" t="str">
        <f t="shared" si="163"/>
        <v/>
      </c>
      <c r="M2583" s="365">
        <f t="shared" si="161"/>
        <v>0</v>
      </c>
    </row>
    <row r="2584" spans="2:13" x14ac:dyDescent="0.3">
      <c r="B2584" s="245"/>
      <c r="C2584" s="260" t="str">
        <f>IFERROR(IF(ISBLANK(B2584),"",IFERROR(_xlfn.XLOOKUP(B2584,'First-Tier Entities'!B:B,'First-Tier Entities'!C:C),_xlfn.XLOOKUP(""&amp;'Downstream Reporting'!B2584,'Downstream Reporting'!D:D,'Downstream Reporting'!E:E))),"")</f>
        <v/>
      </c>
      <c r="D2584" s="306" t="str">
        <f>IF(ISBLANK(B2584),"",B2584&amp;"."&amp;COUNTIF(B$3:B2583,B2584)+1)</f>
        <v/>
      </c>
      <c r="E2584" s="129"/>
      <c r="F2584" s="248"/>
      <c r="G2584" s="302"/>
      <c r="H2584" s="329"/>
      <c r="I2584" s="335" t="str">
        <f>IF(MAX(G2584:H2584)=0,"",SUMIF(B:B,D2584,H:H)+SUMIF(B2585:B$4004,D2584,I2585:I$4004))</f>
        <v/>
      </c>
      <c r="J2584" s="363" t="str">
        <f t="shared" si="160"/>
        <v/>
      </c>
      <c r="K2584" s="335" t="str">
        <f t="shared" si="162"/>
        <v/>
      </c>
      <c r="L2584" s="308" t="str">
        <f t="shared" si="163"/>
        <v/>
      </c>
      <c r="M2584" s="365">
        <f t="shared" si="161"/>
        <v>0</v>
      </c>
    </row>
    <row r="2585" spans="2:13" x14ac:dyDescent="0.3">
      <c r="B2585" s="245"/>
      <c r="C2585" s="260" t="str">
        <f>IFERROR(IF(ISBLANK(B2585),"",IFERROR(_xlfn.XLOOKUP(B2585,'First-Tier Entities'!B:B,'First-Tier Entities'!C:C),_xlfn.XLOOKUP(""&amp;'Downstream Reporting'!B2585,'Downstream Reporting'!D:D,'Downstream Reporting'!E:E))),"")</f>
        <v/>
      </c>
      <c r="D2585" s="306" t="str">
        <f>IF(ISBLANK(B2585),"",B2585&amp;"."&amp;COUNTIF(B$3:B2584,B2585)+1)</f>
        <v/>
      </c>
      <c r="E2585" s="129"/>
      <c r="F2585" s="248"/>
      <c r="G2585" s="302"/>
      <c r="H2585" s="329"/>
      <c r="I2585" s="335" t="str">
        <f>IF(MAX(G2585:H2585)=0,"",SUMIF(B:B,D2585,H:H)+SUMIF(B2586:B$4004,D2585,I2586:I$4004))</f>
        <v/>
      </c>
      <c r="J2585" s="363" t="str">
        <f t="shared" si="160"/>
        <v/>
      </c>
      <c r="K2585" s="335" t="str">
        <f t="shared" si="162"/>
        <v/>
      </c>
      <c r="L2585" s="308" t="str">
        <f t="shared" si="163"/>
        <v/>
      </c>
      <c r="M2585" s="365">
        <f t="shared" si="161"/>
        <v>0</v>
      </c>
    </row>
    <row r="2586" spans="2:13" x14ac:dyDescent="0.3">
      <c r="B2586" s="245"/>
      <c r="C2586" s="260" t="str">
        <f>IFERROR(IF(ISBLANK(B2586),"",IFERROR(_xlfn.XLOOKUP(B2586,'First-Tier Entities'!B:B,'First-Tier Entities'!C:C),_xlfn.XLOOKUP(""&amp;'Downstream Reporting'!B2586,'Downstream Reporting'!D:D,'Downstream Reporting'!E:E))),"")</f>
        <v/>
      </c>
      <c r="D2586" s="306" t="str">
        <f>IF(ISBLANK(B2586),"",B2586&amp;"."&amp;COUNTIF(B$3:B2585,B2586)+1)</f>
        <v/>
      </c>
      <c r="E2586" s="129"/>
      <c r="F2586" s="248"/>
      <c r="G2586" s="302"/>
      <c r="H2586" s="329"/>
      <c r="I2586" s="335" t="str">
        <f>IF(MAX(G2586:H2586)=0,"",SUMIF(B:B,D2586,H:H)+SUMIF(B2587:B$4004,D2586,I2587:I$4004))</f>
        <v/>
      </c>
      <c r="J2586" s="363" t="str">
        <f t="shared" si="160"/>
        <v/>
      </c>
      <c r="K2586" s="335" t="str">
        <f t="shared" si="162"/>
        <v/>
      </c>
      <c r="L2586" s="308" t="str">
        <f t="shared" si="163"/>
        <v/>
      </c>
      <c r="M2586" s="365">
        <f t="shared" si="161"/>
        <v>0</v>
      </c>
    </row>
    <row r="2587" spans="2:13" x14ac:dyDescent="0.3">
      <c r="B2587" s="245"/>
      <c r="C2587" s="260" t="str">
        <f>IFERROR(IF(ISBLANK(B2587),"",IFERROR(_xlfn.XLOOKUP(B2587,'First-Tier Entities'!B:B,'First-Tier Entities'!C:C),_xlfn.XLOOKUP(""&amp;'Downstream Reporting'!B2587,'Downstream Reporting'!D:D,'Downstream Reporting'!E:E))),"")</f>
        <v/>
      </c>
      <c r="D2587" s="306" t="str">
        <f>IF(ISBLANK(B2587),"",B2587&amp;"."&amp;COUNTIF(B$3:B2586,B2587)+1)</f>
        <v/>
      </c>
      <c r="E2587" s="129"/>
      <c r="F2587" s="248"/>
      <c r="G2587" s="302"/>
      <c r="H2587" s="329"/>
      <c r="I2587" s="335" t="str">
        <f>IF(MAX(G2587:H2587)=0,"",SUMIF(B:B,D2587,H:H)+SUMIF(B2588:B$4004,D2587,I2588:I$4004))</f>
        <v/>
      </c>
      <c r="J2587" s="363" t="str">
        <f t="shared" si="160"/>
        <v/>
      </c>
      <c r="K2587" s="335" t="str">
        <f t="shared" si="162"/>
        <v/>
      </c>
      <c r="L2587" s="308" t="str">
        <f t="shared" si="163"/>
        <v/>
      </c>
      <c r="M2587" s="365">
        <f t="shared" si="161"/>
        <v>0</v>
      </c>
    </row>
    <row r="2588" spans="2:13" x14ac:dyDescent="0.3">
      <c r="B2588" s="245"/>
      <c r="C2588" s="260" t="str">
        <f>IFERROR(IF(ISBLANK(B2588),"",IFERROR(_xlfn.XLOOKUP(B2588,'First-Tier Entities'!B:B,'First-Tier Entities'!C:C),_xlfn.XLOOKUP(""&amp;'Downstream Reporting'!B2588,'Downstream Reporting'!D:D,'Downstream Reporting'!E:E))),"")</f>
        <v/>
      </c>
      <c r="D2588" s="306" t="str">
        <f>IF(ISBLANK(B2588),"",B2588&amp;"."&amp;COUNTIF(B$3:B2587,B2588)+1)</f>
        <v/>
      </c>
      <c r="E2588" s="129"/>
      <c r="F2588" s="248"/>
      <c r="G2588" s="302"/>
      <c r="H2588" s="329"/>
      <c r="I2588" s="335" t="str">
        <f>IF(MAX(G2588:H2588)=0,"",SUMIF(B:B,D2588,H:H)+SUMIF(B2589:B$4004,D2588,I2589:I$4004))</f>
        <v/>
      </c>
      <c r="J2588" s="363" t="str">
        <f t="shared" si="160"/>
        <v/>
      </c>
      <c r="K2588" s="335" t="str">
        <f t="shared" si="162"/>
        <v/>
      </c>
      <c r="L2588" s="308" t="str">
        <f t="shared" si="163"/>
        <v/>
      </c>
      <c r="M2588" s="365">
        <f t="shared" si="161"/>
        <v>0</v>
      </c>
    </row>
    <row r="2589" spans="2:13" x14ac:dyDescent="0.3">
      <c r="B2589" s="245"/>
      <c r="C2589" s="260" t="str">
        <f>IFERROR(IF(ISBLANK(B2589),"",IFERROR(_xlfn.XLOOKUP(B2589,'First-Tier Entities'!B:B,'First-Tier Entities'!C:C),_xlfn.XLOOKUP(""&amp;'Downstream Reporting'!B2589,'Downstream Reporting'!D:D,'Downstream Reporting'!E:E))),"")</f>
        <v/>
      </c>
      <c r="D2589" s="306" t="str">
        <f>IF(ISBLANK(B2589),"",B2589&amp;"."&amp;COUNTIF(B$3:B2588,B2589)+1)</f>
        <v/>
      </c>
      <c r="E2589" s="129"/>
      <c r="F2589" s="248"/>
      <c r="G2589" s="302"/>
      <c r="H2589" s="329"/>
      <c r="I2589" s="335" t="str">
        <f>IF(MAX(G2589:H2589)=0,"",SUMIF(B:B,D2589,H:H)+SUMIF(B2590:B$4004,D2589,I2590:I$4004))</f>
        <v/>
      </c>
      <c r="J2589" s="363" t="str">
        <f t="shared" si="160"/>
        <v/>
      </c>
      <c r="K2589" s="335" t="str">
        <f t="shared" si="162"/>
        <v/>
      </c>
      <c r="L2589" s="308" t="str">
        <f t="shared" si="163"/>
        <v/>
      </c>
      <c r="M2589" s="365">
        <f t="shared" si="161"/>
        <v>0</v>
      </c>
    </row>
    <row r="2590" spans="2:13" x14ac:dyDescent="0.3">
      <c r="B2590" s="245"/>
      <c r="C2590" s="260" t="str">
        <f>IFERROR(IF(ISBLANK(B2590),"",IFERROR(_xlfn.XLOOKUP(B2590,'First-Tier Entities'!B:B,'First-Tier Entities'!C:C),_xlfn.XLOOKUP(""&amp;'Downstream Reporting'!B2590,'Downstream Reporting'!D:D,'Downstream Reporting'!E:E))),"")</f>
        <v/>
      </c>
      <c r="D2590" s="306" t="str">
        <f>IF(ISBLANK(B2590),"",B2590&amp;"."&amp;COUNTIF(B$3:B2589,B2590)+1)</f>
        <v/>
      </c>
      <c r="E2590" s="129"/>
      <c r="F2590" s="248"/>
      <c r="G2590" s="302"/>
      <c r="H2590" s="329"/>
      <c r="I2590" s="335" t="str">
        <f>IF(MAX(G2590:H2590)=0,"",SUMIF(B:B,D2590,H:H)+SUMIF(B2591:B$4004,D2590,I2591:I$4004))</f>
        <v/>
      </c>
      <c r="J2590" s="363" t="str">
        <f t="shared" si="160"/>
        <v/>
      </c>
      <c r="K2590" s="335" t="str">
        <f t="shared" si="162"/>
        <v/>
      </c>
      <c r="L2590" s="308" t="str">
        <f t="shared" si="163"/>
        <v/>
      </c>
      <c r="M2590" s="365">
        <f t="shared" si="161"/>
        <v>0</v>
      </c>
    </row>
    <row r="2591" spans="2:13" x14ac:dyDescent="0.3">
      <c r="B2591" s="245"/>
      <c r="C2591" s="260" t="str">
        <f>IFERROR(IF(ISBLANK(B2591),"",IFERROR(_xlfn.XLOOKUP(B2591,'First-Tier Entities'!B:B,'First-Tier Entities'!C:C),_xlfn.XLOOKUP(""&amp;'Downstream Reporting'!B2591,'Downstream Reporting'!D:D,'Downstream Reporting'!E:E))),"")</f>
        <v/>
      </c>
      <c r="D2591" s="306" t="str">
        <f>IF(ISBLANK(B2591),"",B2591&amp;"."&amp;COUNTIF(B$3:B2590,B2591)+1)</f>
        <v/>
      </c>
      <c r="E2591" s="129"/>
      <c r="F2591" s="248"/>
      <c r="G2591" s="302"/>
      <c r="H2591" s="329"/>
      <c r="I2591" s="335" t="str">
        <f>IF(MAX(G2591:H2591)=0,"",SUMIF(B:B,D2591,H:H)+SUMIF(B2592:B$4004,D2591,I2592:I$4004))</f>
        <v/>
      </c>
      <c r="J2591" s="363" t="str">
        <f t="shared" si="160"/>
        <v/>
      </c>
      <c r="K2591" s="335" t="str">
        <f t="shared" si="162"/>
        <v/>
      </c>
      <c r="L2591" s="308" t="str">
        <f t="shared" si="163"/>
        <v/>
      </c>
      <c r="M2591" s="365">
        <f t="shared" si="161"/>
        <v>0</v>
      </c>
    </row>
    <row r="2592" spans="2:13" x14ac:dyDescent="0.3">
      <c r="B2592" s="245"/>
      <c r="C2592" s="260" t="str">
        <f>IFERROR(IF(ISBLANK(B2592),"",IFERROR(_xlfn.XLOOKUP(B2592,'First-Tier Entities'!B:B,'First-Tier Entities'!C:C),_xlfn.XLOOKUP(""&amp;'Downstream Reporting'!B2592,'Downstream Reporting'!D:D,'Downstream Reporting'!E:E))),"")</f>
        <v/>
      </c>
      <c r="D2592" s="306" t="str">
        <f>IF(ISBLANK(B2592),"",B2592&amp;"."&amp;COUNTIF(B$3:B2591,B2592)+1)</f>
        <v/>
      </c>
      <c r="E2592" s="129"/>
      <c r="F2592" s="248"/>
      <c r="G2592" s="302"/>
      <c r="H2592" s="329"/>
      <c r="I2592" s="335" t="str">
        <f>IF(MAX(G2592:H2592)=0,"",SUMIF(B:B,D2592,H:H)+SUMIF(B2593:B$4004,D2592,I2593:I$4004))</f>
        <v/>
      </c>
      <c r="J2592" s="363" t="str">
        <f t="shared" si="160"/>
        <v/>
      </c>
      <c r="K2592" s="335" t="str">
        <f t="shared" si="162"/>
        <v/>
      </c>
      <c r="L2592" s="308" t="str">
        <f t="shared" si="163"/>
        <v/>
      </c>
      <c r="M2592" s="365">
        <f t="shared" si="161"/>
        <v>0</v>
      </c>
    </row>
    <row r="2593" spans="2:13" x14ac:dyDescent="0.3">
      <c r="B2593" s="245"/>
      <c r="C2593" s="260" t="str">
        <f>IFERROR(IF(ISBLANK(B2593),"",IFERROR(_xlfn.XLOOKUP(B2593,'First-Tier Entities'!B:B,'First-Tier Entities'!C:C),_xlfn.XLOOKUP(""&amp;'Downstream Reporting'!B2593,'Downstream Reporting'!D:D,'Downstream Reporting'!E:E))),"")</f>
        <v/>
      </c>
      <c r="D2593" s="306" t="str">
        <f>IF(ISBLANK(B2593),"",B2593&amp;"."&amp;COUNTIF(B$3:B2592,B2593)+1)</f>
        <v/>
      </c>
      <c r="E2593" s="129"/>
      <c r="F2593" s="248"/>
      <c r="G2593" s="302"/>
      <c r="H2593" s="329"/>
      <c r="I2593" s="335" t="str">
        <f>IF(MAX(G2593:H2593)=0,"",SUMIF(B:B,D2593,H:H)+SUMIF(B2594:B$4004,D2593,I2594:I$4004))</f>
        <v/>
      </c>
      <c r="J2593" s="363" t="str">
        <f t="shared" si="160"/>
        <v/>
      </c>
      <c r="K2593" s="335" t="str">
        <f t="shared" si="162"/>
        <v/>
      </c>
      <c r="L2593" s="308" t="str">
        <f t="shared" si="163"/>
        <v/>
      </c>
      <c r="M2593" s="365">
        <f t="shared" si="161"/>
        <v>0</v>
      </c>
    </row>
    <row r="2594" spans="2:13" x14ac:dyDescent="0.3">
      <c r="B2594" s="245"/>
      <c r="C2594" s="260" t="str">
        <f>IFERROR(IF(ISBLANK(B2594),"",IFERROR(_xlfn.XLOOKUP(B2594,'First-Tier Entities'!B:B,'First-Tier Entities'!C:C),_xlfn.XLOOKUP(""&amp;'Downstream Reporting'!B2594,'Downstream Reporting'!D:D,'Downstream Reporting'!E:E))),"")</f>
        <v/>
      </c>
      <c r="D2594" s="306" t="str">
        <f>IF(ISBLANK(B2594),"",B2594&amp;"."&amp;COUNTIF(B$3:B2593,B2594)+1)</f>
        <v/>
      </c>
      <c r="E2594" s="129"/>
      <c r="F2594" s="248"/>
      <c r="G2594" s="302"/>
      <c r="H2594" s="329"/>
      <c r="I2594" s="335" t="str">
        <f>IF(MAX(G2594:H2594)=0,"",SUMIF(B:B,D2594,H:H)+SUMIF(B2595:B$4004,D2594,I2595:I$4004))</f>
        <v/>
      </c>
      <c r="J2594" s="363" t="str">
        <f t="shared" si="160"/>
        <v/>
      </c>
      <c r="K2594" s="335" t="str">
        <f t="shared" si="162"/>
        <v/>
      </c>
      <c r="L2594" s="308" t="str">
        <f t="shared" si="163"/>
        <v/>
      </c>
      <c r="M2594" s="365">
        <f t="shared" si="161"/>
        <v>0</v>
      </c>
    </row>
    <row r="2595" spans="2:13" x14ac:dyDescent="0.3">
      <c r="B2595" s="245"/>
      <c r="C2595" s="260" t="str">
        <f>IFERROR(IF(ISBLANK(B2595),"",IFERROR(_xlfn.XLOOKUP(B2595,'First-Tier Entities'!B:B,'First-Tier Entities'!C:C),_xlfn.XLOOKUP(""&amp;'Downstream Reporting'!B2595,'Downstream Reporting'!D:D,'Downstream Reporting'!E:E))),"")</f>
        <v/>
      </c>
      <c r="D2595" s="306" t="str">
        <f>IF(ISBLANK(B2595),"",B2595&amp;"."&amp;COUNTIF(B$3:B2594,B2595)+1)</f>
        <v/>
      </c>
      <c r="E2595" s="129"/>
      <c r="F2595" s="248"/>
      <c r="G2595" s="302"/>
      <c r="H2595" s="329"/>
      <c r="I2595" s="335" t="str">
        <f>IF(MAX(G2595:H2595)=0,"",SUMIF(B:B,D2595,H:H)+SUMIF(B2596:B$4004,D2595,I2596:I$4004))</f>
        <v/>
      </c>
      <c r="J2595" s="363" t="str">
        <f t="shared" si="160"/>
        <v/>
      </c>
      <c r="K2595" s="335" t="str">
        <f t="shared" si="162"/>
        <v/>
      </c>
      <c r="L2595" s="308" t="str">
        <f t="shared" si="163"/>
        <v/>
      </c>
      <c r="M2595" s="365">
        <f t="shared" si="161"/>
        <v>0</v>
      </c>
    </row>
    <row r="2596" spans="2:13" x14ac:dyDescent="0.3">
      <c r="B2596" s="245"/>
      <c r="C2596" s="260" t="str">
        <f>IFERROR(IF(ISBLANK(B2596),"",IFERROR(_xlfn.XLOOKUP(B2596,'First-Tier Entities'!B:B,'First-Tier Entities'!C:C),_xlfn.XLOOKUP(""&amp;'Downstream Reporting'!B2596,'Downstream Reporting'!D:D,'Downstream Reporting'!E:E))),"")</f>
        <v/>
      </c>
      <c r="D2596" s="306" t="str">
        <f>IF(ISBLANK(B2596),"",B2596&amp;"."&amp;COUNTIF(B$3:B2595,B2596)+1)</f>
        <v/>
      </c>
      <c r="E2596" s="129"/>
      <c r="F2596" s="248"/>
      <c r="G2596" s="302"/>
      <c r="H2596" s="329"/>
      <c r="I2596" s="335" t="str">
        <f>IF(MAX(G2596:H2596)=0,"",SUMIF(B:B,D2596,H:H)+SUMIF(B2597:B$4004,D2596,I2597:I$4004))</f>
        <v/>
      </c>
      <c r="J2596" s="363" t="str">
        <f t="shared" si="160"/>
        <v/>
      </c>
      <c r="K2596" s="335" t="str">
        <f t="shared" si="162"/>
        <v/>
      </c>
      <c r="L2596" s="308" t="str">
        <f t="shared" si="163"/>
        <v/>
      </c>
      <c r="M2596" s="365">
        <f t="shared" si="161"/>
        <v>0</v>
      </c>
    </row>
    <row r="2597" spans="2:13" x14ac:dyDescent="0.3">
      <c r="B2597" s="245"/>
      <c r="C2597" s="260" t="str">
        <f>IFERROR(IF(ISBLANK(B2597),"",IFERROR(_xlfn.XLOOKUP(B2597,'First-Tier Entities'!B:B,'First-Tier Entities'!C:C),_xlfn.XLOOKUP(""&amp;'Downstream Reporting'!B2597,'Downstream Reporting'!D:D,'Downstream Reporting'!E:E))),"")</f>
        <v/>
      </c>
      <c r="D2597" s="306" t="str">
        <f>IF(ISBLANK(B2597),"",B2597&amp;"."&amp;COUNTIF(B$3:B2596,B2597)+1)</f>
        <v/>
      </c>
      <c r="E2597" s="129"/>
      <c r="F2597" s="248"/>
      <c r="G2597" s="302"/>
      <c r="H2597" s="329"/>
      <c r="I2597" s="335" t="str">
        <f>IF(MAX(G2597:H2597)=0,"",SUMIF(B:B,D2597,H:H)+SUMIF(B2598:B$4004,D2597,I2598:I$4004))</f>
        <v/>
      </c>
      <c r="J2597" s="363" t="str">
        <f t="shared" si="160"/>
        <v/>
      </c>
      <c r="K2597" s="335" t="str">
        <f t="shared" si="162"/>
        <v/>
      </c>
      <c r="L2597" s="308" t="str">
        <f t="shared" si="163"/>
        <v/>
      </c>
      <c r="M2597" s="365">
        <f t="shared" si="161"/>
        <v>0</v>
      </c>
    </row>
    <row r="2598" spans="2:13" x14ac:dyDescent="0.3">
      <c r="B2598" s="245"/>
      <c r="C2598" s="260" t="str">
        <f>IFERROR(IF(ISBLANK(B2598),"",IFERROR(_xlfn.XLOOKUP(B2598,'First-Tier Entities'!B:B,'First-Tier Entities'!C:C),_xlfn.XLOOKUP(""&amp;'Downstream Reporting'!B2598,'Downstream Reporting'!D:D,'Downstream Reporting'!E:E))),"")</f>
        <v/>
      </c>
      <c r="D2598" s="306" t="str">
        <f>IF(ISBLANK(B2598),"",B2598&amp;"."&amp;COUNTIF(B$3:B2597,B2598)+1)</f>
        <v/>
      </c>
      <c r="E2598" s="129"/>
      <c r="F2598" s="248"/>
      <c r="G2598" s="302"/>
      <c r="H2598" s="329"/>
      <c r="I2598" s="335" t="str">
        <f>IF(MAX(G2598:H2598)=0,"",SUMIF(B:B,D2598,H:H)+SUMIF(B2599:B$4004,D2598,I2599:I$4004))</f>
        <v/>
      </c>
      <c r="J2598" s="363" t="str">
        <f t="shared" si="160"/>
        <v/>
      </c>
      <c r="K2598" s="335" t="str">
        <f t="shared" si="162"/>
        <v/>
      </c>
      <c r="L2598" s="308" t="str">
        <f t="shared" si="163"/>
        <v/>
      </c>
      <c r="M2598" s="365">
        <f t="shared" si="161"/>
        <v>0</v>
      </c>
    </row>
    <row r="2599" spans="2:13" x14ac:dyDescent="0.3">
      <c r="B2599" s="245"/>
      <c r="C2599" s="260" t="str">
        <f>IFERROR(IF(ISBLANK(B2599),"",IFERROR(_xlfn.XLOOKUP(B2599,'First-Tier Entities'!B:B,'First-Tier Entities'!C:C),_xlfn.XLOOKUP(""&amp;'Downstream Reporting'!B2599,'Downstream Reporting'!D:D,'Downstream Reporting'!E:E))),"")</f>
        <v/>
      </c>
      <c r="D2599" s="306" t="str">
        <f>IF(ISBLANK(B2599),"",B2599&amp;"."&amp;COUNTIF(B$3:B2598,B2599)+1)</f>
        <v/>
      </c>
      <c r="E2599" s="129"/>
      <c r="F2599" s="248"/>
      <c r="G2599" s="302"/>
      <c r="H2599" s="329"/>
      <c r="I2599" s="335" t="str">
        <f>IF(MAX(G2599:H2599)=0,"",SUMIF(B:B,D2599,H:H)+SUMIF(B2600:B$4004,D2599,I2600:I$4004))</f>
        <v/>
      </c>
      <c r="J2599" s="363" t="str">
        <f t="shared" si="160"/>
        <v/>
      </c>
      <c r="K2599" s="335" t="str">
        <f t="shared" si="162"/>
        <v/>
      </c>
      <c r="L2599" s="308" t="str">
        <f t="shared" si="163"/>
        <v/>
      </c>
      <c r="M2599" s="365">
        <f t="shared" si="161"/>
        <v>0</v>
      </c>
    </row>
    <row r="2600" spans="2:13" x14ac:dyDescent="0.3">
      <c r="B2600" s="245"/>
      <c r="C2600" s="260" t="str">
        <f>IFERROR(IF(ISBLANK(B2600),"",IFERROR(_xlfn.XLOOKUP(B2600,'First-Tier Entities'!B:B,'First-Tier Entities'!C:C),_xlfn.XLOOKUP(""&amp;'Downstream Reporting'!B2600,'Downstream Reporting'!D:D,'Downstream Reporting'!E:E))),"")</f>
        <v/>
      </c>
      <c r="D2600" s="306" t="str">
        <f>IF(ISBLANK(B2600),"",B2600&amp;"."&amp;COUNTIF(B$3:B2599,B2600)+1)</f>
        <v/>
      </c>
      <c r="E2600" s="129"/>
      <c r="F2600" s="248"/>
      <c r="G2600" s="302"/>
      <c r="H2600" s="329"/>
      <c r="I2600" s="335" t="str">
        <f>IF(MAX(G2600:H2600)=0,"",SUMIF(B:B,D2600,H:H)+SUMIF(B2601:B$4004,D2600,I2601:I$4004))</f>
        <v/>
      </c>
      <c r="J2600" s="363" t="str">
        <f t="shared" si="160"/>
        <v/>
      </c>
      <c r="K2600" s="335" t="str">
        <f t="shared" si="162"/>
        <v/>
      </c>
      <c r="L2600" s="308" t="str">
        <f t="shared" si="163"/>
        <v/>
      </c>
      <c r="M2600" s="365">
        <f t="shared" si="161"/>
        <v>0</v>
      </c>
    </row>
    <row r="2601" spans="2:13" x14ac:dyDescent="0.3">
      <c r="B2601" s="245"/>
      <c r="C2601" s="260" t="str">
        <f>IFERROR(IF(ISBLANK(B2601),"",IFERROR(_xlfn.XLOOKUP(B2601,'First-Tier Entities'!B:B,'First-Tier Entities'!C:C),_xlfn.XLOOKUP(""&amp;'Downstream Reporting'!B2601,'Downstream Reporting'!D:D,'Downstream Reporting'!E:E))),"")</f>
        <v/>
      </c>
      <c r="D2601" s="306" t="str">
        <f>IF(ISBLANK(B2601),"",B2601&amp;"."&amp;COUNTIF(B$3:B2600,B2601)+1)</f>
        <v/>
      </c>
      <c r="E2601" s="129"/>
      <c r="F2601" s="248"/>
      <c r="G2601" s="302"/>
      <c r="H2601" s="329"/>
      <c r="I2601" s="335" t="str">
        <f>IF(MAX(G2601:H2601)=0,"",SUMIF(B:B,D2601,H:H)+SUMIF(B2602:B$4004,D2601,I2602:I$4004))</f>
        <v/>
      </c>
      <c r="J2601" s="363" t="str">
        <f t="shared" si="160"/>
        <v/>
      </c>
      <c r="K2601" s="335" t="str">
        <f t="shared" si="162"/>
        <v/>
      </c>
      <c r="L2601" s="308" t="str">
        <f t="shared" si="163"/>
        <v/>
      </c>
      <c r="M2601" s="365">
        <f t="shared" si="161"/>
        <v>0</v>
      </c>
    </row>
    <row r="2602" spans="2:13" x14ac:dyDescent="0.3">
      <c r="B2602" s="245"/>
      <c r="C2602" s="260" t="str">
        <f>IFERROR(IF(ISBLANK(B2602),"",IFERROR(_xlfn.XLOOKUP(B2602,'First-Tier Entities'!B:B,'First-Tier Entities'!C:C),_xlfn.XLOOKUP(""&amp;'Downstream Reporting'!B2602,'Downstream Reporting'!D:D,'Downstream Reporting'!E:E))),"")</f>
        <v/>
      </c>
      <c r="D2602" s="306" t="str">
        <f>IF(ISBLANK(B2602),"",B2602&amp;"."&amp;COUNTIF(B$3:B2601,B2602)+1)</f>
        <v/>
      </c>
      <c r="E2602" s="129"/>
      <c r="F2602" s="248"/>
      <c r="G2602" s="302"/>
      <c r="H2602" s="329"/>
      <c r="I2602" s="335" t="str">
        <f>IF(MAX(G2602:H2602)=0,"",SUMIF(B:B,D2602,H:H)+SUMIF(B2603:B$4004,D2602,I2603:I$4004))</f>
        <v/>
      </c>
      <c r="J2602" s="363" t="str">
        <f t="shared" si="160"/>
        <v/>
      </c>
      <c r="K2602" s="335" t="str">
        <f t="shared" si="162"/>
        <v/>
      </c>
      <c r="L2602" s="308" t="str">
        <f t="shared" si="163"/>
        <v/>
      </c>
      <c r="M2602" s="365">
        <f t="shared" si="161"/>
        <v>0</v>
      </c>
    </row>
    <row r="2603" spans="2:13" x14ac:dyDescent="0.3">
      <c r="B2603" s="245"/>
      <c r="C2603" s="260" t="str">
        <f>IFERROR(IF(ISBLANK(B2603),"",IFERROR(_xlfn.XLOOKUP(B2603,'First-Tier Entities'!B:B,'First-Tier Entities'!C:C),_xlfn.XLOOKUP(""&amp;'Downstream Reporting'!B2603,'Downstream Reporting'!D:D,'Downstream Reporting'!E:E))),"")</f>
        <v/>
      </c>
      <c r="D2603" s="306" t="str">
        <f>IF(ISBLANK(B2603),"",B2603&amp;"."&amp;COUNTIF(B$3:B2602,B2603)+1)</f>
        <v/>
      </c>
      <c r="E2603" s="129"/>
      <c r="F2603" s="248"/>
      <c r="G2603" s="302"/>
      <c r="H2603" s="329"/>
      <c r="I2603" s="335" t="str">
        <f>IF(MAX(G2603:H2603)=0,"",SUMIF(B:B,D2603,H:H)+SUMIF(B2604:B$4004,D2603,I2604:I$4004))</f>
        <v/>
      </c>
      <c r="J2603" s="363" t="str">
        <f t="shared" si="160"/>
        <v/>
      </c>
      <c r="K2603" s="335" t="str">
        <f t="shared" si="162"/>
        <v/>
      </c>
      <c r="L2603" s="308" t="str">
        <f t="shared" si="163"/>
        <v/>
      </c>
      <c r="M2603" s="365">
        <f t="shared" si="161"/>
        <v>0</v>
      </c>
    </row>
    <row r="2604" spans="2:13" x14ac:dyDescent="0.3">
      <c r="B2604" s="245"/>
      <c r="C2604" s="260" t="str">
        <f>IFERROR(IF(ISBLANK(B2604),"",IFERROR(_xlfn.XLOOKUP(B2604,'First-Tier Entities'!B:B,'First-Tier Entities'!C:C),_xlfn.XLOOKUP(""&amp;'Downstream Reporting'!B2604,'Downstream Reporting'!D:D,'Downstream Reporting'!E:E))),"")</f>
        <v/>
      </c>
      <c r="D2604" s="306" t="str">
        <f>IF(ISBLANK(B2604),"",B2604&amp;"."&amp;COUNTIF(B$3:B2603,B2604)+1)</f>
        <v/>
      </c>
      <c r="E2604" s="129"/>
      <c r="F2604" s="248"/>
      <c r="G2604" s="302"/>
      <c r="H2604" s="329"/>
      <c r="I2604" s="335" t="str">
        <f>IF(MAX(G2604:H2604)=0,"",SUMIF(B:B,D2604,H:H)+SUMIF(B2605:B$4004,D2604,I2605:I$4004))</f>
        <v/>
      </c>
      <c r="J2604" s="363" t="str">
        <f t="shared" si="160"/>
        <v/>
      </c>
      <c r="K2604" s="335" t="str">
        <f t="shared" si="162"/>
        <v/>
      </c>
      <c r="L2604" s="308" t="str">
        <f t="shared" si="163"/>
        <v/>
      </c>
      <c r="M2604" s="365">
        <f t="shared" si="161"/>
        <v>0</v>
      </c>
    </row>
    <row r="2605" spans="2:13" x14ac:dyDescent="0.3">
      <c r="B2605" s="245"/>
      <c r="C2605" s="260" t="str">
        <f>IFERROR(IF(ISBLANK(B2605),"",IFERROR(_xlfn.XLOOKUP(B2605,'First-Tier Entities'!B:B,'First-Tier Entities'!C:C),_xlfn.XLOOKUP(""&amp;'Downstream Reporting'!B2605,'Downstream Reporting'!D:D,'Downstream Reporting'!E:E))),"")</f>
        <v/>
      </c>
      <c r="D2605" s="306" t="str">
        <f>IF(ISBLANK(B2605),"",B2605&amp;"."&amp;COUNTIF(B$3:B2604,B2605)+1)</f>
        <v/>
      </c>
      <c r="E2605" s="129"/>
      <c r="F2605" s="248"/>
      <c r="G2605" s="302"/>
      <c r="H2605" s="329"/>
      <c r="I2605" s="335" t="str">
        <f>IF(MAX(G2605:H2605)=0,"",SUMIF(B:B,D2605,H:H)+SUMIF(B2606:B$4004,D2605,I2606:I$4004))</f>
        <v/>
      </c>
      <c r="J2605" s="363" t="str">
        <f t="shared" si="160"/>
        <v/>
      </c>
      <c r="K2605" s="335" t="str">
        <f t="shared" si="162"/>
        <v/>
      </c>
      <c r="L2605" s="308" t="str">
        <f t="shared" si="163"/>
        <v/>
      </c>
      <c r="M2605" s="365">
        <f t="shared" si="161"/>
        <v>0</v>
      </c>
    </row>
    <row r="2606" spans="2:13" x14ac:dyDescent="0.3">
      <c r="B2606" s="245"/>
      <c r="C2606" s="260" t="str">
        <f>IFERROR(IF(ISBLANK(B2606),"",IFERROR(_xlfn.XLOOKUP(B2606,'First-Tier Entities'!B:B,'First-Tier Entities'!C:C),_xlfn.XLOOKUP(""&amp;'Downstream Reporting'!B2606,'Downstream Reporting'!D:D,'Downstream Reporting'!E:E))),"")</f>
        <v/>
      </c>
      <c r="D2606" s="306" t="str">
        <f>IF(ISBLANK(B2606),"",B2606&amp;"."&amp;COUNTIF(B$3:B2605,B2606)+1)</f>
        <v/>
      </c>
      <c r="E2606" s="129"/>
      <c r="F2606" s="248"/>
      <c r="G2606" s="302"/>
      <c r="H2606" s="329"/>
      <c r="I2606" s="335" t="str">
        <f>IF(MAX(G2606:H2606)=0,"",SUMIF(B:B,D2606,H:H)+SUMIF(B2607:B$4004,D2606,I2607:I$4004))</f>
        <v/>
      </c>
      <c r="J2606" s="363" t="str">
        <f t="shared" si="160"/>
        <v/>
      </c>
      <c r="K2606" s="335" t="str">
        <f t="shared" si="162"/>
        <v/>
      </c>
      <c r="L2606" s="308" t="str">
        <f t="shared" si="163"/>
        <v/>
      </c>
      <c r="M2606" s="365">
        <f t="shared" si="161"/>
        <v>0</v>
      </c>
    </row>
    <row r="2607" spans="2:13" x14ac:dyDescent="0.3">
      <c r="B2607" s="245"/>
      <c r="C2607" s="260" t="str">
        <f>IFERROR(IF(ISBLANK(B2607),"",IFERROR(_xlfn.XLOOKUP(B2607,'First-Tier Entities'!B:B,'First-Tier Entities'!C:C),_xlfn.XLOOKUP(""&amp;'Downstream Reporting'!B2607,'Downstream Reporting'!D:D,'Downstream Reporting'!E:E))),"")</f>
        <v/>
      </c>
      <c r="D2607" s="306" t="str">
        <f>IF(ISBLANK(B2607),"",B2607&amp;"."&amp;COUNTIF(B$3:B2606,B2607)+1)</f>
        <v/>
      </c>
      <c r="E2607" s="129"/>
      <c r="F2607" s="248"/>
      <c r="G2607" s="302"/>
      <c r="H2607" s="329"/>
      <c r="I2607" s="335" t="str">
        <f>IF(MAX(G2607:H2607)=0,"",SUMIF(B:B,D2607,H:H)+SUMIF(B2608:B$4004,D2607,I2608:I$4004))</f>
        <v/>
      </c>
      <c r="J2607" s="363" t="str">
        <f t="shared" si="160"/>
        <v/>
      </c>
      <c r="K2607" s="335" t="str">
        <f t="shared" si="162"/>
        <v/>
      </c>
      <c r="L2607" s="308" t="str">
        <f t="shared" si="163"/>
        <v/>
      </c>
      <c r="M2607" s="365">
        <f t="shared" si="161"/>
        <v>0</v>
      </c>
    </row>
    <row r="2608" spans="2:13" x14ac:dyDescent="0.3">
      <c r="B2608" s="245"/>
      <c r="C2608" s="260" t="str">
        <f>IFERROR(IF(ISBLANK(B2608),"",IFERROR(_xlfn.XLOOKUP(B2608,'First-Tier Entities'!B:B,'First-Tier Entities'!C:C),_xlfn.XLOOKUP(""&amp;'Downstream Reporting'!B2608,'Downstream Reporting'!D:D,'Downstream Reporting'!E:E))),"")</f>
        <v/>
      </c>
      <c r="D2608" s="306" t="str">
        <f>IF(ISBLANK(B2608),"",B2608&amp;"."&amp;COUNTIF(B$3:B2607,B2608)+1)</f>
        <v/>
      </c>
      <c r="E2608" s="129"/>
      <c r="F2608" s="248"/>
      <c r="G2608" s="302"/>
      <c r="H2608" s="329"/>
      <c r="I2608" s="335" t="str">
        <f>IF(MAX(G2608:H2608)=0,"",SUMIF(B:B,D2608,H:H)+SUMIF(B2609:B$4004,D2608,I2609:I$4004))</f>
        <v/>
      </c>
      <c r="J2608" s="363" t="str">
        <f t="shared" si="160"/>
        <v/>
      </c>
      <c r="K2608" s="335" t="str">
        <f t="shared" si="162"/>
        <v/>
      </c>
      <c r="L2608" s="308" t="str">
        <f t="shared" si="163"/>
        <v/>
      </c>
      <c r="M2608" s="365">
        <f t="shared" si="161"/>
        <v>0</v>
      </c>
    </row>
    <row r="2609" spans="2:13" x14ac:dyDescent="0.3">
      <c r="B2609" s="245"/>
      <c r="C2609" s="260" t="str">
        <f>IFERROR(IF(ISBLANK(B2609),"",IFERROR(_xlfn.XLOOKUP(B2609,'First-Tier Entities'!B:B,'First-Tier Entities'!C:C),_xlfn.XLOOKUP(""&amp;'Downstream Reporting'!B2609,'Downstream Reporting'!D:D,'Downstream Reporting'!E:E))),"")</f>
        <v/>
      </c>
      <c r="D2609" s="306" t="str">
        <f>IF(ISBLANK(B2609),"",B2609&amp;"."&amp;COUNTIF(B$3:B2608,B2609)+1)</f>
        <v/>
      </c>
      <c r="E2609" s="129"/>
      <c r="F2609" s="248"/>
      <c r="G2609" s="302"/>
      <c r="H2609" s="329"/>
      <c r="I2609" s="335" t="str">
        <f>IF(MAX(G2609:H2609)=0,"",SUMIF(B:B,D2609,H:H)+SUMIF(B2610:B$4004,D2609,I2610:I$4004))</f>
        <v/>
      </c>
      <c r="J2609" s="363" t="str">
        <f t="shared" si="160"/>
        <v/>
      </c>
      <c r="K2609" s="335" t="str">
        <f t="shared" si="162"/>
        <v/>
      </c>
      <c r="L2609" s="308" t="str">
        <f t="shared" si="163"/>
        <v/>
      </c>
      <c r="M2609" s="365">
        <f t="shared" si="161"/>
        <v>0</v>
      </c>
    </row>
    <row r="2610" spans="2:13" x14ac:dyDescent="0.3">
      <c r="B2610" s="245"/>
      <c r="C2610" s="260" t="str">
        <f>IFERROR(IF(ISBLANK(B2610),"",IFERROR(_xlfn.XLOOKUP(B2610,'First-Tier Entities'!B:B,'First-Tier Entities'!C:C),_xlfn.XLOOKUP(""&amp;'Downstream Reporting'!B2610,'Downstream Reporting'!D:D,'Downstream Reporting'!E:E))),"")</f>
        <v/>
      </c>
      <c r="D2610" s="306" t="str">
        <f>IF(ISBLANK(B2610),"",B2610&amp;"."&amp;COUNTIF(B$3:B2609,B2610)+1)</f>
        <v/>
      </c>
      <c r="E2610" s="129"/>
      <c r="F2610" s="248"/>
      <c r="G2610" s="302"/>
      <c r="H2610" s="329"/>
      <c r="I2610" s="335" t="str">
        <f>IF(MAX(G2610:H2610)=0,"",SUMIF(B:B,D2610,H:H)+SUMIF(B2611:B$4004,D2610,I2611:I$4004))</f>
        <v/>
      </c>
      <c r="J2610" s="363" t="str">
        <f t="shared" si="160"/>
        <v/>
      </c>
      <c r="K2610" s="335" t="str">
        <f t="shared" si="162"/>
        <v/>
      </c>
      <c r="L2610" s="308" t="str">
        <f t="shared" si="163"/>
        <v/>
      </c>
      <c r="M2610" s="365">
        <f t="shared" si="161"/>
        <v>0</v>
      </c>
    </row>
    <row r="2611" spans="2:13" x14ac:dyDescent="0.3">
      <c r="B2611" s="245"/>
      <c r="C2611" s="260" t="str">
        <f>IFERROR(IF(ISBLANK(B2611),"",IFERROR(_xlfn.XLOOKUP(B2611,'First-Tier Entities'!B:B,'First-Tier Entities'!C:C),_xlfn.XLOOKUP(""&amp;'Downstream Reporting'!B2611,'Downstream Reporting'!D:D,'Downstream Reporting'!E:E))),"")</f>
        <v/>
      </c>
      <c r="D2611" s="306" t="str">
        <f>IF(ISBLANK(B2611),"",B2611&amp;"."&amp;COUNTIF(B$3:B2610,B2611)+1)</f>
        <v/>
      </c>
      <c r="E2611" s="129"/>
      <c r="F2611" s="248"/>
      <c r="G2611" s="302"/>
      <c r="H2611" s="329"/>
      <c r="I2611" s="335" t="str">
        <f>IF(MAX(G2611:H2611)=0,"",SUMIF(B:B,D2611,H:H)+SUMIF(B2612:B$4004,D2611,I2612:I$4004))</f>
        <v/>
      </c>
      <c r="J2611" s="363" t="str">
        <f t="shared" si="160"/>
        <v/>
      </c>
      <c r="K2611" s="335" t="str">
        <f t="shared" si="162"/>
        <v/>
      </c>
      <c r="L2611" s="308" t="str">
        <f t="shared" si="163"/>
        <v/>
      </c>
      <c r="M2611" s="365">
        <f t="shared" si="161"/>
        <v>0</v>
      </c>
    </row>
    <row r="2612" spans="2:13" x14ac:dyDescent="0.3">
      <c r="B2612" s="245"/>
      <c r="C2612" s="260" t="str">
        <f>IFERROR(IF(ISBLANK(B2612),"",IFERROR(_xlfn.XLOOKUP(B2612,'First-Tier Entities'!B:B,'First-Tier Entities'!C:C),_xlfn.XLOOKUP(""&amp;'Downstream Reporting'!B2612,'Downstream Reporting'!D:D,'Downstream Reporting'!E:E))),"")</f>
        <v/>
      </c>
      <c r="D2612" s="306" t="str">
        <f>IF(ISBLANK(B2612),"",B2612&amp;"."&amp;COUNTIF(B$3:B2611,B2612)+1)</f>
        <v/>
      </c>
      <c r="E2612" s="129"/>
      <c r="F2612" s="248"/>
      <c r="G2612" s="302"/>
      <c r="H2612" s="329"/>
      <c r="I2612" s="335" t="str">
        <f>IF(MAX(G2612:H2612)=0,"",SUMIF(B:B,D2612,H:H)+SUMIF(B2613:B$4004,D2612,I2613:I$4004))</f>
        <v/>
      </c>
      <c r="J2612" s="363" t="str">
        <f t="shared" si="160"/>
        <v/>
      </c>
      <c r="K2612" s="335" t="str">
        <f t="shared" si="162"/>
        <v/>
      </c>
      <c r="L2612" s="308" t="str">
        <f t="shared" si="163"/>
        <v/>
      </c>
      <c r="M2612" s="365">
        <f t="shared" si="161"/>
        <v>0</v>
      </c>
    </row>
    <row r="2613" spans="2:13" x14ac:dyDescent="0.3">
      <c r="B2613" s="245"/>
      <c r="C2613" s="260" t="str">
        <f>IFERROR(IF(ISBLANK(B2613),"",IFERROR(_xlfn.XLOOKUP(B2613,'First-Tier Entities'!B:B,'First-Tier Entities'!C:C),_xlfn.XLOOKUP(""&amp;'Downstream Reporting'!B2613,'Downstream Reporting'!D:D,'Downstream Reporting'!E:E))),"")</f>
        <v/>
      </c>
      <c r="D2613" s="306" t="str">
        <f>IF(ISBLANK(B2613),"",B2613&amp;"."&amp;COUNTIF(B$3:B2612,B2613)+1)</f>
        <v/>
      </c>
      <c r="E2613" s="129"/>
      <c r="F2613" s="248"/>
      <c r="G2613" s="302"/>
      <c r="H2613" s="329"/>
      <c r="I2613" s="335" t="str">
        <f>IF(MAX(G2613:H2613)=0,"",SUMIF(B:B,D2613,H:H)+SUMIF(B2614:B$4004,D2613,I2614:I$4004))</f>
        <v/>
      </c>
      <c r="J2613" s="363" t="str">
        <f t="shared" si="160"/>
        <v/>
      </c>
      <c r="K2613" s="335" t="str">
        <f t="shared" si="162"/>
        <v/>
      </c>
      <c r="L2613" s="308" t="str">
        <f t="shared" si="163"/>
        <v/>
      </c>
      <c r="M2613" s="365">
        <f t="shared" si="161"/>
        <v>0</v>
      </c>
    </row>
    <row r="2614" spans="2:13" x14ac:dyDescent="0.3">
      <c r="B2614" s="245"/>
      <c r="C2614" s="260" t="str">
        <f>IFERROR(IF(ISBLANK(B2614),"",IFERROR(_xlfn.XLOOKUP(B2614,'First-Tier Entities'!B:B,'First-Tier Entities'!C:C),_xlfn.XLOOKUP(""&amp;'Downstream Reporting'!B2614,'Downstream Reporting'!D:D,'Downstream Reporting'!E:E))),"")</f>
        <v/>
      </c>
      <c r="D2614" s="306" t="str">
        <f>IF(ISBLANK(B2614),"",B2614&amp;"."&amp;COUNTIF(B$3:B2613,B2614)+1)</f>
        <v/>
      </c>
      <c r="E2614" s="129"/>
      <c r="F2614" s="248"/>
      <c r="G2614" s="302"/>
      <c r="H2614" s="329"/>
      <c r="I2614" s="335" t="str">
        <f>IF(MAX(G2614:H2614)=0,"",SUMIF(B:B,D2614,H:H)+SUMIF(B2615:B$4004,D2614,I2615:I$4004))</f>
        <v/>
      </c>
      <c r="J2614" s="363" t="str">
        <f t="shared" si="160"/>
        <v/>
      </c>
      <c r="K2614" s="335" t="str">
        <f t="shared" si="162"/>
        <v/>
      </c>
      <c r="L2614" s="308" t="str">
        <f t="shared" si="163"/>
        <v/>
      </c>
      <c r="M2614" s="365">
        <f t="shared" si="161"/>
        <v>0</v>
      </c>
    </row>
    <row r="2615" spans="2:13" x14ac:dyDescent="0.3">
      <c r="B2615" s="245"/>
      <c r="C2615" s="260" t="str">
        <f>IFERROR(IF(ISBLANK(B2615),"",IFERROR(_xlfn.XLOOKUP(B2615,'First-Tier Entities'!B:B,'First-Tier Entities'!C:C),_xlfn.XLOOKUP(""&amp;'Downstream Reporting'!B2615,'Downstream Reporting'!D:D,'Downstream Reporting'!E:E))),"")</f>
        <v/>
      </c>
      <c r="D2615" s="306" t="str">
        <f>IF(ISBLANK(B2615),"",B2615&amp;"."&amp;COUNTIF(B$3:B2614,B2615)+1)</f>
        <v/>
      </c>
      <c r="E2615" s="129"/>
      <c r="F2615" s="248"/>
      <c r="G2615" s="302"/>
      <c r="H2615" s="329"/>
      <c r="I2615" s="335" t="str">
        <f>IF(MAX(G2615:H2615)=0,"",SUMIF(B:B,D2615,H:H)+SUMIF(B2616:B$4004,D2615,I2616:I$4004))</f>
        <v/>
      </c>
      <c r="J2615" s="363" t="str">
        <f t="shared" si="160"/>
        <v/>
      </c>
      <c r="K2615" s="335" t="str">
        <f t="shared" si="162"/>
        <v/>
      </c>
      <c r="L2615" s="308" t="str">
        <f t="shared" si="163"/>
        <v/>
      </c>
      <c r="M2615" s="365">
        <f t="shared" si="161"/>
        <v>0</v>
      </c>
    </row>
    <row r="2616" spans="2:13" x14ac:dyDescent="0.3">
      <c r="B2616" s="245"/>
      <c r="C2616" s="260" t="str">
        <f>IFERROR(IF(ISBLANK(B2616),"",IFERROR(_xlfn.XLOOKUP(B2616,'First-Tier Entities'!B:B,'First-Tier Entities'!C:C),_xlfn.XLOOKUP(""&amp;'Downstream Reporting'!B2616,'Downstream Reporting'!D:D,'Downstream Reporting'!E:E))),"")</f>
        <v/>
      </c>
      <c r="D2616" s="306" t="str">
        <f>IF(ISBLANK(B2616),"",B2616&amp;"."&amp;COUNTIF(B$3:B2615,B2616)+1)</f>
        <v/>
      </c>
      <c r="E2616" s="129"/>
      <c r="F2616" s="248"/>
      <c r="G2616" s="302"/>
      <c r="H2616" s="329"/>
      <c r="I2616" s="335" t="str">
        <f>IF(MAX(G2616:H2616)=0,"",SUMIF(B:B,D2616,H:H)+SUMIF(B2617:B$4004,D2616,I2617:I$4004))</f>
        <v/>
      </c>
      <c r="J2616" s="363" t="str">
        <f t="shared" si="160"/>
        <v/>
      </c>
      <c r="K2616" s="335" t="str">
        <f t="shared" si="162"/>
        <v/>
      </c>
      <c r="L2616" s="308" t="str">
        <f t="shared" si="163"/>
        <v/>
      </c>
      <c r="M2616" s="365">
        <f t="shared" si="161"/>
        <v>0</v>
      </c>
    </row>
    <row r="2617" spans="2:13" x14ac:dyDescent="0.3">
      <c r="B2617" s="245"/>
      <c r="C2617" s="260" t="str">
        <f>IFERROR(IF(ISBLANK(B2617),"",IFERROR(_xlfn.XLOOKUP(B2617,'First-Tier Entities'!B:B,'First-Tier Entities'!C:C),_xlfn.XLOOKUP(""&amp;'Downstream Reporting'!B2617,'Downstream Reporting'!D:D,'Downstream Reporting'!E:E))),"")</f>
        <v/>
      </c>
      <c r="D2617" s="306" t="str">
        <f>IF(ISBLANK(B2617),"",B2617&amp;"."&amp;COUNTIF(B$3:B2616,B2617)+1)</f>
        <v/>
      </c>
      <c r="E2617" s="129"/>
      <c r="F2617" s="248"/>
      <c r="G2617" s="302"/>
      <c r="H2617" s="329"/>
      <c r="I2617" s="335" t="str">
        <f>IF(MAX(G2617:H2617)=0,"",SUMIF(B:B,D2617,H:H)+SUMIF(B2618:B$4004,D2617,I2618:I$4004))</f>
        <v/>
      </c>
      <c r="J2617" s="363" t="str">
        <f t="shared" si="160"/>
        <v/>
      </c>
      <c r="K2617" s="335" t="str">
        <f t="shared" si="162"/>
        <v/>
      </c>
      <c r="L2617" s="308" t="str">
        <f t="shared" si="163"/>
        <v/>
      </c>
      <c r="M2617" s="365">
        <f t="shared" si="161"/>
        <v>0</v>
      </c>
    </row>
    <row r="2618" spans="2:13" x14ac:dyDescent="0.3">
      <c r="B2618" s="245"/>
      <c r="C2618" s="260" t="str">
        <f>IFERROR(IF(ISBLANK(B2618),"",IFERROR(_xlfn.XLOOKUP(B2618,'First-Tier Entities'!B:B,'First-Tier Entities'!C:C),_xlfn.XLOOKUP(""&amp;'Downstream Reporting'!B2618,'Downstream Reporting'!D:D,'Downstream Reporting'!E:E))),"")</f>
        <v/>
      </c>
      <c r="D2618" s="306" t="str">
        <f>IF(ISBLANK(B2618),"",B2618&amp;"."&amp;COUNTIF(B$3:B2617,B2618)+1)</f>
        <v/>
      </c>
      <c r="E2618" s="129"/>
      <c r="F2618" s="248"/>
      <c r="G2618" s="302"/>
      <c r="H2618" s="329"/>
      <c r="I2618" s="335" t="str">
        <f>IF(MAX(G2618:H2618)=0,"",SUMIF(B:B,D2618,H:H)+SUMIF(B2619:B$4004,D2618,I2619:I$4004))</f>
        <v/>
      </c>
      <c r="J2618" s="363" t="str">
        <f t="shared" si="160"/>
        <v/>
      </c>
      <c r="K2618" s="335" t="str">
        <f t="shared" si="162"/>
        <v/>
      </c>
      <c r="L2618" s="308" t="str">
        <f t="shared" si="163"/>
        <v/>
      </c>
      <c r="M2618" s="365">
        <f t="shared" si="161"/>
        <v>0</v>
      </c>
    </row>
    <row r="2619" spans="2:13" x14ac:dyDescent="0.3">
      <c r="B2619" s="245"/>
      <c r="C2619" s="260" t="str">
        <f>IFERROR(IF(ISBLANK(B2619),"",IFERROR(_xlfn.XLOOKUP(B2619,'First-Tier Entities'!B:B,'First-Tier Entities'!C:C),_xlfn.XLOOKUP(""&amp;'Downstream Reporting'!B2619,'Downstream Reporting'!D:D,'Downstream Reporting'!E:E))),"")</f>
        <v/>
      </c>
      <c r="D2619" s="306" t="str">
        <f>IF(ISBLANK(B2619),"",B2619&amp;"."&amp;COUNTIF(B$3:B2618,B2619)+1)</f>
        <v/>
      </c>
      <c r="E2619" s="129"/>
      <c r="F2619" s="248"/>
      <c r="G2619" s="302"/>
      <c r="H2619" s="329"/>
      <c r="I2619" s="335" t="str">
        <f>IF(MAX(G2619:H2619)=0,"",SUMIF(B:B,D2619,H:H)+SUMIF(B2620:B$4004,D2619,I2620:I$4004))</f>
        <v/>
      </c>
      <c r="J2619" s="363" t="str">
        <f t="shared" si="160"/>
        <v/>
      </c>
      <c r="K2619" s="335" t="str">
        <f t="shared" si="162"/>
        <v/>
      </c>
      <c r="L2619" s="308" t="str">
        <f t="shared" si="163"/>
        <v/>
      </c>
      <c r="M2619" s="365">
        <f t="shared" si="161"/>
        <v>0</v>
      </c>
    </row>
    <row r="2620" spans="2:13" x14ac:dyDescent="0.3">
      <c r="B2620" s="245"/>
      <c r="C2620" s="260" t="str">
        <f>IFERROR(IF(ISBLANK(B2620),"",IFERROR(_xlfn.XLOOKUP(B2620,'First-Tier Entities'!B:B,'First-Tier Entities'!C:C),_xlfn.XLOOKUP(""&amp;'Downstream Reporting'!B2620,'Downstream Reporting'!D:D,'Downstream Reporting'!E:E))),"")</f>
        <v/>
      </c>
      <c r="D2620" s="306" t="str">
        <f>IF(ISBLANK(B2620),"",B2620&amp;"."&amp;COUNTIF(B$3:B2619,B2620)+1)</f>
        <v/>
      </c>
      <c r="E2620" s="129"/>
      <c r="F2620" s="248"/>
      <c r="G2620" s="302"/>
      <c r="H2620" s="329"/>
      <c r="I2620" s="335" t="str">
        <f>IF(MAX(G2620:H2620)=0,"",SUMIF(B:B,D2620,H:H)+SUMIF(B2621:B$4004,D2620,I2621:I$4004))</f>
        <v/>
      </c>
      <c r="J2620" s="363" t="str">
        <f t="shared" si="160"/>
        <v/>
      </c>
      <c r="K2620" s="335" t="str">
        <f t="shared" si="162"/>
        <v/>
      </c>
      <c r="L2620" s="308" t="str">
        <f t="shared" si="163"/>
        <v/>
      </c>
      <c r="M2620" s="365">
        <f t="shared" si="161"/>
        <v>0</v>
      </c>
    </row>
    <row r="2621" spans="2:13" x14ac:dyDescent="0.3">
      <c r="B2621" s="245"/>
      <c r="C2621" s="260" t="str">
        <f>IFERROR(IF(ISBLANK(B2621),"",IFERROR(_xlfn.XLOOKUP(B2621,'First-Tier Entities'!B:B,'First-Tier Entities'!C:C),_xlfn.XLOOKUP(""&amp;'Downstream Reporting'!B2621,'Downstream Reporting'!D:D,'Downstream Reporting'!E:E))),"")</f>
        <v/>
      </c>
      <c r="D2621" s="306" t="str">
        <f>IF(ISBLANK(B2621),"",B2621&amp;"."&amp;COUNTIF(B$3:B2620,B2621)+1)</f>
        <v/>
      </c>
      <c r="E2621" s="129"/>
      <c r="F2621" s="248"/>
      <c r="G2621" s="302"/>
      <c r="H2621" s="329"/>
      <c r="I2621" s="335" t="str">
        <f>IF(MAX(G2621:H2621)=0,"",SUMIF(B:B,D2621,H:H)+SUMIF(B2622:B$4004,D2621,I2622:I$4004))</f>
        <v/>
      </c>
      <c r="J2621" s="363" t="str">
        <f t="shared" si="160"/>
        <v/>
      </c>
      <c r="K2621" s="335" t="str">
        <f t="shared" si="162"/>
        <v/>
      </c>
      <c r="L2621" s="308" t="str">
        <f t="shared" si="163"/>
        <v/>
      </c>
      <c r="M2621" s="365">
        <f t="shared" si="161"/>
        <v>0</v>
      </c>
    </row>
    <row r="2622" spans="2:13" x14ac:dyDescent="0.3">
      <c r="B2622" s="245"/>
      <c r="C2622" s="260" t="str">
        <f>IFERROR(IF(ISBLANK(B2622),"",IFERROR(_xlfn.XLOOKUP(B2622,'First-Tier Entities'!B:B,'First-Tier Entities'!C:C),_xlfn.XLOOKUP(""&amp;'Downstream Reporting'!B2622,'Downstream Reporting'!D:D,'Downstream Reporting'!E:E))),"")</f>
        <v/>
      </c>
      <c r="D2622" s="306" t="str">
        <f>IF(ISBLANK(B2622),"",B2622&amp;"."&amp;COUNTIF(B$3:B2621,B2622)+1)</f>
        <v/>
      </c>
      <c r="E2622" s="129"/>
      <c r="F2622" s="248"/>
      <c r="G2622" s="302"/>
      <c r="H2622" s="329"/>
      <c r="I2622" s="335" t="str">
        <f>IF(MAX(G2622:H2622)=0,"",SUMIF(B:B,D2622,H:H)+SUMIF(B2623:B$4004,D2622,I2623:I$4004))</f>
        <v/>
      </c>
      <c r="J2622" s="363" t="str">
        <f t="shared" si="160"/>
        <v/>
      </c>
      <c r="K2622" s="335" t="str">
        <f t="shared" si="162"/>
        <v/>
      </c>
      <c r="L2622" s="308" t="str">
        <f t="shared" si="163"/>
        <v/>
      </c>
      <c r="M2622" s="365">
        <f t="shared" si="161"/>
        <v>0</v>
      </c>
    </row>
    <row r="2623" spans="2:13" x14ac:dyDescent="0.3">
      <c r="B2623" s="245"/>
      <c r="C2623" s="260" t="str">
        <f>IFERROR(IF(ISBLANK(B2623),"",IFERROR(_xlfn.XLOOKUP(B2623,'First-Tier Entities'!B:B,'First-Tier Entities'!C:C),_xlfn.XLOOKUP(""&amp;'Downstream Reporting'!B2623,'Downstream Reporting'!D:D,'Downstream Reporting'!E:E))),"")</f>
        <v/>
      </c>
      <c r="D2623" s="306" t="str">
        <f>IF(ISBLANK(B2623),"",B2623&amp;"."&amp;COUNTIF(B$3:B2622,B2623)+1)</f>
        <v/>
      </c>
      <c r="E2623" s="129"/>
      <c r="F2623" s="248"/>
      <c r="G2623" s="302"/>
      <c r="H2623" s="329"/>
      <c r="I2623" s="335" t="str">
        <f>IF(MAX(G2623:H2623)=0,"",SUMIF(B:B,D2623,H:H)+SUMIF(B2624:B$4004,D2623,I2624:I$4004))</f>
        <v/>
      </c>
      <c r="J2623" s="363" t="str">
        <f t="shared" si="160"/>
        <v/>
      </c>
      <c r="K2623" s="335" t="str">
        <f t="shared" si="162"/>
        <v/>
      </c>
      <c r="L2623" s="308" t="str">
        <f t="shared" si="163"/>
        <v/>
      </c>
      <c r="M2623" s="365">
        <f t="shared" si="161"/>
        <v>0</v>
      </c>
    </row>
    <row r="2624" spans="2:13" x14ac:dyDescent="0.3">
      <c r="B2624" s="245"/>
      <c r="C2624" s="260" t="str">
        <f>IFERROR(IF(ISBLANK(B2624),"",IFERROR(_xlfn.XLOOKUP(B2624,'First-Tier Entities'!B:B,'First-Tier Entities'!C:C),_xlfn.XLOOKUP(""&amp;'Downstream Reporting'!B2624,'Downstream Reporting'!D:D,'Downstream Reporting'!E:E))),"")</f>
        <v/>
      </c>
      <c r="D2624" s="306" t="str">
        <f>IF(ISBLANK(B2624),"",B2624&amp;"."&amp;COUNTIF(B$3:B2623,B2624)+1)</f>
        <v/>
      </c>
      <c r="E2624" s="129"/>
      <c r="F2624" s="248"/>
      <c r="G2624" s="302"/>
      <c r="H2624" s="329"/>
      <c r="I2624" s="335" t="str">
        <f>IF(MAX(G2624:H2624)=0,"",SUMIF(B:B,D2624,H:H)+SUMIF(B2625:B$4004,D2624,I2625:I$4004))</f>
        <v/>
      </c>
      <c r="J2624" s="363" t="str">
        <f t="shared" si="160"/>
        <v/>
      </c>
      <c r="K2624" s="335" t="str">
        <f t="shared" si="162"/>
        <v/>
      </c>
      <c r="L2624" s="308" t="str">
        <f t="shared" si="163"/>
        <v/>
      </c>
      <c r="M2624" s="365">
        <f t="shared" si="161"/>
        <v>0</v>
      </c>
    </row>
    <row r="2625" spans="2:13" x14ac:dyDescent="0.3">
      <c r="B2625" s="245"/>
      <c r="C2625" s="260" t="str">
        <f>IFERROR(IF(ISBLANK(B2625),"",IFERROR(_xlfn.XLOOKUP(B2625,'First-Tier Entities'!B:B,'First-Tier Entities'!C:C),_xlfn.XLOOKUP(""&amp;'Downstream Reporting'!B2625,'Downstream Reporting'!D:D,'Downstream Reporting'!E:E))),"")</f>
        <v/>
      </c>
      <c r="D2625" s="306" t="str">
        <f>IF(ISBLANK(B2625),"",B2625&amp;"."&amp;COUNTIF(B$3:B2624,B2625)+1)</f>
        <v/>
      </c>
      <c r="E2625" s="129"/>
      <c r="F2625" s="248"/>
      <c r="G2625" s="302"/>
      <c r="H2625" s="329"/>
      <c r="I2625" s="335" t="str">
        <f>IF(MAX(G2625:H2625)=0,"",SUMIF(B:B,D2625,H:H)+SUMIF(B2626:B$4004,D2625,I2626:I$4004))</f>
        <v/>
      </c>
      <c r="J2625" s="363" t="str">
        <f t="shared" si="160"/>
        <v/>
      </c>
      <c r="K2625" s="335" t="str">
        <f t="shared" si="162"/>
        <v/>
      </c>
      <c r="L2625" s="308" t="str">
        <f t="shared" si="163"/>
        <v/>
      </c>
      <c r="M2625" s="365">
        <f t="shared" si="161"/>
        <v>0</v>
      </c>
    </row>
    <row r="2626" spans="2:13" x14ac:dyDescent="0.3">
      <c r="B2626" s="245"/>
      <c r="C2626" s="260" t="str">
        <f>IFERROR(IF(ISBLANK(B2626),"",IFERROR(_xlfn.XLOOKUP(B2626,'First-Tier Entities'!B:B,'First-Tier Entities'!C:C),_xlfn.XLOOKUP(""&amp;'Downstream Reporting'!B2626,'Downstream Reporting'!D:D,'Downstream Reporting'!E:E))),"")</f>
        <v/>
      </c>
      <c r="D2626" s="306" t="str">
        <f>IF(ISBLANK(B2626),"",B2626&amp;"."&amp;COUNTIF(B$3:B2625,B2626)+1)</f>
        <v/>
      </c>
      <c r="E2626" s="129"/>
      <c r="F2626" s="248"/>
      <c r="G2626" s="302"/>
      <c r="H2626" s="329"/>
      <c r="I2626" s="335" t="str">
        <f>IF(MAX(G2626:H2626)=0,"",SUMIF(B:B,D2626,H:H)+SUMIF(B2627:B$4004,D2626,I2627:I$4004))</f>
        <v/>
      </c>
      <c r="J2626" s="363" t="str">
        <f t="shared" si="160"/>
        <v/>
      </c>
      <c r="K2626" s="335" t="str">
        <f t="shared" si="162"/>
        <v/>
      </c>
      <c r="L2626" s="308" t="str">
        <f t="shared" si="163"/>
        <v/>
      </c>
      <c r="M2626" s="365">
        <f t="shared" si="161"/>
        <v>0</v>
      </c>
    </row>
    <row r="2627" spans="2:13" x14ac:dyDescent="0.3">
      <c r="B2627" s="245"/>
      <c r="C2627" s="260" t="str">
        <f>IFERROR(IF(ISBLANK(B2627),"",IFERROR(_xlfn.XLOOKUP(B2627,'First-Tier Entities'!B:B,'First-Tier Entities'!C:C),_xlfn.XLOOKUP(""&amp;'Downstream Reporting'!B2627,'Downstream Reporting'!D:D,'Downstream Reporting'!E:E))),"")</f>
        <v/>
      </c>
      <c r="D2627" s="306" t="str">
        <f>IF(ISBLANK(B2627),"",B2627&amp;"."&amp;COUNTIF(B$3:B2626,B2627)+1)</f>
        <v/>
      </c>
      <c r="E2627" s="129"/>
      <c r="F2627" s="248"/>
      <c r="G2627" s="302"/>
      <c r="H2627" s="329"/>
      <c r="I2627" s="335" t="str">
        <f>IF(MAX(G2627:H2627)=0,"",SUMIF(B:B,D2627,H:H)+SUMIF(B2628:B$4004,D2627,I2628:I$4004))</f>
        <v/>
      </c>
      <c r="J2627" s="363" t="str">
        <f t="shared" si="160"/>
        <v/>
      </c>
      <c r="K2627" s="335" t="str">
        <f t="shared" si="162"/>
        <v/>
      </c>
      <c r="L2627" s="308" t="str">
        <f t="shared" si="163"/>
        <v/>
      </c>
      <c r="M2627" s="365">
        <f t="shared" si="161"/>
        <v>0</v>
      </c>
    </row>
    <row r="2628" spans="2:13" x14ac:dyDescent="0.3">
      <c r="B2628" s="245"/>
      <c r="C2628" s="260" t="str">
        <f>IFERROR(IF(ISBLANK(B2628),"",IFERROR(_xlfn.XLOOKUP(B2628,'First-Tier Entities'!B:B,'First-Tier Entities'!C:C),_xlfn.XLOOKUP(""&amp;'Downstream Reporting'!B2628,'Downstream Reporting'!D:D,'Downstream Reporting'!E:E))),"")</f>
        <v/>
      </c>
      <c r="D2628" s="306" t="str">
        <f>IF(ISBLANK(B2628),"",B2628&amp;"."&amp;COUNTIF(B$3:B2627,B2628)+1)</f>
        <v/>
      </c>
      <c r="E2628" s="129"/>
      <c r="F2628" s="248"/>
      <c r="G2628" s="302"/>
      <c r="H2628" s="329"/>
      <c r="I2628" s="335" t="str">
        <f>IF(MAX(G2628:H2628)=0,"",SUMIF(B:B,D2628,H:H)+SUMIF(B2629:B$4004,D2628,I2629:I$4004))</f>
        <v/>
      </c>
      <c r="J2628" s="363" t="str">
        <f t="shared" si="160"/>
        <v/>
      </c>
      <c r="K2628" s="335" t="str">
        <f t="shared" si="162"/>
        <v/>
      </c>
      <c r="L2628" s="308" t="str">
        <f t="shared" si="163"/>
        <v/>
      </c>
      <c r="M2628" s="365">
        <f t="shared" si="161"/>
        <v>0</v>
      </c>
    </row>
    <row r="2629" spans="2:13" x14ac:dyDescent="0.3">
      <c r="B2629" s="245"/>
      <c r="C2629" s="260" t="str">
        <f>IFERROR(IF(ISBLANK(B2629),"",IFERROR(_xlfn.XLOOKUP(B2629,'First-Tier Entities'!B:B,'First-Tier Entities'!C:C),_xlfn.XLOOKUP(""&amp;'Downstream Reporting'!B2629,'Downstream Reporting'!D:D,'Downstream Reporting'!E:E))),"")</f>
        <v/>
      </c>
      <c r="D2629" s="306" t="str">
        <f>IF(ISBLANK(B2629),"",B2629&amp;"."&amp;COUNTIF(B$3:B2628,B2629)+1)</f>
        <v/>
      </c>
      <c r="E2629" s="129"/>
      <c r="F2629" s="248"/>
      <c r="G2629" s="302"/>
      <c r="H2629" s="329"/>
      <c r="I2629" s="335" t="str">
        <f>IF(MAX(G2629:H2629)=0,"",SUMIF(B:B,D2629,H:H)+SUMIF(B2630:B$4004,D2629,I2630:I$4004))</f>
        <v/>
      </c>
      <c r="J2629" s="363" t="str">
        <f t="shared" ref="J2629:J2692" si="164">IF(MAX(G2629:H2629)=0,"",H2629+I2629)</f>
        <v/>
      </c>
      <c r="K2629" s="335" t="str">
        <f t="shared" si="162"/>
        <v/>
      </c>
      <c r="L2629" s="308" t="str">
        <f t="shared" si="163"/>
        <v/>
      </c>
      <c r="M2629" s="365">
        <f t="shared" ref="M2629:M2692" si="165">IF(ISERROR(SEARCH(".",B2629)),B2629,LEFT(B2629,SEARCH(".",B2629)-1))</f>
        <v>0</v>
      </c>
    </row>
    <row r="2630" spans="2:13" x14ac:dyDescent="0.3">
      <c r="B2630" s="245"/>
      <c r="C2630" s="260" t="str">
        <f>IFERROR(IF(ISBLANK(B2630),"",IFERROR(_xlfn.XLOOKUP(B2630,'First-Tier Entities'!B:B,'First-Tier Entities'!C:C),_xlfn.XLOOKUP(""&amp;'Downstream Reporting'!B2630,'Downstream Reporting'!D:D,'Downstream Reporting'!E:E))),"")</f>
        <v/>
      </c>
      <c r="D2630" s="306" t="str">
        <f>IF(ISBLANK(B2630),"",B2630&amp;"."&amp;COUNTIF(B$3:B2629,B2630)+1)</f>
        <v/>
      </c>
      <c r="E2630" s="129"/>
      <c r="F2630" s="248"/>
      <c r="G2630" s="302"/>
      <c r="H2630" s="329"/>
      <c r="I2630" s="335" t="str">
        <f>IF(MAX(G2630:H2630)=0,"",SUMIF(B:B,D2630,H:H)+SUMIF(B2631:B$4004,D2630,I2631:I$4004))</f>
        <v/>
      </c>
      <c r="J2630" s="363" t="str">
        <f t="shared" si="164"/>
        <v/>
      </c>
      <c r="K2630" s="335" t="str">
        <f t="shared" ref="K2630:K2693" si="166">IF(G2630=0,"",SUMIF(B:B,D2630,G:G)-I2630)</f>
        <v/>
      </c>
      <c r="L2630" s="308" t="str">
        <f t="shared" ref="L2630:L2693" si="167">IF(G2630=0,"",G2630-J2630-K2630)</f>
        <v/>
      </c>
      <c r="M2630" s="365">
        <f t="shared" si="165"/>
        <v>0</v>
      </c>
    </row>
    <row r="2631" spans="2:13" x14ac:dyDescent="0.3">
      <c r="B2631" s="245"/>
      <c r="C2631" s="260" t="str">
        <f>IFERROR(IF(ISBLANK(B2631),"",IFERROR(_xlfn.XLOOKUP(B2631,'First-Tier Entities'!B:B,'First-Tier Entities'!C:C),_xlfn.XLOOKUP(""&amp;'Downstream Reporting'!B2631,'Downstream Reporting'!D:D,'Downstream Reporting'!E:E))),"")</f>
        <v/>
      </c>
      <c r="D2631" s="306" t="str">
        <f>IF(ISBLANK(B2631),"",B2631&amp;"."&amp;COUNTIF(B$3:B2630,B2631)+1)</f>
        <v/>
      </c>
      <c r="E2631" s="129"/>
      <c r="F2631" s="248"/>
      <c r="G2631" s="302"/>
      <c r="H2631" s="329"/>
      <c r="I2631" s="335" t="str">
        <f>IF(MAX(G2631:H2631)=0,"",SUMIF(B:B,D2631,H:H)+SUMIF(B2632:B$4004,D2631,I2632:I$4004))</f>
        <v/>
      </c>
      <c r="J2631" s="363" t="str">
        <f t="shared" si="164"/>
        <v/>
      </c>
      <c r="K2631" s="335" t="str">
        <f t="shared" si="166"/>
        <v/>
      </c>
      <c r="L2631" s="308" t="str">
        <f t="shared" si="167"/>
        <v/>
      </c>
      <c r="M2631" s="365">
        <f t="shared" si="165"/>
        <v>0</v>
      </c>
    </row>
    <row r="2632" spans="2:13" x14ac:dyDescent="0.3">
      <c r="B2632" s="245"/>
      <c r="C2632" s="260" t="str">
        <f>IFERROR(IF(ISBLANK(B2632),"",IFERROR(_xlfn.XLOOKUP(B2632,'First-Tier Entities'!B:B,'First-Tier Entities'!C:C),_xlfn.XLOOKUP(""&amp;'Downstream Reporting'!B2632,'Downstream Reporting'!D:D,'Downstream Reporting'!E:E))),"")</f>
        <v/>
      </c>
      <c r="D2632" s="306" t="str">
        <f>IF(ISBLANK(B2632),"",B2632&amp;"."&amp;COUNTIF(B$3:B2631,B2632)+1)</f>
        <v/>
      </c>
      <c r="E2632" s="129"/>
      <c r="F2632" s="248"/>
      <c r="G2632" s="302"/>
      <c r="H2632" s="329"/>
      <c r="I2632" s="335" t="str">
        <f>IF(MAX(G2632:H2632)=0,"",SUMIF(B:B,D2632,H:H)+SUMIF(B2633:B$4004,D2632,I2633:I$4004))</f>
        <v/>
      </c>
      <c r="J2632" s="363" t="str">
        <f t="shared" si="164"/>
        <v/>
      </c>
      <c r="K2632" s="335" t="str">
        <f t="shared" si="166"/>
        <v/>
      </c>
      <c r="L2632" s="308" t="str">
        <f t="shared" si="167"/>
        <v/>
      </c>
      <c r="M2632" s="365">
        <f t="shared" si="165"/>
        <v>0</v>
      </c>
    </row>
    <row r="2633" spans="2:13" x14ac:dyDescent="0.3">
      <c r="B2633" s="245"/>
      <c r="C2633" s="260" t="str">
        <f>IFERROR(IF(ISBLANK(B2633),"",IFERROR(_xlfn.XLOOKUP(B2633,'First-Tier Entities'!B:B,'First-Tier Entities'!C:C),_xlfn.XLOOKUP(""&amp;'Downstream Reporting'!B2633,'Downstream Reporting'!D:D,'Downstream Reporting'!E:E))),"")</f>
        <v/>
      </c>
      <c r="D2633" s="306" t="str">
        <f>IF(ISBLANK(B2633),"",B2633&amp;"."&amp;COUNTIF(B$3:B2632,B2633)+1)</f>
        <v/>
      </c>
      <c r="E2633" s="129"/>
      <c r="F2633" s="248"/>
      <c r="G2633" s="302"/>
      <c r="H2633" s="329"/>
      <c r="I2633" s="335" t="str">
        <f>IF(MAX(G2633:H2633)=0,"",SUMIF(B:B,D2633,H:H)+SUMIF(B2634:B$4004,D2633,I2634:I$4004))</f>
        <v/>
      </c>
      <c r="J2633" s="363" t="str">
        <f t="shared" si="164"/>
        <v/>
      </c>
      <c r="K2633" s="335" t="str">
        <f t="shared" si="166"/>
        <v/>
      </c>
      <c r="L2633" s="308" t="str">
        <f t="shared" si="167"/>
        <v/>
      </c>
      <c r="M2633" s="365">
        <f t="shared" si="165"/>
        <v>0</v>
      </c>
    </row>
    <row r="2634" spans="2:13" x14ac:dyDescent="0.3">
      <c r="B2634" s="245"/>
      <c r="C2634" s="260" t="str">
        <f>IFERROR(IF(ISBLANK(B2634),"",IFERROR(_xlfn.XLOOKUP(B2634,'First-Tier Entities'!B:B,'First-Tier Entities'!C:C),_xlfn.XLOOKUP(""&amp;'Downstream Reporting'!B2634,'Downstream Reporting'!D:D,'Downstream Reporting'!E:E))),"")</f>
        <v/>
      </c>
      <c r="D2634" s="306" t="str">
        <f>IF(ISBLANK(B2634),"",B2634&amp;"."&amp;COUNTIF(B$3:B2633,B2634)+1)</f>
        <v/>
      </c>
      <c r="E2634" s="129"/>
      <c r="F2634" s="248"/>
      <c r="G2634" s="302"/>
      <c r="H2634" s="329"/>
      <c r="I2634" s="335" t="str">
        <f>IF(MAX(G2634:H2634)=0,"",SUMIF(B:B,D2634,H:H)+SUMIF(B2635:B$4004,D2634,I2635:I$4004))</f>
        <v/>
      </c>
      <c r="J2634" s="363" t="str">
        <f t="shared" si="164"/>
        <v/>
      </c>
      <c r="K2634" s="335" t="str">
        <f t="shared" si="166"/>
        <v/>
      </c>
      <c r="L2634" s="308" t="str">
        <f t="shared" si="167"/>
        <v/>
      </c>
      <c r="M2634" s="365">
        <f t="shared" si="165"/>
        <v>0</v>
      </c>
    </row>
    <row r="2635" spans="2:13" x14ac:dyDescent="0.3">
      <c r="B2635" s="245"/>
      <c r="C2635" s="260" t="str">
        <f>IFERROR(IF(ISBLANK(B2635),"",IFERROR(_xlfn.XLOOKUP(B2635,'First-Tier Entities'!B:B,'First-Tier Entities'!C:C),_xlfn.XLOOKUP(""&amp;'Downstream Reporting'!B2635,'Downstream Reporting'!D:D,'Downstream Reporting'!E:E))),"")</f>
        <v/>
      </c>
      <c r="D2635" s="306" t="str">
        <f>IF(ISBLANK(B2635),"",B2635&amp;"."&amp;COUNTIF(B$3:B2634,B2635)+1)</f>
        <v/>
      </c>
      <c r="E2635" s="129"/>
      <c r="F2635" s="248"/>
      <c r="G2635" s="302"/>
      <c r="H2635" s="329"/>
      <c r="I2635" s="335" t="str">
        <f>IF(MAX(G2635:H2635)=0,"",SUMIF(B:B,D2635,H:H)+SUMIF(B2636:B$4004,D2635,I2636:I$4004))</f>
        <v/>
      </c>
      <c r="J2635" s="363" t="str">
        <f t="shared" si="164"/>
        <v/>
      </c>
      <c r="K2635" s="335" t="str">
        <f t="shared" si="166"/>
        <v/>
      </c>
      <c r="L2635" s="308" t="str">
        <f t="shared" si="167"/>
        <v/>
      </c>
      <c r="M2635" s="365">
        <f t="shared" si="165"/>
        <v>0</v>
      </c>
    </row>
    <row r="2636" spans="2:13" x14ac:dyDescent="0.3">
      <c r="B2636" s="245"/>
      <c r="C2636" s="260" t="str">
        <f>IFERROR(IF(ISBLANK(B2636),"",IFERROR(_xlfn.XLOOKUP(B2636,'First-Tier Entities'!B:B,'First-Tier Entities'!C:C),_xlfn.XLOOKUP(""&amp;'Downstream Reporting'!B2636,'Downstream Reporting'!D:D,'Downstream Reporting'!E:E))),"")</f>
        <v/>
      </c>
      <c r="D2636" s="306" t="str">
        <f>IF(ISBLANK(B2636),"",B2636&amp;"."&amp;COUNTIF(B$3:B2635,B2636)+1)</f>
        <v/>
      </c>
      <c r="E2636" s="129"/>
      <c r="F2636" s="248"/>
      <c r="G2636" s="302"/>
      <c r="H2636" s="329"/>
      <c r="I2636" s="335" t="str">
        <f>IF(MAX(G2636:H2636)=0,"",SUMIF(B:B,D2636,H:H)+SUMIF(B2637:B$4004,D2636,I2637:I$4004))</f>
        <v/>
      </c>
      <c r="J2636" s="363" t="str">
        <f t="shared" si="164"/>
        <v/>
      </c>
      <c r="K2636" s="335" t="str">
        <f t="shared" si="166"/>
        <v/>
      </c>
      <c r="L2636" s="308" t="str">
        <f t="shared" si="167"/>
        <v/>
      </c>
      <c r="M2636" s="365">
        <f t="shared" si="165"/>
        <v>0</v>
      </c>
    </row>
    <row r="2637" spans="2:13" x14ac:dyDescent="0.3">
      <c r="B2637" s="245"/>
      <c r="C2637" s="260" t="str">
        <f>IFERROR(IF(ISBLANK(B2637),"",IFERROR(_xlfn.XLOOKUP(B2637,'First-Tier Entities'!B:B,'First-Tier Entities'!C:C),_xlfn.XLOOKUP(""&amp;'Downstream Reporting'!B2637,'Downstream Reporting'!D:D,'Downstream Reporting'!E:E))),"")</f>
        <v/>
      </c>
      <c r="D2637" s="306" t="str">
        <f>IF(ISBLANK(B2637),"",B2637&amp;"."&amp;COUNTIF(B$3:B2636,B2637)+1)</f>
        <v/>
      </c>
      <c r="E2637" s="129"/>
      <c r="F2637" s="248"/>
      <c r="G2637" s="302"/>
      <c r="H2637" s="329"/>
      <c r="I2637" s="335" t="str">
        <f>IF(MAX(G2637:H2637)=0,"",SUMIF(B:B,D2637,H:H)+SUMIF(B2638:B$4004,D2637,I2638:I$4004))</f>
        <v/>
      </c>
      <c r="J2637" s="363" t="str">
        <f t="shared" si="164"/>
        <v/>
      </c>
      <c r="K2637" s="335" t="str">
        <f t="shared" si="166"/>
        <v/>
      </c>
      <c r="L2637" s="308" t="str">
        <f t="shared" si="167"/>
        <v/>
      </c>
      <c r="M2637" s="365">
        <f t="shared" si="165"/>
        <v>0</v>
      </c>
    </row>
    <row r="2638" spans="2:13" x14ac:dyDescent="0.3">
      <c r="B2638" s="245"/>
      <c r="C2638" s="260" t="str">
        <f>IFERROR(IF(ISBLANK(B2638),"",IFERROR(_xlfn.XLOOKUP(B2638,'First-Tier Entities'!B:B,'First-Tier Entities'!C:C),_xlfn.XLOOKUP(""&amp;'Downstream Reporting'!B2638,'Downstream Reporting'!D:D,'Downstream Reporting'!E:E))),"")</f>
        <v/>
      </c>
      <c r="D2638" s="306" t="str">
        <f>IF(ISBLANK(B2638),"",B2638&amp;"."&amp;COUNTIF(B$3:B2637,B2638)+1)</f>
        <v/>
      </c>
      <c r="E2638" s="129"/>
      <c r="F2638" s="248"/>
      <c r="G2638" s="302"/>
      <c r="H2638" s="329"/>
      <c r="I2638" s="335" t="str">
        <f>IF(MAX(G2638:H2638)=0,"",SUMIF(B:B,D2638,H:H)+SUMIF(B2639:B$4004,D2638,I2639:I$4004))</f>
        <v/>
      </c>
      <c r="J2638" s="363" t="str">
        <f t="shared" si="164"/>
        <v/>
      </c>
      <c r="K2638" s="335" t="str">
        <f t="shared" si="166"/>
        <v/>
      </c>
      <c r="L2638" s="308" t="str">
        <f t="shared" si="167"/>
        <v/>
      </c>
      <c r="M2638" s="365">
        <f t="shared" si="165"/>
        <v>0</v>
      </c>
    </row>
    <row r="2639" spans="2:13" x14ac:dyDescent="0.3">
      <c r="B2639" s="245"/>
      <c r="C2639" s="260" t="str">
        <f>IFERROR(IF(ISBLANK(B2639),"",IFERROR(_xlfn.XLOOKUP(B2639,'First-Tier Entities'!B:B,'First-Tier Entities'!C:C),_xlfn.XLOOKUP(""&amp;'Downstream Reporting'!B2639,'Downstream Reporting'!D:D,'Downstream Reporting'!E:E))),"")</f>
        <v/>
      </c>
      <c r="D2639" s="306" t="str">
        <f>IF(ISBLANK(B2639),"",B2639&amp;"."&amp;COUNTIF(B$3:B2638,B2639)+1)</f>
        <v/>
      </c>
      <c r="E2639" s="129"/>
      <c r="F2639" s="248"/>
      <c r="G2639" s="302"/>
      <c r="H2639" s="329"/>
      <c r="I2639" s="335" t="str">
        <f>IF(MAX(G2639:H2639)=0,"",SUMIF(B:B,D2639,H:H)+SUMIF(B2640:B$4004,D2639,I2640:I$4004))</f>
        <v/>
      </c>
      <c r="J2639" s="363" t="str">
        <f t="shared" si="164"/>
        <v/>
      </c>
      <c r="K2639" s="335" t="str">
        <f t="shared" si="166"/>
        <v/>
      </c>
      <c r="L2639" s="308" t="str">
        <f t="shared" si="167"/>
        <v/>
      </c>
      <c r="M2639" s="365">
        <f t="shared" si="165"/>
        <v>0</v>
      </c>
    </row>
    <row r="2640" spans="2:13" x14ac:dyDescent="0.3">
      <c r="B2640" s="245"/>
      <c r="C2640" s="260" t="str">
        <f>IFERROR(IF(ISBLANK(B2640),"",IFERROR(_xlfn.XLOOKUP(B2640,'First-Tier Entities'!B:B,'First-Tier Entities'!C:C),_xlfn.XLOOKUP(""&amp;'Downstream Reporting'!B2640,'Downstream Reporting'!D:D,'Downstream Reporting'!E:E))),"")</f>
        <v/>
      </c>
      <c r="D2640" s="306" t="str">
        <f>IF(ISBLANK(B2640),"",B2640&amp;"."&amp;COUNTIF(B$3:B2639,B2640)+1)</f>
        <v/>
      </c>
      <c r="E2640" s="129"/>
      <c r="F2640" s="248"/>
      <c r="G2640" s="302"/>
      <c r="H2640" s="329"/>
      <c r="I2640" s="335" t="str">
        <f>IF(MAX(G2640:H2640)=0,"",SUMIF(B:B,D2640,H:H)+SUMIF(B2641:B$4004,D2640,I2641:I$4004))</f>
        <v/>
      </c>
      <c r="J2640" s="363" t="str">
        <f t="shared" si="164"/>
        <v/>
      </c>
      <c r="K2640" s="335" t="str">
        <f t="shared" si="166"/>
        <v/>
      </c>
      <c r="L2640" s="308" t="str">
        <f t="shared" si="167"/>
        <v/>
      </c>
      <c r="M2640" s="365">
        <f t="shared" si="165"/>
        <v>0</v>
      </c>
    </row>
    <row r="2641" spans="2:13" x14ac:dyDescent="0.3">
      <c r="B2641" s="245"/>
      <c r="C2641" s="260" t="str">
        <f>IFERROR(IF(ISBLANK(B2641),"",IFERROR(_xlfn.XLOOKUP(B2641,'First-Tier Entities'!B:B,'First-Tier Entities'!C:C),_xlfn.XLOOKUP(""&amp;'Downstream Reporting'!B2641,'Downstream Reporting'!D:D,'Downstream Reporting'!E:E))),"")</f>
        <v/>
      </c>
      <c r="D2641" s="306" t="str">
        <f>IF(ISBLANK(B2641),"",B2641&amp;"."&amp;COUNTIF(B$3:B2640,B2641)+1)</f>
        <v/>
      </c>
      <c r="E2641" s="129"/>
      <c r="F2641" s="248"/>
      <c r="G2641" s="302"/>
      <c r="H2641" s="329"/>
      <c r="I2641" s="335" t="str">
        <f>IF(MAX(G2641:H2641)=0,"",SUMIF(B:B,D2641,H:H)+SUMIF(B2642:B$4004,D2641,I2642:I$4004))</f>
        <v/>
      </c>
      <c r="J2641" s="363" t="str">
        <f t="shared" si="164"/>
        <v/>
      </c>
      <c r="K2641" s="335" t="str">
        <f t="shared" si="166"/>
        <v/>
      </c>
      <c r="L2641" s="308" t="str">
        <f t="shared" si="167"/>
        <v/>
      </c>
      <c r="M2641" s="365">
        <f t="shared" si="165"/>
        <v>0</v>
      </c>
    </row>
    <row r="2642" spans="2:13" x14ac:dyDescent="0.3">
      <c r="B2642" s="245"/>
      <c r="C2642" s="260" t="str">
        <f>IFERROR(IF(ISBLANK(B2642),"",IFERROR(_xlfn.XLOOKUP(B2642,'First-Tier Entities'!B:B,'First-Tier Entities'!C:C),_xlfn.XLOOKUP(""&amp;'Downstream Reporting'!B2642,'Downstream Reporting'!D:D,'Downstream Reporting'!E:E))),"")</f>
        <v/>
      </c>
      <c r="D2642" s="306" t="str">
        <f>IF(ISBLANK(B2642),"",B2642&amp;"."&amp;COUNTIF(B$3:B2641,B2642)+1)</f>
        <v/>
      </c>
      <c r="E2642" s="129"/>
      <c r="F2642" s="248"/>
      <c r="G2642" s="302"/>
      <c r="H2642" s="329"/>
      <c r="I2642" s="335" t="str">
        <f>IF(MAX(G2642:H2642)=0,"",SUMIF(B:B,D2642,H:H)+SUMIF(B2643:B$4004,D2642,I2643:I$4004))</f>
        <v/>
      </c>
      <c r="J2642" s="363" t="str">
        <f t="shared" si="164"/>
        <v/>
      </c>
      <c r="K2642" s="335" t="str">
        <f t="shared" si="166"/>
        <v/>
      </c>
      <c r="L2642" s="308" t="str">
        <f t="shared" si="167"/>
        <v/>
      </c>
      <c r="M2642" s="365">
        <f t="shared" si="165"/>
        <v>0</v>
      </c>
    </row>
    <row r="2643" spans="2:13" x14ac:dyDescent="0.3">
      <c r="B2643" s="245"/>
      <c r="C2643" s="260" t="str">
        <f>IFERROR(IF(ISBLANK(B2643),"",IFERROR(_xlfn.XLOOKUP(B2643,'First-Tier Entities'!B:B,'First-Tier Entities'!C:C),_xlfn.XLOOKUP(""&amp;'Downstream Reporting'!B2643,'Downstream Reporting'!D:D,'Downstream Reporting'!E:E))),"")</f>
        <v/>
      </c>
      <c r="D2643" s="306" t="str">
        <f>IF(ISBLANK(B2643),"",B2643&amp;"."&amp;COUNTIF(B$3:B2642,B2643)+1)</f>
        <v/>
      </c>
      <c r="E2643" s="129"/>
      <c r="F2643" s="248"/>
      <c r="G2643" s="302"/>
      <c r="H2643" s="329"/>
      <c r="I2643" s="335" t="str">
        <f>IF(MAX(G2643:H2643)=0,"",SUMIF(B:B,D2643,H:H)+SUMIF(B2644:B$4004,D2643,I2644:I$4004))</f>
        <v/>
      </c>
      <c r="J2643" s="363" t="str">
        <f t="shared" si="164"/>
        <v/>
      </c>
      <c r="K2643" s="335" t="str">
        <f t="shared" si="166"/>
        <v/>
      </c>
      <c r="L2643" s="308" t="str">
        <f t="shared" si="167"/>
        <v/>
      </c>
      <c r="M2643" s="365">
        <f t="shared" si="165"/>
        <v>0</v>
      </c>
    </row>
    <row r="2644" spans="2:13" x14ac:dyDescent="0.3">
      <c r="B2644" s="245"/>
      <c r="C2644" s="260" t="str">
        <f>IFERROR(IF(ISBLANK(B2644),"",IFERROR(_xlfn.XLOOKUP(B2644,'First-Tier Entities'!B:B,'First-Tier Entities'!C:C),_xlfn.XLOOKUP(""&amp;'Downstream Reporting'!B2644,'Downstream Reporting'!D:D,'Downstream Reporting'!E:E))),"")</f>
        <v/>
      </c>
      <c r="D2644" s="306" t="str">
        <f>IF(ISBLANK(B2644),"",B2644&amp;"."&amp;COUNTIF(B$3:B2643,B2644)+1)</f>
        <v/>
      </c>
      <c r="E2644" s="129"/>
      <c r="F2644" s="248"/>
      <c r="G2644" s="302"/>
      <c r="H2644" s="329"/>
      <c r="I2644" s="335" t="str">
        <f>IF(MAX(G2644:H2644)=0,"",SUMIF(B:B,D2644,H:H)+SUMIF(B2645:B$4004,D2644,I2645:I$4004))</f>
        <v/>
      </c>
      <c r="J2644" s="363" t="str">
        <f t="shared" si="164"/>
        <v/>
      </c>
      <c r="K2644" s="335" t="str">
        <f t="shared" si="166"/>
        <v/>
      </c>
      <c r="L2644" s="308" t="str">
        <f t="shared" si="167"/>
        <v/>
      </c>
      <c r="M2644" s="365">
        <f t="shared" si="165"/>
        <v>0</v>
      </c>
    </row>
    <row r="2645" spans="2:13" x14ac:dyDescent="0.3">
      <c r="B2645" s="245"/>
      <c r="C2645" s="260" t="str">
        <f>IFERROR(IF(ISBLANK(B2645),"",IFERROR(_xlfn.XLOOKUP(B2645,'First-Tier Entities'!B:B,'First-Tier Entities'!C:C),_xlfn.XLOOKUP(""&amp;'Downstream Reporting'!B2645,'Downstream Reporting'!D:D,'Downstream Reporting'!E:E))),"")</f>
        <v/>
      </c>
      <c r="D2645" s="306" t="str">
        <f>IF(ISBLANK(B2645),"",B2645&amp;"."&amp;COUNTIF(B$3:B2644,B2645)+1)</f>
        <v/>
      </c>
      <c r="E2645" s="129"/>
      <c r="F2645" s="248"/>
      <c r="G2645" s="302"/>
      <c r="H2645" s="329"/>
      <c r="I2645" s="335" t="str">
        <f>IF(MAX(G2645:H2645)=0,"",SUMIF(B:B,D2645,H:H)+SUMIF(B2646:B$4004,D2645,I2646:I$4004))</f>
        <v/>
      </c>
      <c r="J2645" s="363" t="str">
        <f t="shared" si="164"/>
        <v/>
      </c>
      <c r="K2645" s="335" t="str">
        <f t="shared" si="166"/>
        <v/>
      </c>
      <c r="L2645" s="308" t="str">
        <f t="shared" si="167"/>
        <v/>
      </c>
      <c r="M2645" s="365">
        <f t="shared" si="165"/>
        <v>0</v>
      </c>
    </row>
    <row r="2646" spans="2:13" x14ac:dyDescent="0.3">
      <c r="B2646" s="245"/>
      <c r="C2646" s="260" t="str">
        <f>IFERROR(IF(ISBLANK(B2646),"",IFERROR(_xlfn.XLOOKUP(B2646,'First-Tier Entities'!B:B,'First-Tier Entities'!C:C),_xlfn.XLOOKUP(""&amp;'Downstream Reporting'!B2646,'Downstream Reporting'!D:D,'Downstream Reporting'!E:E))),"")</f>
        <v/>
      </c>
      <c r="D2646" s="306" t="str">
        <f>IF(ISBLANK(B2646),"",B2646&amp;"."&amp;COUNTIF(B$3:B2645,B2646)+1)</f>
        <v/>
      </c>
      <c r="E2646" s="129"/>
      <c r="F2646" s="248"/>
      <c r="G2646" s="302"/>
      <c r="H2646" s="329"/>
      <c r="I2646" s="335" t="str">
        <f>IF(MAX(G2646:H2646)=0,"",SUMIF(B:B,D2646,H:H)+SUMIF(B2647:B$4004,D2646,I2647:I$4004))</f>
        <v/>
      </c>
      <c r="J2646" s="363" t="str">
        <f t="shared" si="164"/>
        <v/>
      </c>
      <c r="K2646" s="335" t="str">
        <f t="shared" si="166"/>
        <v/>
      </c>
      <c r="L2646" s="308" t="str">
        <f t="shared" si="167"/>
        <v/>
      </c>
      <c r="M2646" s="365">
        <f t="shared" si="165"/>
        <v>0</v>
      </c>
    </row>
    <row r="2647" spans="2:13" x14ac:dyDescent="0.3">
      <c r="B2647" s="245"/>
      <c r="C2647" s="260" t="str">
        <f>IFERROR(IF(ISBLANK(B2647),"",IFERROR(_xlfn.XLOOKUP(B2647,'First-Tier Entities'!B:B,'First-Tier Entities'!C:C),_xlfn.XLOOKUP(""&amp;'Downstream Reporting'!B2647,'Downstream Reporting'!D:D,'Downstream Reporting'!E:E))),"")</f>
        <v/>
      </c>
      <c r="D2647" s="306" t="str">
        <f>IF(ISBLANK(B2647),"",B2647&amp;"."&amp;COUNTIF(B$3:B2646,B2647)+1)</f>
        <v/>
      </c>
      <c r="E2647" s="129"/>
      <c r="F2647" s="248"/>
      <c r="G2647" s="302"/>
      <c r="H2647" s="329"/>
      <c r="I2647" s="335" t="str">
        <f>IF(MAX(G2647:H2647)=0,"",SUMIF(B:B,D2647,H:H)+SUMIF(B2648:B$4004,D2647,I2648:I$4004))</f>
        <v/>
      </c>
      <c r="J2647" s="363" t="str">
        <f t="shared" si="164"/>
        <v/>
      </c>
      <c r="K2647" s="335" t="str">
        <f t="shared" si="166"/>
        <v/>
      </c>
      <c r="L2647" s="308" t="str">
        <f t="shared" si="167"/>
        <v/>
      </c>
      <c r="M2647" s="365">
        <f t="shared" si="165"/>
        <v>0</v>
      </c>
    </row>
    <row r="2648" spans="2:13" x14ac:dyDescent="0.3">
      <c r="B2648" s="245"/>
      <c r="C2648" s="260" t="str">
        <f>IFERROR(IF(ISBLANK(B2648),"",IFERROR(_xlfn.XLOOKUP(B2648,'First-Tier Entities'!B:B,'First-Tier Entities'!C:C),_xlfn.XLOOKUP(""&amp;'Downstream Reporting'!B2648,'Downstream Reporting'!D:D,'Downstream Reporting'!E:E))),"")</f>
        <v/>
      </c>
      <c r="D2648" s="306" t="str">
        <f>IF(ISBLANK(B2648),"",B2648&amp;"."&amp;COUNTIF(B$3:B2647,B2648)+1)</f>
        <v/>
      </c>
      <c r="E2648" s="129"/>
      <c r="F2648" s="248"/>
      <c r="G2648" s="302"/>
      <c r="H2648" s="329"/>
      <c r="I2648" s="335" t="str">
        <f>IF(MAX(G2648:H2648)=0,"",SUMIF(B:B,D2648,H:H)+SUMIF(B2649:B$4004,D2648,I2649:I$4004))</f>
        <v/>
      </c>
      <c r="J2648" s="363" t="str">
        <f t="shared" si="164"/>
        <v/>
      </c>
      <c r="K2648" s="335" t="str">
        <f t="shared" si="166"/>
        <v/>
      </c>
      <c r="L2648" s="308" t="str">
        <f t="shared" si="167"/>
        <v/>
      </c>
      <c r="M2648" s="365">
        <f t="shared" si="165"/>
        <v>0</v>
      </c>
    </row>
    <row r="2649" spans="2:13" x14ac:dyDescent="0.3">
      <c r="B2649" s="245"/>
      <c r="C2649" s="260" t="str">
        <f>IFERROR(IF(ISBLANK(B2649),"",IFERROR(_xlfn.XLOOKUP(B2649,'First-Tier Entities'!B:B,'First-Tier Entities'!C:C),_xlfn.XLOOKUP(""&amp;'Downstream Reporting'!B2649,'Downstream Reporting'!D:D,'Downstream Reporting'!E:E))),"")</f>
        <v/>
      </c>
      <c r="D2649" s="306" t="str">
        <f>IF(ISBLANK(B2649),"",B2649&amp;"."&amp;COUNTIF(B$3:B2648,B2649)+1)</f>
        <v/>
      </c>
      <c r="E2649" s="129"/>
      <c r="F2649" s="248"/>
      <c r="G2649" s="302"/>
      <c r="H2649" s="329"/>
      <c r="I2649" s="335" t="str">
        <f>IF(MAX(G2649:H2649)=0,"",SUMIF(B:B,D2649,H:H)+SUMIF(B2650:B$4004,D2649,I2650:I$4004))</f>
        <v/>
      </c>
      <c r="J2649" s="363" t="str">
        <f t="shared" si="164"/>
        <v/>
      </c>
      <c r="K2649" s="335" t="str">
        <f t="shared" si="166"/>
        <v/>
      </c>
      <c r="L2649" s="308" t="str">
        <f t="shared" si="167"/>
        <v/>
      </c>
      <c r="M2649" s="365">
        <f t="shared" si="165"/>
        <v>0</v>
      </c>
    </row>
    <row r="2650" spans="2:13" x14ac:dyDescent="0.3">
      <c r="B2650" s="245"/>
      <c r="C2650" s="260" t="str">
        <f>IFERROR(IF(ISBLANK(B2650),"",IFERROR(_xlfn.XLOOKUP(B2650,'First-Tier Entities'!B:B,'First-Tier Entities'!C:C),_xlfn.XLOOKUP(""&amp;'Downstream Reporting'!B2650,'Downstream Reporting'!D:D,'Downstream Reporting'!E:E))),"")</f>
        <v/>
      </c>
      <c r="D2650" s="306" t="str">
        <f>IF(ISBLANK(B2650),"",B2650&amp;"."&amp;COUNTIF(B$3:B2649,B2650)+1)</f>
        <v/>
      </c>
      <c r="E2650" s="129"/>
      <c r="F2650" s="248"/>
      <c r="G2650" s="302"/>
      <c r="H2650" s="329"/>
      <c r="I2650" s="335" t="str">
        <f>IF(MAX(G2650:H2650)=0,"",SUMIF(B:B,D2650,H:H)+SUMIF(B2651:B$4004,D2650,I2651:I$4004))</f>
        <v/>
      </c>
      <c r="J2650" s="363" t="str">
        <f t="shared" si="164"/>
        <v/>
      </c>
      <c r="K2650" s="335" t="str">
        <f t="shared" si="166"/>
        <v/>
      </c>
      <c r="L2650" s="308" t="str">
        <f t="shared" si="167"/>
        <v/>
      </c>
      <c r="M2650" s="365">
        <f t="shared" si="165"/>
        <v>0</v>
      </c>
    </row>
    <row r="2651" spans="2:13" x14ac:dyDescent="0.3">
      <c r="B2651" s="245"/>
      <c r="C2651" s="260" t="str">
        <f>IFERROR(IF(ISBLANK(B2651),"",IFERROR(_xlfn.XLOOKUP(B2651,'First-Tier Entities'!B:B,'First-Tier Entities'!C:C),_xlfn.XLOOKUP(""&amp;'Downstream Reporting'!B2651,'Downstream Reporting'!D:D,'Downstream Reporting'!E:E))),"")</f>
        <v/>
      </c>
      <c r="D2651" s="306" t="str">
        <f>IF(ISBLANK(B2651),"",B2651&amp;"."&amp;COUNTIF(B$3:B2650,B2651)+1)</f>
        <v/>
      </c>
      <c r="E2651" s="129"/>
      <c r="F2651" s="248"/>
      <c r="G2651" s="302"/>
      <c r="H2651" s="329"/>
      <c r="I2651" s="335" t="str">
        <f>IF(MAX(G2651:H2651)=0,"",SUMIF(B:B,D2651,H:H)+SUMIF(B2652:B$4004,D2651,I2652:I$4004))</f>
        <v/>
      </c>
      <c r="J2651" s="363" t="str">
        <f t="shared" si="164"/>
        <v/>
      </c>
      <c r="K2651" s="335" t="str">
        <f t="shared" si="166"/>
        <v/>
      </c>
      <c r="L2651" s="308" t="str">
        <f t="shared" si="167"/>
        <v/>
      </c>
      <c r="M2651" s="365">
        <f t="shared" si="165"/>
        <v>0</v>
      </c>
    </row>
    <row r="2652" spans="2:13" x14ac:dyDescent="0.3">
      <c r="B2652" s="245"/>
      <c r="C2652" s="260" t="str">
        <f>IFERROR(IF(ISBLANK(B2652),"",IFERROR(_xlfn.XLOOKUP(B2652,'First-Tier Entities'!B:B,'First-Tier Entities'!C:C),_xlfn.XLOOKUP(""&amp;'Downstream Reporting'!B2652,'Downstream Reporting'!D:D,'Downstream Reporting'!E:E))),"")</f>
        <v/>
      </c>
      <c r="D2652" s="306" t="str">
        <f>IF(ISBLANK(B2652),"",B2652&amp;"."&amp;COUNTIF(B$3:B2651,B2652)+1)</f>
        <v/>
      </c>
      <c r="E2652" s="129"/>
      <c r="F2652" s="248"/>
      <c r="G2652" s="302"/>
      <c r="H2652" s="329"/>
      <c r="I2652" s="335" t="str">
        <f>IF(MAX(G2652:H2652)=0,"",SUMIF(B:B,D2652,H:H)+SUMIF(B2653:B$4004,D2652,I2653:I$4004))</f>
        <v/>
      </c>
      <c r="J2652" s="363" t="str">
        <f t="shared" si="164"/>
        <v/>
      </c>
      <c r="K2652" s="335" t="str">
        <f t="shared" si="166"/>
        <v/>
      </c>
      <c r="L2652" s="308" t="str">
        <f t="shared" si="167"/>
        <v/>
      </c>
      <c r="M2652" s="365">
        <f t="shared" si="165"/>
        <v>0</v>
      </c>
    </row>
    <row r="2653" spans="2:13" x14ac:dyDescent="0.3">
      <c r="B2653" s="245"/>
      <c r="C2653" s="260" t="str">
        <f>IFERROR(IF(ISBLANK(B2653),"",IFERROR(_xlfn.XLOOKUP(B2653,'First-Tier Entities'!B:B,'First-Tier Entities'!C:C),_xlfn.XLOOKUP(""&amp;'Downstream Reporting'!B2653,'Downstream Reporting'!D:D,'Downstream Reporting'!E:E))),"")</f>
        <v/>
      </c>
      <c r="D2653" s="306" t="str">
        <f>IF(ISBLANK(B2653),"",B2653&amp;"."&amp;COUNTIF(B$3:B2652,B2653)+1)</f>
        <v/>
      </c>
      <c r="E2653" s="129"/>
      <c r="F2653" s="248"/>
      <c r="G2653" s="302"/>
      <c r="H2653" s="329"/>
      <c r="I2653" s="335" t="str">
        <f>IF(MAX(G2653:H2653)=0,"",SUMIF(B:B,D2653,H:H)+SUMIF(B2654:B$4004,D2653,I2654:I$4004))</f>
        <v/>
      </c>
      <c r="J2653" s="363" t="str">
        <f t="shared" si="164"/>
        <v/>
      </c>
      <c r="K2653" s="335" t="str">
        <f t="shared" si="166"/>
        <v/>
      </c>
      <c r="L2653" s="308" t="str">
        <f t="shared" si="167"/>
        <v/>
      </c>
      <c r="M2653" s="365">
        <f t="shared" si="165"/>
        <v>0</v>
      </c>
    </row>
    <row r="2654" spans="2:13" x14ac:dyDescent="0.3">
      <c r="B2654" s="245"/>
      <c r="C2654" s="260" t="str">
        <f>IFERROR(IF(ISBLANK(B2654),"",IFERROR(_xlfn.XLOOKUP(B2654,'First-Tier Entities'!B:B,'First-Tier Entities'!C:C),_xlfn.XLOOKUP(""&amp;'Downstream Reporting'!B2654,'Downstream Reporting'!D:D,'Downstream Reporting'!E:E))),"")</f>
        <v/>
      </c>
      <c r="D2654" s="306" t="str">
        <f>IF(ISBLANK(B2654),"",B2654&amp;"."&amp;COUNTIF(B$3:B2653,B2654)+1)</f>
        <v/>
      </c>
      <c r="E2654" s="129"/>
      <c r="F2654" s="248"/>
      <c r="G2654" s="302"/>
      <c r="H2654" s="329"/>
      <c r="I2654" s="335" t="str">
        <f>IF(MAX(G2654:H2654)=0,"",SUMIF(B:B,D2654,H:H)+SUMIF(B2655:B$4004,D2654,I2655:I$4004))</f>
        <v/>
      </c>
      <c r="J2654" s="363" t="str">
        <f t="shared" si="164"/>
        <v/>
      </c>
      <c r="K2654" s="335" t="str">
        <f t="shared" si="166"/>
        <v/>
      </c>
      <c r="L2654" s="308" t="str">
        <f t="shared" si="167"/>
        <v/>
      </c>
      <c r="M2654" s="365">
        <f t="shared" si="165"/>
        <v>0</v>
      </c>
    </row>
    <row r="2655" spans="2:13" x14ac:dyDescent="0.3">
      <c r="B2655" s="245"/>
      <c r="C2655" s="260" t="str">
        <f>IFERROR(IF(ISBLANK(B2655),"",IFERROR(_xlfn.XLOOKUP(B2655,'First-Tier Entities'!B:B,'First-Tier Entities'!C:C),_xlfn.XLOOKUP(""&amp;'Downstream Reporting'!B2655,'Downstream Reporting'!D:D,'Downstream Reporting'!E:E))),"")</f>
        <v/>
      </c>
      <c r="D2655" s="306" t="str">
        <f>IF(ISBLANK(B2655),"",B2655&amp;"."&amp;COUNTIF(B$3:B2654,B2655)+1)</f>
        <v/>
      </c>
      <c r="E2655" s="129"/>
      <c r="F2655" s="248"/>
      <c r="G2655" s="302"/>
      <c r="H2655" s="329"/>
      <c r="I2655" s="335" t="str">
        <f>IF(MAX(G2655:H2655)=0,"",SUMIF(B:B,D2655,H:H)+SUMIF(B2656:B$4004,D2655,I2656:I$4004))</f>
        <v/>
      </c>
      <c r="J2655" s="363" t="str">
        <f t="shared" si="164"/>
        <v/>
      </c>
      <c r="K2655" s="335" t="str">
        <f t="shared" si="166"/>
        <v/>
      </c>
      <c r="L2655" s="308" t="str">
        <f t="shared" si="167"/>
        <v/>
      </c>
      <c r="M2655" s="365">
        <f t="shared" si="165"/>
        <v>0</v>
      </c>
    </row>
    <row r="2656" spans="2:13" x14ac:dyDescent="0.3">
      <c r="B2656" s="245"/>
      <c r="C2656" s="260" t="str">
        <f>IFERROR(IF(ISBLANK(B2656),"",IFERROR(_xlfn.XLOOKUP(B2656,'First-Tier Entities'!B:B,'First-Tier Entities'!C:C),_xlfn.XLOOKUP(""&amp;'Downstream Reporting'!B2656,'Downstream Reporting'!D:D,'Downstream Reporting'!E:E))),"")</f>
        <v/>
      </c>
      <c r="D2656" s="306" t="str">
        <f>IF(ISBLANK(B2656),"",B2656&amp;"."&amp;COUNTIF(B$3:B2655,B2656)+1)</f>
        <v/>
      </c>
      <c r="E2656" s="129"/>
      <c r="F2656" s="248"/>
      <c r="G2656" s="302"/>
      <c r="H2656" s="329"/>
      <c r="I2656" s="335" t="str">
        <f>IF(MAX(G2656:H2656)=0,"",SUMIF(B:B,D2656,H:H)+SUMIF(B2657:B$4004,D2656,I2657:I$4004))</f>
        <v/>
      </c>
      <c r="J2656" s="363" t="str">
        <f t="shared" si="164"/>
        <v/>
      </c>
      <c r="K2656" s="335" t="str">
        <f t="shared" si="166"/>
        <v/>
      </c>
      <c r="L2656" s="308" t="str">
        <f t="shared" si="167"/>
        <v/>
      </c>
      <c r="M2656" s="365">
        <f t="shared" si="165"/>
        <v>0</v>
      </c>
    </row>
    <row r="2657" spans="2:13" x14ac:dyDescent="0.3">
      <c r="B2657" s="245"/>
      <c r="C2657" s="260" t="str">
        <f>IFERROR(IF(ISBLANK(B2657),"",IFERROR(_xlfn.XLOOKUP(B2657,'First-Tier Entities'!B:B,'First-Tier Entities'!C:C),_xlfn.XLOOKUP(""&amp;'Downstream Reporting'!B2657,'Downstream Reporting'!D:D,'Downstream Reporting'!E:E))),"")</f>
        <v/>
      </c>
      <c r="D2657" s="306" t="str">
        <f>IF(ISBLANK(B2657),"",B2657&amp;"."&amp;COUNTIF(B$3:B2656,B2657)+1)</f>
        <v/>
      </c>
      <c r="E2657" s="129"/>
      <c r="F2657" s="248"/>
      <c r="G2657" s="302"/>
      <c r="H2657" s="329"/>
      <c r="I2657" s="335" t="str">
        <f>IF(MAX(G2657:H2657)=0,"",SUMIF(B:B,D2657,H:H)+SUMIF(B2658:B$4004,D2657,I2658:I$4004))</f>
        <v/>
      </c>
      <c r="J2657" s="363" t="str">
        <f t="shared" si="164"/>
        <v/>
      </c>
      <c r="K2657" s="335" t="str">
        <f t="shared" si="166"/>
        <v/>
      </c>
      <c r="L2657" s="308" t="str">
        <f t="shared" si="167"/>
        <v/>
      </c>
      <c r="M2657" s="365">
        <f t="shared" si="165"/>
        <v>0</v>
      </c>
    </row>
    <row r="2658" spans="2:13" x14ac:dyDescent="0.3">
      <c r="B2658" s="245"/>
      <c r="C2658" s="260" t="str">
        <f>IFERROR(IF(ISBLANK(B2658),"",IFERROR(_xlfn.XLOOKUP(B2658,'First-Tier Entities'!B:B,'First-Tier Entities'!C:C),_xlfn.XLOOKUP(""&amp;'Downstream Reporting'!B2658,'Downstream Reporting'!D:D,'Downstream Reporting'!E:E))),"")</f>
        <v/>
      </c>
      <c r="D2658" s="306" t="str">
        <f>IF(ISBLANK(B2658),"",B2658&amp;"."&amp;COUNTIF(B$3:B2657,B2658)+1)</f>
        <v/>
      </c>
      <c r="E2658" s="129"/>
      <c r="F2658" s="248"/>
      <c r="G2658" s="302"/>
      <c r="H2658" s="329"/>
      <c r="I2658" s="335" t="str">
        <f>IF(MAX(G2658:H2658)=0,"",SUMIF(B:B,D2658,H:H)+SUMIF(B2659:B$4004,D2658,I2659:I$4004))</f>
        <v/>
      </c>
      <c r="J2658" s="363" t="str">
        <f t="shared" si="164"/>
        <v/>
      </c>
      <c r="K2658" s="335" t="str">
        <f t="shared" si="166"/>
        <v/>
      </c>
      <c r="L2658" s="308" t="str">
        <f t="shared" si="167"/>
        <v/>
      </c>
      <c r="M2658" s="365">
        <f t="shared" si="165"/>
        <v>0</v>
      </c>
    </row>
    <row r="2659" spans="2:13" x14ac:dyDescent="0.3">
      <c r="B2659" s="245"/>
      <c r="C2659" s="260" t="str">
        <f>IFERROR(IF(ISBLANK(B2659),"",IFERROR(_xlfn.XLOOKUP(B2659,'First-Tier Entities'!B:B,'First-Tier Entities'!C:C),_xlfn.XLOOKUP(""&amp;'Downstream Reporting'!B2659,'Downstream Reporting'!D:D,'Downstream Reporting'!E:E))),"")</f>
        <v/>
      </c>
      <c r="D2659" s="306" t="str">
        <f>IF(ISBLANK(B2659),"",B2659&amp;"."&amp;COUNTIF(B$3:B2658,B2659)+1)</f>
        <v/>
      </c>
      <c r="E2659" s="129"/>
      <c r="F2659" s="248"/>
      <c r="G2659" s="302"/>
      <c r="H2659" s="329"/>
      <c r="I2659" s="335" t="str">
        <f>IF(MAX(G2659:H2659)=0,"",SUMIF(B:B,D2659,H:H)+SUMIF(B2660:B$4004,D2659,I2660:I$4004))</f>
        <v/>
      </c>
      <c r="J2659" s="363" t="str">
        <f t="shared" si="164"/>
        <v/>
      </c>
      <c r="K2659" s="335" t="str">
        <f t="shared" si="166"/>
        <v/>
      </c>
      <c r="L2659" s="308" t="str">
        <f t="shared" si="167"/>
        <v/>
      </c>
      <c r="M2659" s="365">
        <f t="shared" si="165"/>
        <v>0</v>
      </c>
    </row>
    <row r="2660" spans="2:13" x14ac:dyDescent="0.3">
      <c r="B2660" s="245"/>
      <c r="C2660" s="260" t="str">
        <f>IFERROR(IF(ISBLANK(B2660),"",IFERROR(_xlfn.XLOOKUP(B2660,'First-Tier Entities'!B:B,'First-Tier Entities'!C:C),_xlfn.XLOOKUP(""&amp;'Downstream Reporting'!B2660,'Downstream Reporting'!D:D,'Downstream Reporting'!E:E))),"")</f>
        <v/>
      </c>
      <c r="D2660" s="306" t="str">
        <f>IF(ISBLANK(B2660),"",B2660&amp;"."&amp;COUNTIF(B$3:B2659,B2660)+1)</f>
        <v/>
      </c>
      <c r="E2660" s="129"/>
      <c r="F2660" s="248"/>
      <c r="G2660" s="302"/>
      <c r="H2660" s="329"/>
      <c r="I2660" s="335" t="str">
        <f>IF(MAX(G2660:H2660)=0,"",SUMIF(B:B,D2660,H:H)+SUMIF(B2661:B$4004,D2660,I2661:I$4004))</f>
        <v/>
      </c>
      <c r="J2660" s="363" t="str">
        <f t="shared" si="164"/>
        <v/>
      </c>
      <c r="K2660" s="335" t="str">
        <f t="shared" si="166"/>
        <v/>
      </c>
      <c r="L2660" s="308" t="str">
        <f t="shared" si="167"/>
        <v/>
      </c>
      <c r="M2660" s="365">
        <f t="shared" si="165"/>
        <v>0</v>
      </c>
    </row>
    <row r="2661" spans="2:13" x14ac:dyDescent="0.3">
      <c r="B2661" s="245"/>
      <c r="C2661" s="260" t="str">
        <f>IFERROR(IF(ISBLANK(B2661),"",IFERROR(_xlfn.XLOOKUP(B2661,'First-Tier Entities'!B:B,'First-Tier Entities'!C:C),_xlfn.XLOOKUP(""&amp;'Downstream Reporting'!B2661,'Downstream Reporting'!D:D,'Downstream Reporting'!E:E))),"")</f>
        <v/>
      </c>
      <c r="D2661" s="306" t="str">
        <f>IF(ISBLANK(B2661),"",B2661&amp;"."&amp;COUNTIF(B$3:B2660,B2661)+1)</f>
        <v/>
      </c>
      <c r="E2661" s="129"/>
      <c r="F2661" s="248"/>
      <c r="G2661" s="302"/>
      <c r="H2661" s="329"/>
      <c r="I2661" s="335" t="str">
        <f>IF(MAX(G2661:H2661)=0,"",SUMIF(B:B,D2661,H:H)+SUMIF(B2662:B$4004,D2661,I2662:I$4004))</f>
        <v/>
      </c>
      <c r="J2661" s="363" t="str">
        <f t="shared" si="164"/>
        <v/>
      </c>
      <c r="K2661" s="335" t="str">
        <f t="shared" si="166"/>
        <v/>
      </c>
      <c r="L2661" s="308" t="str">
        <f t="shared" si="167"/>
        <v/>
      </c>
      <c r="M2661" s="365">
        <f t="shared" si="165"/>
        <v>0</v>
      </c>
    </row>
    <row r="2662" spans="2:13" x14ac:dyDescent="0.3">
      <c r="B2662" s="245"/>
      <c r="C2662" s="260" t="str">
        <f>IFERROR(IF(ISBLANK(B2662),"",IFERROR(_xlfn.XLOOKUP(B2662,'First-Tier Entities'!B:B,'First-Tier Entities'!C:C),_xlfn.XLOOKUP(""&amp;'Downstream Reporting'!B2662,'Downstream Reporting'!D:D,'Downstream Reporting'!E:E))),"")</f>
        <v/>
      </c>
      <c r="D2662" s="306" t="str">
        <f>IF(ISBLANK(B2662),"",B2662&amp;"."&amp;COUNTIF(B$3:B2661,B2662)+1)</f>
        <v/>
      </c>
      <c r="E2662" s="129"/>
      <c r="F2662" s="248"/>
      <c r="G2662" s="302"/>
      <c r="H2662" s="329"/>
      <c r="I2662" s="335" t="str">
        <f>IF(MAX(G2662:H2662)=0,"",SUMIF(B:B,D2662,H:H)+SUMIF(B2663:B$4004,D2662,I2663:I$4004))</f>
        <v/>
      </c>
      <c r="J2662" s="363" t="str">
        <f t="shared" si="164"/>
        <v/>
      </c>
      <c r="K2662" s="335" t="str">
        <f t="shared" si="166"/>
        <v/>
      </c>
      <c r="L2662" s="308" t="str">
        <f t="shared" si="167"/>
        <v/>
      </c>
      <c r="M2662" s="365">
        <f t="shared" si="165"/>
        <v>0</v>
      </c>
    </row>
    <row r="2663" spans="2:13" x14ac:dyDescent="0.3">
      <c r="B2663" s="245"/>
      <c r="C2663" s="260" t="str">
        <f>IFERROR(IF(ISBLANK(B2663),"",IFERROR(_xlfn.XLOOKUP(B2663,'First-Tier Entities'!B:B,'First-Tier Entities'!C:C),_xlfn.XLOOKUP(""&amp;'Downstream Reporting'!B2663,'Downstream Reporting'!D:D,'Downstream Reporting'!E:E))),"")</f>
        <v/>
      </c>
      <c r="D2663" s="306" t="str">
        <f>IF(ISBLANK(B2663),"",B2663&amp;"."&amp;COUNTIF(B$3:B2662,B2663)+1)</f>
        <v/>
      </c>
      <c r="E2663" s="129"/>
      <c r="F2663" s="248"/>
      <c r="G2663" s="302"/>
      <c r="H2663" s="329"/>
      <c r="I2663" s="335" t="str">
        <f>IF(MAX(G2663:H2663)=0,"",SUMIF(B:B,D2663,H:H)+SUMIF(B2664:B$4004,D2663,I2664:I$4004))</f>
        <v/>
      </c>
      <c r="J2663" s="363" t="str">
        <f t="shared" si="164"/>
        <v/>
      </c>
      <c r="K2663" s="335" t="str">
        <f t="shared" si="166"/>
        <v/>
      </c>
      <c r="L2663" s="308" t="str">
        <f t="shared" si="167"/>
        <v/>
      </c>
      <c r="M2663" s="365">
        <f t="shared" si="165"/>
        <v>0</v>
      </c>
    </row>
    <row r="2664" spans="2:13" x14ac:dyDescent="0.3">
      <c r="B2664" s="245"/>
      <c r="C2664" s="260" t="str">
        <f>IFERROR(IF(ISBLANK(B2664),"",IFERROR(_xlfn.XLOOKUP(B2664,'First-Tier Entities'!B:B,'First-Tier Entities'!C:C),_xlfn.XLOOKUP(""&amp;'Downstream Reporting'!B2664,'Downstream Reporting'!D:D,'Downstream Reporting'!E:E))),"")</f>
        <v/>
      </c>
      <c r="D2664" s="306" t="str">
        <f>IF(ISBLANK(B2664),"",B2664&amp;"."&amp;COUNTIF(B$3:B2663,B2664)+1)</f>
        <v/>
      </c>
      <c r="E2664" s="129"/>
      <c r="F2664" s="248"/>
      <c r="G2664" s="302"/>
      <c r="H2664" s="329"/>
      <c r="I2664" s="335" t="str">
        <f>IF(MAX(G2664:H2664)=0,"",SUMIF(B:B,D2664,H:H)+SUMIF(B2665:B$4004,D2664,I2665:I$4004))</f>
        <v/>
      </c>
      <c r="J2664" s="363" t="str">
        <f t="shared" si="164"/>
        <v/>
      </c>
      <c r="K2664" s="335" t="str">
        <f t="shared" si="166"/>
        <v/>
      </c>
      <c r="L2664" s="308" t="str">
        <f t="shared" si="167"/>
        <v/>
      </c>
      <c r="M2664" s="365">
        <f t="shared" si="165"/>
        <v>0</v>
      </c>
    </row>
    <row r="2665" spans="2:13" x14ac:dyDescent="0.3">
      <c r="B2665" s="245"/>
      <c r="C2665" s="260" t="str">
        <f>IFERROR(IF(ISBLANK(B2665),"",IFERROR(_xlfn.XLOOKUP(B2665,'First-Tier Entities'!B:B,'First-Tier Entities'!C:C),_xlfn.XLOOKUP(""&amp;'Downstream Reporting'!B2665,'Downstream Reporting'!D:D,'Downstream Reporting'!E:E))),"")</f>
        <v/>
      </c>
      <c r="D2665" s="306" t="str">
        <f>IF(ISBLANK(B2665),"",B2665&amp;"."&amp;COUNTIF(B$3:B2664,B2665)+1)</f>
        <v/>
      </c>
      <c r="E2665" s="129"/>
      <c r="F2665" s="248"/>
      <c r="G2665" s="302"/>
      <c r="H2665" s="329"/>
      <c r="I2665" s="335" t="str">
        <f>IF(MAX(G2665:H2665)=0,"",SUMIF(B:B,D2665,H:H)+SUMIF(B2666:B$4004,D2665,I2666:I$4004))</f>
        <v/>
      </c>
      <c r="J2665" s="363" t="str">
        <f t="shared" si="164"/>
        <v/>
      </c>
      <c r="K2665" s="335" t="str">
        <f t="shared" si="166"/>
        <v/>
      </c>
      <c r="L2665" s="308" t="str">
        <f t="shared" si="167"/>
        <v/>
      </c>
      <c r="M2665" s="365">
        <f t="shared" si="165"/>
        <v>0</v>
      </c>
    </row>
    <row r="2666" spans="2:13" x14ac:dyDescent="0.3">
      <c r="B2666" s="245"/>
      <c r="C2666" s="260" t="str">
        <f>IFERROR(IF(ISBLANK(B2666),"",IFERROR(_xlfn.XLOOKUP(B2666,'First-Tier Entities'!B:B,'First-Tier Entities'!C:C),_xlfn.XLOOKUP(""&amp;'Downstream Reporting'!B2666,'Downstream Reporting'!D:D,'Downstream Reporting'!E:E))),"")</f>
        <v/>
      </c>
      <c r="D2666" s="306" t="str">
        <f>IF(ISBLANK(B2666),"",B2666&amp;"."&amp;COUNTIF(B$3:B2665,B2666)+1)</f>
        <v/>
      </c>
      <c r="E2666" s="129"/>
      <c r="F2666" s="248"/>
      <c r="G2666" s="302"/>
      <c r="H2666" s="329"/>
      <c r="I2666" s="335" t="str">
        <f>IF(MAX(G2666:H2666)=0,"",SUMIF(B:B,D2666,H:H)+SUMIF(B2667:B$4004,D2666,I2667:I$4004))</f>
        <v/>
      </c>
      <c r="J2666" s="363" t="str">
        <f t="shared" si="164"/>
        <v/>
      </c>
      <c r="K2666" s="335" t="str">
        <f t="shared" si="166"/>
        <v/>
      </c>
      <c r="L2666" s="308" t="str">
        <f t="shared" si="167"/>
        <v/>
      </c>
      <c r="M2666" s="365">
        <f t="shared" si="165"/>
        <v>0</v>
      </c>
    </row>
    <row r="2667" spans="2:13" x14ac:dyDescent="0.3">
      <c r="B2667" s="245"/>
      <c r="C2667" s="260" t="str">
        <f>IFERROR(IF(ISBLANK(B2667),"",IFERROR(_xlfn.XLOOKUP(B2667,'First-Tier Entities'!B:B,'First-Tier Entities'!C:C),_xlfn.XLOOKUP(""&amp;'Downstream Reporting'!B2667,'Downstream Reporting'!D:D,'Downstream Reporting'!E:E))),"")</f>
        <v/>
      </c>
      <c r="D2667" s="306" t="str">
        <f>IF(ISBLANK(B2667),"",B2667&amp;"."&amp;COUNTIF(B$3:B2666,B2667)+1)</f>
        <v/>
      </c>
      <c r="E2667" s="129"/>
      <c r="F2667" s="248"/>
      <c r="G2667" s="302"/>
      <c r="H2667" s="329"/>
      <c r="I2667" s="335" t="str">
        <f>IF(MAX(G2667:H2667)=0,"",SUMIF(B:B,D2667,H:H)+SUMIF(B2668:B$4004,D2667,I2668:I$4004))</f>
        <v/>
      </c>
      <c r="J2667" s="363" t="str">
        <f t="shared" si="164"/>
        <v/>
      </c>
      <c r="K2667" s="335" t="str">
        <f t="shared" si="166"/>
        <v/>
      </c>
      <c r="L2667" s="308" t="str">
        <f t="shared" si="167"/>
        <v/>
      </c>
      <c r="M2667" s="365">
        <f t="shared" si="165"/>
        <v>0</v>
      </c>
    </row>
    <row r="2668" spans="2:13" x14ac:dyDescent="0.3">
      <c r="B2668" s="245"/>
      <c r="C2668" s="260" t="str">
        <f>IFERROR(IF(ISBLANK(B2668),"",IFERROR(_xlfn.XLOOKUP(B2668,'First-Tier Entities'!B:B,'First-Tier Entities'!C:C),_xlfn.XLOOKUP(""&amp;'Downstream Reporting'!B2668,'Downstream Reporting'!D:D,'Downstream Reporting'!E:E))),"")</f>
        <v/>
      </c>
      <c r="D2668" s="306" t="str">
        <f>IF(ISBLANK(B2668),"",B2668&amp;"."&amp;COUNTIF(B$3:B2667,B2668)+1)</f>
        <v/>
      </c>
      <c r="E2668" s="129"/>
      <c r="F2668" s="248"/>
      <c r="G2668" s="302"/>
      <c r="H2668" s="329"/>
      <c r="I2668" s="335" t="str">
        <f>IF(MAX(G2668:H2668)=0,"",SUMIF(B:B,D2668,H:H)+SUMIF(B2669:B$4004,D2668,I2669:I$4004))</f>
        <v/>
      </c>
      <c r="J2668" s="363" t="str">
        <f t="shared" si="164"/>
        <v/>
      </c>
      <c r="K2668" s="335" t="str">
        <f t="shared" si="166"/>
        <v/>
      </c>
      <c r="L2668" s="308" t="str">
        <f t="shared" si="167"/>
        <v/>
      </c>
      <c r="M2668" s="365">
        <f t="shared" si="165"/>
        <v>0</v>
      </c>
    </row>
    <row r="2669" spans="2:13" x14ac:dyDescent="0.3">
      <c r="B2669" s="245"/>
      <c r="C2669" s="260" t="str">
        <f>IFERROR(IF(ISBLANK(B2669),"",IFERROR(_xlfn.XLOOKUP(B2669,'First-Tier Entities'!B:B,'First-Tier Entities'!C:C),_xlfn.XLOOKUP(""&amp;'Downstream Reporting'!B2669,'Downstream Reporting'!D:D,'Downstream Reporting'!E:E))),"")</f>
        <v/>
      </c>
      <c r="D2669" s="306" t="str">
        <f>IF(ISBLANK(B2669),"",B2669&amp;"."&amp;COUNTIF(B$3:B2668,B2669)+1)</f>
        <v/>
      </c>
      <c r="E2669" s="129"/>
      <c r="F2669" s="248"/>
      <c r="G2669" s="302"/>
      <c r="H2669" s="329"/>
      <c r="I2669" s="335" t="str">
        <f>IF(MAX(G2669:H2669)=0,"",SUMIF(B:B,D2669,H:H)+SUMIF(B2670:B$4004,D2669,I2670:I$4004))</f>
        <v/>
      </c>
      <c r="J2669" s="363" t="str">
        <f t="shared" si="164"/>
        <v/>
      </c>
      <c r="K2669" s="335" t="str">
        <f t="shared" si="166"/>
        <v/>
      </c>
      <c r="L2669" s="308" t="str">
        <f t="shared" si="167"/>
        <v/>
      </c>
      <c r="M2669" s="365">
        <f t="shared" si="165"/>
        <v>0</v>
      </c>
    </row>
    <row r="2670" spans="2:13" x14ac:dyDescent="0.3">
      <c r="B2670" s="245"/>
      <c r="C2670" s="260" t="str">
        <f>IFERROR(IF(ISBLANK(B2670),"",IFERROR(_xlfn.XLOOKUP(B2670,'First-Tier Entities'!B:B,'First-Tier Entities'!C:C),_xlfn.XLOOKUP(""&amp;'Downstream Reporting'!B2670,'Downstream Reporting'!D:D,'Downstream Reporting'!E:E))),"")</f>
        <v/>
      </c>
      <c r="D2670" s="306" t="str">
        <f>IF(ISBLANK(B2670),"",B2670&amp;"."&amp;COUNTIF(B$3:B2669,B2670)+1)</f>
        <v/>
      </c>
      <c r="E2670" s="129"/>
      <c r="F2670" s="248"/>
      <c r="G2670" s="302"/>
      <c r="H2670" s="329"/>
      <c r="I2670" s="335" t="str">
        <f>IF(MAX(G2670:H2670)=0,"",SUMIF(B:B,D2670,H:H)+SUMIF(B2671:B$4004,D2670,I2671:I$4004))</f>
        <v/>
      </c>
      <c r="J2670" s="363" t="str">
        <f t="shared" si="164"/>
        <v/>
      </c>
      <c r="K2670" s="335" t="str">
        <f t="shared" si="166"/>
        <v/>
      </c>
      <c r="L2670" s="308" t="str">
        <f t="shared" si="167"/>
        <v/>
      </c>
      <c r="M2670" s="365">
        <f t="shared" si="165"/>
        <v>0</v>
      </c>
    </row>
    <row r="2671" spans="2:13" x14ac:dyDescent="0.3">
      <c r="B2671" s="245"/>
      <c r="C2671" s="260" t="str">
        <f>IFERROR(IF(ISBLANK(B2671),"",IFERROR(_xlfn.XLOOKUP(B2671,'First-Tier Entities'!B:B,'First-Tier Entities'!C:C),_xlfn.XLOOKUP(""&amp;'Downstream Reporting'!B2671,'Downstream Reporting'!D:D,'Downstream Reporting'!E:E))),"")</f>
        <v/>
      </c>
      <c r="D2671" s="306" t="str">
        <f>IF(ISBLANK(B2671),"",B2671&amp;"."&amp;COUNTIF(B$3:B2670,B2671)+1)</f>
        <v/>
      </c>
      <c r="E2671" s="129"/>
      <c r="F2671" s="248"/>
      <c r="G2671" s="302"/>
      <c r="H2671" s="329"/>
      <c r="I2671" s="335" t="str">
        <f>IF(MAX(G2671:H2671)=0,"",SUMIF(B:B,D2671,H:H)+SUMIF(B2672:B$4004,D2671,I2672:I$4004))</f>
        <v/>
      </c>
      <c r="J2671" s="363" t="str">
        <f t="shared" si="164"/>
        <v/>
      </c>
      <c r="K2671" s="335" t="str">
        <f t="shared" si="166"/>
        <v/>
      </c>
      <c r="L2671" s="308" t="str">
        <f t="shared" si="167"/>
        <v/>
      </c>
      <c r="M2671" s="365">
        <f t="shared" si="165"/>
        <v>0</v>
      </c>
    </row>
    <row r="2672" spans="2:13" x14ac:dyDescent="0.3">
      <c r="B2672" s="245"/>
      <c r="C2672" s="260" t="str">
        <f>IFERROR(IF(ISBLANK(B2672),"",IFERROR(_xlfn.XLOOKUP(B2672,'First-Tier Entities'!B:B,'First-Tier Entities'!C:C),_xlfn.XLOOKUP(""&amp;'Downstream Reporting'!B2672,'Downstream Reporting'!D:D,'Downstream Reporting'!E:E))),"")</f>
        <v/>
      </c>
      <c r="D2672" s="306" t="str">
        <f>IF(ISBLANK(B2672),"",B2672&amp;"."&amp;COUNTIF(B$3:B2671,B2672)+1)</f>
        <v/>
      </c>
      <c r="E2672" s="129"/>
      <c r="F2672" s="248"/>
      <c r="G2672" s="302"/>
      <c r="H2672" s="329"/>
      <c r="I2672" s="335" t="str">
        <f>IF(MAX(G2672:H2672)=0,"",SUMIF(B:B,D2672,H:H)+SUMIF(B2673:B$4004,D2672,I2673:I$4004))</f>
        <v/>
      </c>
      <c r="J2672" s="363" t="str">
        <f t="shared" si="164"/>
        <v/>
      </c>
      <c r="K2672" s="335" t="str">
        <f t="shared" si="166"/>
        <v/>
      </c>
      <c r="L2672" s="308" t="str">
        <f t="shared" si="167"/>
        <v/>
      </c>
      <c r="M2672" s="365">
        <f t="shared" si="165"/>
        <v>0</v>
      </c>
    </row>
    <row r="2673" spans="2:13" x14ac:dyDescent="0.3">
      <c r="B2673" s="245"/>
      <c r="C2673" s="260" t="str">
        <f>IFERROR(IF(ISBLANK(B2673),"",IFERROR(_xlfn.XLOOKUP(B2673,'First-Tier Entities'!B:B,'First-Tier Entities'!C:C),_xlfn.XLOOKUP(""&amp;'Downstream Reporting'!B2673,'Downstream Reporting'!D:D,'Downstream Reporting'!E:E))),"")</f>
        <v/>
      </c>
      <c r="D2673" s="306" t="str">
        <f>IF(ISBLANK(B2673),"",B2673&amp;"."&amp;COUNTIF(B$3:B2672,B2673)+1)</f>
        <v/>
      </c>
      <c r="E2673" s="129"/>
      <c r="F2673" s="248"/>
      <c r="G2673" s="302"/>
      <c r="H2673" s="329"/>
      <c r="I2673" s="335" t="str">
        <f>IF(MAX(G2673:H2673)=0,"",SUMIF(B:B,D2673,H:H)+SUMIF(B2674:B$4004,D2673,I2674:I$4004))</f>
        <v/>
      </c>
      <c r="J2673" s="363" t="str">
        <f t="shared" si="164"/>
        <v/>
      </c>
      <c r="K2673" s="335" t="str">
        <f t="shared" si="166"/>
        <v/>
      </c>
      <c r="L2673" s="308" t="str">
        <f t="shared" si="167"/>
        <v/>
      </c>
      <c r="M2673" s="365">
        <f t="shared" si="165"/>
        <v>0</v>
      </c>
    </row>
    <row r="2674" spans="2:13" x14ac:dyDescent="0.3">
      <c r="B2674" s="245"/>
      <c r="C2674" s="260" t="str">
        <f>IFERROR(IF(ISBLANK(B2674),"",IFERROR(_xlfn.XLOOKUP(B2674,'First-Tier Entities'!B:B,'First-Tier Entities'!C:C),_xlfn.XLOOKUP(""&amp;'Downstream Reporting'!B2674,'Downstream Reporting'!D:D,'Downstream Reporting'!E:E))),"")</f>
        <v/>
      </c>
      <c r="D2674" s="306" t="str">
        <f>IF(ISBLANK(B2674),"",B2674&amp;"."&amp;COUNTIF(B$3:B2673,B2674)+1)</f>
        <v/>
      </c>
      <c r="E2674" s="129"/>
      <c r="F2674" s="248"/>
      <c r="G2674" s="302"/>
      <c r="H2674" s="329"/>
      <c r="I2674" s="335" t="str">
        <f>IF(MAX(G2674:H2674)=0,"",SUMIF(B:B,D2674,H:H)+SUMIF(B2675:B$4004,D2674,I2675:I$4004))</f>
        <v/>
      </c>
      <c r="J2674" s="363" t="str">
        <f t="shared" si="164"/>
        <v/>
      </c>
      <c r="K2674" s="335" t="str">
        <f t="shared" si="166"/>
        <v/>
      </c>
      <c r="L2674" s="308" t="str">
        <f t="shared" si="167"/>
        <v/>
      </c>
      <c r="M2674" s="365">
        <f t="shared" si="165"/>
        <v>0</v>
      </c>
    </row>
    <row r="2675" spans="2:13" x14ac:dyDescent="0.3">
      <c r="B2675" s="245"/>
      <c r="C2675" s="260" t="str">
        <f>IFERROR(IF(ISBLANK(B2675),"",IFERROR(_xlfn.XLOOKUP(B2675,'First-Tier Entities'!B:B,'First-Tier Entities'!C:C),_xlfn.XLOOKUP(""&amp;'Downstream Reporting'!B2675,'Downstream Reporting'!D:D,'Downstream Reporting'!E:E))),"")</f>
        <v/>
      </c>
      <c r="D2675" s="306" t="str">
        <f>IF(ISBLANK(B2675),"",B2675&amp;"."&amp;COUNTIF(B$3:B2674,B2675)+1)</f>
        <v/>
      </c>
      <c r="E2675" s="129"/>
      <c r="F2675" s="248"/>
      <c r="G2675" s="302"/>
      <c r="H2675" s="329"/>
      <c r="I2675" s="335" t="str">
        <f>IF(MAX(G2675:H2675)=0,"",SUMIF(B:B,D2675,H:H)+SUMIF(B2676:B$4004,D2675,I2676:I$4004))</f>
        <v/>
      </c>
      <c r="J2675" s="363" t="str">
        <f t="shared" si="164"/>
        <v/>
      </c>
      <c r="K2675" s="335" t="str">
        <f t="shared" si="166"/>
        <v/>
      </c>
      <c r="L2675" s="308" t="str">
        <f t="shared" si="167"/>
        <v/>
      </c>
      <c r="M2675" s="365">
        <f t="shared" si="165"/>
        <v>0</v>
      </c>
    </row>
    <row r="2676" spans="2:13" x14ac:dyDescent="0.3">
      <c r="B2676" s="245"/>
      <c r="C2676" s="260" t="str">
        <f>IFERROR(IF(ISBLANK(B2676),"",IFERROR(_xlfn.XLOOKUP(B2676,'First-Tier Entities'!B:B,'First-Tier Entities'!C:C),_xlfn.XLOOKUP(""&amp;'Downstream Reporting'!B2676,'Downstream Reporting'!D:D,'Downstream Reporting'!E:E))),"")</f>
        <v/>
      </c>
      <c r="D2676" s="306" t="str">
        <f>IF(ISBLANK(B2676),"",B2676&amp;"."&amp;COUNTIF(B$3:B2675,B2676)+1)</f>
        <v/>
      </c>
      <c r="E2676" s="129"/>
      <c r="F2676" s="248"/>
      <c r="G2676" s="302"/>
      <c r="H2676" s="329"/>
      <c r="I2676" s="335" t="str">
        <f>IF(MAX(G2676:H2676)=0,"",SUMIF(B:B,D2676,H:H)+SUMIF(B2677:B$4004,D2676,I2677:I$4004))</f>
        <v/>
      </c>
      <c r="J2676" s="363" t="str">
        <f t="shared" si="164"/>
        <v/>
      </c>
      <c r="K2676" s="335" t="str">
        <f t="shared" si="166"/>
        <v/>
      </c>
      <c r="L2676" s="308" t="str">
        <f t="shared" si="167"/>
        <v/>
      </c>
      <c r="M2676" s="365">
        <f t="shared" si="165"/>
        <v>0</v>
      </c>
    </row>
    <row r="2677" spans="2:13" x14ac:dyDescent="0.3">
      <c r="B2677" s="245"/>
      <c r="C2677" s="260" t="str">
        <f>IFERROR(IF(ISBLANK(B2677),"",IFERROR(_xlfn.XLOOKUP(B2677,'First-Tier Entities'!B:B,'First-Tier Entities'!C:C),_xlfn.XLOOKUP(""&amp;'Downstream Reporting'!B2677,'Downstream Reporting'!D:D,'Downstream Reporting'!E:E))),"")</f>
        <v/>
      </c>
      <c r="D2677" s="306" t="str">
        <f>IF(ISBLANK(B2677),"",B2677&amp;"."&amp;COUNTIF(B$3:B2676,B2677)+1)</f>
        <v/>
      </c>
      <c r="E2677" s="129"/>
      <c r="F2677" s="248"/>
      <c r="G2677" s="302"/>
      <c r="H2677" s="329"/>
      <c r="I2677" s="335" t="str">
        <f>IF(MAX(G2677:H2677)=0,"",SUMIF(B:B,D2677,H:H)+SUMIF(B2678:B$4004,D2677,I2678:I$4004))</f>
        <v/>
      </c>
      <c r="J2677" s="363" t="str">
        <f t="shared" si="164"/>
        <v/>
      </c>
      <c r="K2677" s="335" t="str">
        <f t="shared" si="166"/>
        <v/>
      </c>
      <c r="L2677" s="308" t="str">
        <f t="shared" si="167"/>
        <v/>
      </c>
      <c r="M2677" s="365">
        <f t="shared" si="165"/>
        <v>0</v>
      </c>
    </row>
    <row r="2678" spans="2:13" x14ac:dyDescent="0.3">
      <c r="B2678" s="245"/>
      <c r="C2678" s="260" t="str">
        <f>IFERROR(IF(ISBLANK(B2678),"",IFERROR(_xlfn.XLOOKUP(B2678,'First-Tier Entities'!B:B,'First-Tier Entities'!C:C),_xlfn.XLOOKUP(""&amp;'Downstream Reporting'!B2678,'Downstream Reporting'!D:D,'Downstream Reporting'!E:E))),"")</f>
        <v/>
      </c>
      <c r="D2678" s="306" t="str">
        <f>IF(ISBLANK(B2678),"",B2678&amp;"."&amp;COUNTIF(B$3:B2677,B2678)+1)</f>
        <v/>
      </c>
      <c r="E2678" s="129"/>
      <c r="F2678" s="248"/>
      <c r="G2678" s="302"/>
      <c r="H2678" s="329"/>
      <c r="I2678" s="335" t="str">
        <f>IF(MAX(G2678:H2678)=0,"",SUMIF(B:B,D2678,H:H)+SUMIF(B2679:B$4004,D2678,I2679:I$4004))</f>
        <v/>
      </c>
      <c r="J2678" s="363" t="str">
        <f t="shared" si="164"/>
        <v/>
      </c>
      <c r="K2678" s="335" t="str">
        <f t="shared" si="166"/>
        <v/>
      </c>
      <c r="L2678" s="308" t="str">
        <f t="shared" si="167"/>
        <v/>
      </c>
      <c r="M2678" s="365">
        <f t="shared" si="165"/>
        <v>0</v>
      </c>
    </row>
    <row r="2679" spans="2:13" x14ac:dyDescent="0.3">
      <c r="B2679" s="245"/>
      <c r="C2679" s="260" t="str">
        <f>IFERROR(IF(ISBLANK(B2679),"",IFERROR(_xlfn.XLOOKUP(B2679,'First-Tier Entities'!B:B,'First-Tier Entities'!C:C),_xlfn.XLOOKUP(""&amp;'Downstream Reporting'!B2679,'Downstream Reporting'!D:D,'Downstream Reporting'!E:E))),"")</f>
        <v/>
      </c>
      <c r="D2679" s="306" t="str">
        <f>IF(ISBLANK(B2679),"",B2679&amp;"."&amp;COUNTIF(B$3:B2678,B2679)+1)</f>
        <v/>
      </c>
      <c r="E2679" s="129"/>
      <c r="F2679" s="248"/>
      <c r="G2679" s="302"/>
      <c r="H2679" s="329"/>
      <c r="I2679" s="335" t="str">
        <f>IF(MAX(G2679:H2679)=0,"",SUMIF(B:B,D2679,H:H)+SUMIF(B2680:B$4004,D2679,I2680:I$4004))</f>
        <v/>
      </c>
      <c r="J2679" s="363" t="str">
        <f t="shared" si="164"/>
        <v/>
      </c>
      <c r="K2679" s="335" t="str">
        <f t="shared" si="166"/>
        <v/>
      </c>
      <c r="L2679" s="308" t="str">
        <f t="shared" si="167"/>
        <v/>
      </c>
      <c r="M2679" s="365">
        <f t="shared" si="165"/>
        <v>0</v>
      </c>
    </row>
    <row r="2680" spans="2:13" x14ac:dyDescent="0.3">
      <c r="B2680" s="245"/>
      <c r="C2680" s="260" t="str">
        <f>IFERROR(IF(ISBLANK(B2680),"",IFERROR(_xlfn.XLOOKUP(B2680,'First-Tier Entities'!B:B,'First-Tier Entities'!C:C),_xlfn.XLOOKUP(""&amp;'Downstream Reporting'!B2680,'Downstream Reporting'!D:D,'Downstream Reporting'!E:E))),"")</f>
        <v/>
      </c>
      <c r="D2680" s="306" t="str">
        <f>IF(ISBLANK(B2680),"",B2680&amp;"."&amp;COUNTIF(B$3:B2679,B2680)+1)</f>
        <v/>
      </c>
      <c r="E2680" s="129"/>
      <c r="F2680" s="248"/>
      <c r="G2680" s="302"/>
      <c r="H2680" s="329"/>
      <c r="I2680" s="335" t="str">
        <f>IF(MAX(G2680:H2680)=0,"",SUMIF(B:B,D2680,H:H)+SUMIF(B2681:B$4004,D2680,I2681:I$4004))</f>
        <v/>
      </c>
      <c r="J2680" s="363" t="str">
        <f t="shared" si="164"/>
        <v/>
      </c>
      <c r="K2680" s="335" t="str">
        <f t="shared" si="166"/>
        <v/>
      </c>
      <c r="L2680" s="308" t="str">
        <f t="shared" si="167"/>
        <v/>
      </c>
      <c r="M2680" s="365">
        <f t="shared" si="165"/>
        <v>0</v>
      </c>
    </row>
    <row r="2681" spans="2:13" x14ac:dyDescent="0.3">
      <c r="B2681" s="245"/>
      <c r="C2681" s="260" t="str">
        <f>IFERROR(IF(ISBLANK(B2681),"",IFERROR(_xlfn.XLOOKUP(B2681,'First-Tier Entities'!B:B,'First-Tier Entities'!C:C),_xlfn.XLOOKUP(""&amp;'Downstream Reporting'!B2681,'Downstream Reporting'!D:D,'Downstream Reporting'!E:E))),"")</f>
        <v/>
      </c>
      <c r="D2681" s="306" t="str">
        <f>IF(ISBLANK(B2681),"",B2681&amp;"."&amp;COUNTIF(B$3:B2680,B2681)+1)</f>
        <v/>
      </c>
      <c r="E2681" s="129"/>
      <c r="F2681" s="248"/>
      <c r="G2681" s="302"/>
      <c r="H2681" s="329"/>
      <c r="I2681" s="335" t="str">
        <f>IF(MAX(G2681:H2681)=0,"",SUMIF(B:B,D2681,H:H)+SUMIF(B2682:B$4004,D2681,I2682:I$4004))</f>
        <v/>
      </c>
      <c r="J2681" s="363" t="str">
        <f t="shared" si="164"/>
        <v/>
      </c>
      <c r="K2681" s="335" t="str">
        <f t="shared" si="166"/>
        <v/>
      </c>
      <c r="L2681" s="308" t="str">
        <f t="shared" si="167"/>
        <v/>
      </c>
      <c r="M2681" s="365">
        <f t="shared" si="165"/>
        <v>0</v>
      </c>
    </row>
    <row r="2682" spans="2:13" x14ac:dyDescent="0.3">
      <c r="B2682" s="245"/>
      <c r="C2682" s="260" t="str">
        <f>IFERROR(IF(ISBLANK(B2682),"",IFERROR(_xlfn.XLOOKUP(B2682,'First-Tier Entities'!B:B,'First-Tier Entities'!C:C),_xlfn.XLOOKUP(""&amp;'Downstream Reporting'!B2682,'Downstream Reporting'!D:D,'Downstream Reporting'!E:E))),"")</f>
        <v/>
      </c>
      <c r="D2682" s="306" t="str">
        <f>IF(ISBLANK(B2682),"",B2682&amp;"."&amp;COUNTIF(B$3:B2681,B2682)+1)</f>
        <v/>
      </c>
      <c r="E2682" s="129"/>
      <c r="F2682" s="248"/>
      <c r="G2682" s="302"/>
      <c r="H2682" s="329"/>
      <c r="I2682" s="335" t="str">
        <f>IF(MAX(G2682:H2682)=0,"",SUMIF(B:B,D2682,H:H)+SUMIF(B2683:B$4004,D2682,I2683:I$4004))</f>
        <v/>
      </c>
      <c r="J2682" s="363" t="str">
        <f t="shared" si="164"/>
        <v/>
      </c>
      <c r="K2682" s="335" t="str">
        <f t="shared" si="166"/>
        <v/>
      </c>
      <c r="L2682" s="308" t="str">
        <f t="shared" si="167"/>
        <v/>
      </c>
      <c r="M2682" s="365">
        <f t="shared" si="165"/>
        <v>0</v>
      </c>
    </row>
    <row r="2683" spans="2:13" x14ac:dyDescent="0.3">
      <c r="B2683" s="245"/>
      <c r="C2683" s="260" t="str">
        <f>IFERROR(IF(ISBLANK(B2683),"",IFERROR(_xlfn.XLOOKUP(B2683,'First-Tier Entities'!B:B,'First-Tier Entities'!C:C),_xlfn.XLOOKUP(""&amp;'Downstream Reporting'!B2683,'Downstream Reporting'!D:D,'Downstream Reporting'!E:E))),"")</f>
        <v/>
      </c>
      <c r="D2683" s="306" t="str">
        <f>IF(ISBLANK(B2683),"",B2683&amp;"."&amp;COUNTIF(B$3:B2682,B2683)+1)</f>
        <v/>
      </c>
      <c r="E2683" s="129"/>
      <c r="F2683" s="248"/>
      <c r="G2683" s="302"/>
      <c r="H2683" s="329"/>
      <c r="I2683" s="335" t="str">
        <f>IF(MAX(G2683:H2683)=0,"",SUMIF(B:B,D2683,H:H)+SUMIF(B2684:B$4004,D2683,I2684:I$4004))</f>
        <v/>
      </c>
      <c r="J2683" s="363" t="str">
        <f t="shared" si="164"/>
        <v/>
      </c>
      <c r="K2683" s="335" t="str">
        <f t="shared" si="166"/>
        <v/>
      </c>
      <c r="L2683" s="308" t="str">
        <f t="shared" si="167"/>
        <v/>
      </c>
      <c r="M2683" s="365">
        <f t="shared" si="165"/>
        <v>0</v>
      </c>
    </row>
    <row r="2684" spans="2:13" x14ac:dyDescent="0.3">
      <c r="B2684" s="245"/>
      <c r="C2684" s="260" t="str">
        <f>IFERROR(IF(ISBLANK(B2684),"",IFERROR(_xlfn.XLOOKUP(B2684,'First-Tier Entities'!B:B,'First-Tier Entities'!C:C),_xlfn.XLOOKUP(""&amp;'Downstream Reporting'!B2684,'Downstream Reporting'!D:D,'Downstream Reporting'!E:E))),"")</f>
        <v/>
      </c>
      <c r="D2684" s="306" t="str">
        <f>IF(ISBLANK(B2684),"",B2684&amp;"."&amp;COUNTIF(B$3:B2683,B2684)+1)</f>
        <v/>
      </c>
      <c r="E2684" s="129"/>
      <c r="F2684" s="248"/>
      <c r="G2684" s="302"/>
      <c r="H2684" s="329"/>
      <c r="I2684" s="335" t="str">
        <f>IF(MAX(G2684:H2684)=0,"",SUMIF(B:B,D2684,H:H)+SUMIF(B2685:B$4004,D2684,I2685:I$4004))</f>
        <v/>
      </c>
      <c r="J2684" s="363" t="str">
        <f t="shared" si="164"/>
        <v/>
      </c>
      <c r="K2684" s="335" t="str">
        <f t="shared" si="166"/>
        <v/>
      </c>
      <c r="L2684" s="308" t="str">
        <f t="shared" si="167"/>
        <v/>
      </c>
      <c r="M2684" s="365">
        <f t="shared" si="165"/>
        <v>0</v>
      </c>
    </row>
    <row r="2685" spans="2:13" x14ac:dyDescent="0.3">
      <c r="B2685" s="245"/>
      <c r="C2685" s="260" t="str">
        <f>IFERROR(IF(ISBLANK(B2685),"",IFERROR(_xlfn.XLOOKUP(B2685,'First-Tier Entities'!B:B,'First-Tier Entities'!C:C),_xlfn.XLOOKUP(""&amp;'Downstream Reporting'!B2685,'Downstream Reporting'!D:D,'Downstream Reporting'!E:E))),"")</f>
        <v/>
      </c>
      <c r="D2685" s="306" t="str">
        <f>IF(ISBLANK(B2685),"",B2685&amp;"."&amp;COUNTIF(B$3:B2684,B2685)+1)</f>
        <v/>
      </c>
      <c r="E2685" s="129"/>
      <c r="F2685" s="248"/>
      <c r="G2685" s="302"/>
      <c r="H2685" s="329"/>
      <c r="I2685" s="335" t="str">
        <f>IF(MAX(G2685:H2685)=0,"",SUMIF(B:B,D2685,H:H)+SUMIF(B2686:B$4004,D2685,I2686:I$4004))</f>
        <v/>
      </c>
      <c r="J2685" s="363" t="str">
        <f t="shared" si="164"/>
        <v/>
      </c>
      <c r="K2685" s="335" t="str">
        <f t="shared" si="166"/>
        <v/>
      </c>
      <c r="L2685" s="308" t="str">
        <f t="shared" si="167"/>
        <v/>
      </c>
      <c r="M2685" s="365">
        <f t="shared" si="165"/>
        <v>0</v>
      </c>
    </row>
    <row r="2686" spans="2:13" x14ac:dyDescent="0.3">
      <c r="B2686" s="245"/>
      <c r="C2686" s="260" t="str">
        <f>IFERROR(IF(ISBLANK(B2686),"",IFERROR(_xlfn.XLOOKUP(B2686,'First-Tier Entities'!B:B,'First-Tier Entities'!C:C),_xlfn.XLOOKUP(""&amp;'Downstream Reporting'!B2686,'Downstream Reporting'!D:D,'Downstream Reporting'!E:E))),"")</f>
        <v/>
      </c>
      <c r="D2686" s="306" t="str">
        <f>IF(ISBLANK(B2686),"",B2686&amp;"."&amp;COUNTIF(B$3:B2685,B2686)+1)</f>
        <v/>
      </c>
      <c r="E2686" s="129"/>
      <c r="F2686" s="248"/>
      <c r="G2686" s="302"/>
      <c r="H2686" s="329"/>
      <c r="I2686" s="335" t="str">
        <f>IF(MAX(G2686:H2686)=0,"",SUMIF(B:B,D2686,H:H)+SUMIF(B2687:B$4004,D2686,I2687:I$4004))</f>
        <v/>
      </c>
      <c r="J2686" s="363" t="str">
        <f t="shared" si="164"/>
        <v/>
      </c>
      <c r="K2686" s="335" t="str">
        <f t="shared" si="166"/>
        <v/>
      </c>
      <c r="L2686" s="308" t="str">
        <f t="shared" si="167"/>
        <v/>
      </c>
      <c r="M2686" s="365">
        <f t="shared" si="165"/>
        <v>0</v>
      </c>
    </row>
    <row r="2687" spans="2:13" x14ac:dyDescent="0.3">
      <c r="B2687" s="245"/>
      <c r="C2687" s="260" t="str">
        <f>IFERROR(IF(ISBLANK(B2687),"",IFERROR(_xlfn.XLOOKUP(B2687,'First-Tier Entities'!B:B,'First-Tier Entities'!C:C),_xlfn.XLOOKUP(""&amp;'Downstream Reporting'!B2687,'Downstream Reporting'!D:D,'Downstream Reporting'!E:E))),"")</f>
        <v/>
      </c>
      <c r="D2687" s="306" t="str">
        <f>IF(ISBLANK(B2687),"",B2687&amp;"."&amp;COUNTIF(B$3:B2686,B2687)+1)</f>
        <v/>
      </c>
      <c r="E2687" s="129"/>
      <c r="F2687" s="248"/>
      <c r="G2687" s="302"/>
      <c r="H2687" s="329"/>
      <c r="I2687" s="335" t="str">
        <f>IF(MAX(G2687:H2687)=0,"",SUMIF(B:B,D2687,H:H)+SUMIF(B2688:B$4004,D2687,I2688:I$4004))</f>
        <v/>
      </c>
      <c r="J2687" s="363" t="str">
        <f t="shared" si="164"/>
        <v/>
      </c>
      <c r="K2687" s="335" t="str">
        <f t="shared" si="166"/>
        <v/>
      </c>
      <c r="L2687" s="308" t="str">
        <f t="shared" si="167"/>
        <v/>
      </c>
      <c r="M2687" s="365">
        <f t="shared" si="165"/>
        <v>0</v>
      </c>
    </row>
    <row r="2688" spans="2:13" x14ac:dyDescent="0.3">
      <c r="B2688" s="245"/>
      <c r="C2688" s="260" t="str">
        <f>IFERROR(IF(ISBLANK(B2688),"",IFERROR(_xlfn.XLOOKUP(B2688,'First-Tier Entities'!B:B,'First-Tier Entities'!C:C),_xlfn.XLOOKUP(""&amp;'Downstream Reporting'!B2688,'Downstream Reporting'!D:D,'Downstream Reporting'!E:E))),"")</f>
        <v/>
      </c>
      <c r="D2688" s="306" t="str">
        <f>IF(ISBLANK(B2688),"",B2688&amp;"."&amp;COUNTIF(B$3:B2687,B2688)+1)</f>
        <v/>
      </c>
      <c r="E2688" s="129"/>
      <c r="F2688" s="248"/>
      <c r="G2688" s="302"/>
      <c r="H2688" s="329"/>
      <c r="I2688" s="335" t="str">
        <f>IF(MAX(G2688:H2688)=0,"",SUMIF(B:B,D2688,H:H)+SUMIF(B2689:B$4004,D2688,I2689:I$4004))</f>
        <v/>
      </c>
      <c r="J2688" s="363" t="str">
        <f t="shared" si="164"/>
        <v/>
      </c>
      <c r="K2688" s="335" t="str">
        <f t="shared" si="166"/>
        <v/>
      </c>
      <c r="L2688" s="308" t="str">
        <f t="shared" si="167"/>
        <v/>
      </c>
      <c r="M2688" s="365">
        <f t="shared" si="165"/>
        <v>0</v>
      </c>
    </row>
    <row r="2689" spans="2:13" x14ac:dyDescent="0.3">
      <c r="B2689" s="245"/>
      <c r="C2689" s="260" t="str">
        <f>IFERROR(IF(ISBLANK(B2689),"",IFERROR(_xlfn.XLOOKUP(B2689,'First-Tier Entities'!B:B,'First-Tier Entities'!C:C),_xlfn.XLOOKUP(""&amp;'Downstream Reporting'!B2689,'Downstream Reporting'!D:D,'Downstream Reporting'!E:E))),"")</f>
        <v/>
      </c>
      <c r="D2689" s="306" t="str">
        <f>IF(ISBLANK(B2689),"",B2689&amp;"."&amp;COUNTIF(B$3:B2688,B2689)+1)</f>
        <v/>
      </c>
      <c r="E2689" s="129"/>
      <c r="F2689" s="248"/>
      <c r="G2689" s="302"/>
      <c r="H2689" s="329"/>
      <c r="I2689" s="335" t="str">
        <f>IF(MAX(G2689:H2689)=0,"",SUMIF(B:B,D2689,H:H)+SUMIF(B2690:B$4004,D2689,I2690:I$4004))</f>
        <v/>
      </c>
      <c r="J2689" s="363" t="str">
        <f t="shared" si="164"/>
        <v/>
      </c>
      <c r="K2689" s="335" t="str">
        <f t="shared" si="166"/>
        <v/>
      </c>
      <c r="L2689" s="308" t="str">
        <f t="shared" si="167"/>
        <v/>
      </c>
      <c r="M2689" s="365">
        <f t="shared" si="165"/>
        <v>0</v>
      </c>
    </row>
    <row r="2690" spans="2:13" x14ac:dyDescent="0.3">
      <c r="B2690" s="245"/>
      <c r="C2690" s="260" t="str">
        <f>IFERROR(IF(ISBLANK(B2690),"",IFERROR(_xlfn.XLOOKUP(B2690,'First-Tier Entities'!B:B,'First-Tier Entities'!C:C),_xlfn.XLOOKUP(""&amp;'Downstream Reporting'!B2690,'Downstream Reporting'!D:D,'Downstream Reporting'!E:E))),"")</f>
        <v/>
      </c>
      <c r="D2690" s="306" t="str">
        <f>IF(ISBLANK(B2690),"",B2690&amp;"."&amp;COUNTIF(B$3:B2689,B2690)+1)</f>
        <v/>
      </c>
      <c r="E2690" s="129"/>
      <c r="F2690" s="248"/>
      <c r="G2690" s="302"/>
      <c r="H2690" s="329"/>
      <c r="I2690" s="335" t="str">
        <f>IF(MAX(G2690:H2690)=0,"",SUMIF(B:B,D2690,H:H)+SUMIF(B2691:B$4004,D2690,I2691:I$4004))</f>
        <v/>
      </c>
      <c r="J2690" s="363" t="str">
        <f t="shared" si="164"/>
        <v/>
      </c>
      <c r="K2690" s="335" t="str">
        <f t="shared" si="166"/>
        <v/>
      </c>
      <c r="L2690" s="308" t="str">
        <f t="shared" si="167"/>
        <v/>
      </c>
      <c r="M2690" s="365">
        <f t="shared" si="165"/>
        <v>0</v>
      </c>
    </row>
    <row r="2691" spans="2:13" x14ac:dyDescent="0.3">
      <c r="B2691" s="245"/>
      <c r="C2691" s="260" t="str">
        <f>IFERROR(IF(ISBLANK(B2691),"",IFERROR(_xlfn.XLOOKUP(B2691,'First-Tier Entities'!B:B,'First-Tier Entities'!C:C),_xlfn.XLOOKUP(""&amp;'Downstream Reporting'!B2691,'Downstream Reporting'!D:D,'Downstream Reporting'!E:E))),"")</f>
        <v/>
      </c>
      <c r="D2691" s="306" t="str">
        <f>IF(ISBLANK(B2691),"",B2691&amp;"."&amp;COUNTIF(B$3:B2690,B2691)+1)</f>
        <v/>
      </c>
      <c r="E2691" s="129"/>
      <c r="F2691" s="248"/>
      <c r="G2691" s="302"/>
      <c r="H2691" s="329"/>
      <c r="I2691" s="335" t="str">
        <f>IF(MAX(G2691:H2691)=0,"",SUMIF(B:B,D2691,H:H)+SUMIF(B2692:B$4004,D2691,I2692:I$4004))</f>
        <v/>
      </c>
      <c r="J2691" s="363" t="str">
        <f t="shared" si="164"/>
        <v/>
      </c>
      <c r="K2691" s="335" t="str">
        <f t="shared" si="166"/>
        <v/>
      </c>
      <c r="L2691" s="308" t="str">
        <f t="shared" si="167"/>
        <v/>
      </c>
      <c r="M2691" s="365">
        <f t="shared" si="165"/>
        <v>0</v>
      </c>
    </row>
    <row r="2692" spans="2:13" x14ac:dyDescent="0.3">
      <c r="B2692" s="245"/>
      <c r="C2692" s="260" t="str">
        <f>IFERROR(IF(ISBLANK(B2692),"",IFERROR(_xlfn.XLOOKUP(B2692,'First-Tier Entities'!B:B,'First-Tier Entities'!C:C),_xlfn.XLOOKUP(""&amp;'Downstream Reporting'!B2692,'Downstream Reporting'!D:D,'Downstream Reporting'!E:E))),"")</f>
        <v/>
      </c>
      <c r="D2692" s="306" t="str">
        <f>IF(ISBLANK(B2692),"",B2692&amp;"."&amp;COUNTIF(B$3:B2691,B2692)+1)</f>
        <v/>
      </c>
      <c r="E2692" s="129"/>
      <c r="F2692" s="248"/>
      <c r="G2692" s="302"/>
      <c r="H2692" s="329"/>
      <c r="I2692" s="335" t="str">
        <f>IF(MAX(G2692:H2692)=0,"",SUMIF(B:B,D2692,H:H)+SUMIF(B2693:B$4004,D2692,I2693:I$4004))</f>
        <v/>
      </c>
      <c r="J2692" s="363" t="str">
        <f t="shared" si="164"/>
        <v/>
      </c>
      <c r="K2692" s="335" t="str">
        <f t="shared" si="166"/>
        <v/>
      </c>
      <c r="L2692" s="308" t="str">
        <f t="shared" si="167"/>
        <v/>
      </c>
      <c r="M2692" s="365">
        <f t="shared" si="165"/>
        <v>0</v>
      </c>
    </row>
    <row r="2693" spans="2:13" x14ac:dyDescent="0.3">
      <c r="B2693" s="245"/>
      <c r="C2693" s="260" t="str">
        <f>IFERROR(IF(ISBLANK(B2693),"",IFERROR(_xlfn.XLOOKUP(B2693,'First-Tier Entities'!B:B,'First-Tier Entities'!C:C),_xlfn.XLOOKUP(""&amp;'Downstream Reporting'!B2693,'Downstream Reporting'!D:D,'Downstream Reporting'!E:E))),"")</f>
        <v/>
      </c>
      <c r="D2693" s="306" t="str">
        <f>IF(ISBLANK(B2693),"",B2693&amp;"."&amp;COUNTIF(B$3:B2692,B2693)+1)</f>
        <v/>
      </c>
      <c r="E2693" s="129"/>
      <c r="F2693" s="248"/>
      <c r="G2693" s="302"/>
      <c r="H2693" s="329"/>
      <c r="I2693" s="335" t="str">
        <f>IF(MAX(G2693:H2693)=0,"",SUMIF(B:B,D2693,H:H)+SUMIF(B2694:B$4004,D2693,I2694:I$4004))</f>
        <v/>
      </c>
      <c r="J2693" s="363" t="str">
        <f t="shared" ref="J2693:J2756" si="168">IF(MAX(G2693:H2693)=0,"",H2693+I2693)</f>
        <v/>
      </c>
      <c r="K2693" s="335" t="str">
        <f t="shared" si="166"/>
        <v/>
      </c>
      <c r="L2693" s="308" t="str">
        <f t="shared" si="167"/>
        <v/>
      </c>
      <c r="M2693" s="365">
        <f t="shared" ref="M2693:M2756" si="169">IF(ISERROR(SEARCH(".",B2693)),B2693,LEFT(B2693,SEARCH(".",B2693)-1))</f>
        <v>0</v>
      </c>
    </row>
    <row r="2694" spans="2:13" x14ac:dyDescent="0.3">
      <c r="B2694" s="245"/>
      <c r="C2694" s="260" t="str">
        <f>IFERROR(IF(ISBLANK(B2694),"",IFERROR(_xlfn.XLOOKUP(B2694,'First-Tier Entities'!B:B,'First-Tier Entities'!C:C),_xlfn.XLOOKUP(""&amp;'Downstream Reporting'!B2694,'Downstream Reporting'!D:D,'Downstream Reporting'!E:E))),"")</f>
        <v/>
      </c>
      <c r="D2694" s="306" t="str">
        <f>IF(ISBLANK(B2694),"",B2694&amp;"."&amp;COUNTIF(B$3:B2693,B2694)+1)</f>
        <v/>
      </c>
      <c r="E2694" s="129"/>
      <c r="F2694" s="248"/>
      <c r="G2694" s="302"/>
      <c r="H2694" s="329"/>
      <c r="I2694" s="335" t="str">
        <f>IF(MAX(G2694:H2694)=0,"",SUMIF(B:B,D2694,H:H)+SUMIF(B2695:B$4004,D2694,I2695:I$4004))</f>
        <v/>
      </c>
      <c r="J2694" s="363" t="str">
        <f t="shared" si="168"/>
        <v/>
      </c>
      <c r="K2694" s="335" t="str">
        <f t="shared" ref="K2694:K2757" si="170">IF(G2694=0,"",SUMIF(B:B,D2694,G:G)-I2694)</f>
        <v/>
      </c>
      <c r="L2694" s="308" t="str">
        <f t="shared" ref="L2694:L2757" si="171">IF(G2694=0,"",G2694-J2694-K2694)</f>
        <v/>
      </c>
      <c r="M2694" s="365">
        <f t="shared" si="169"/>
        <v>0</v>
      </c>
    </row>
    <row r="2695" spans="2:13" x14ac:dyDescent="0.3">
      <c r="B2695" s="245"/>
      <c r="C2695" s="260" t="str">
        <f>IFERROR(IF(ISBLANK(B2695),"",IFERROR(_xlfn.XLOOKUP(B2695,'First-Tier Entities'!B:B,'First-Tier Entities'!C:C),_xlfn.XLOOKUP(""&amp;'Downstream Reporting'!B2695,'Downstream Reporting'!D:D,'Downstream Reporting'!E:E))),"")</f>
        <v/>
      </c>
      <c r="D2695" s="306" t="str">
        <f>IF(ISBLANK(B2695),"",B2695&amp;"."&amp;COUNTIF(B$3:B2694,B2695)+1)</f>
        <v/>
      </c>
      <c r="E2695" s="129"/>
      <c r="F2695" s="248"/>
      <c r="G2695" s="302"/>
      <c r="H2695" s="329"/>
      <c r="I2695" s="335" t="str">
        <f>IF(MAX(G2695:H2695)=0,"",SUMIF(B:B,D2695,H:H)+SUMIF(B2696:B$4004,D2695,I2696:I$4004))</f>
        <v/>
      </c>
      <c r="J2695" s="363" t="str">
        <f t="shared" si="168"/>
        <v/>
      </c>
      <c r="K2695" s="335" t="str">
        <f t="shared" si="170"/>
        <v/>
      </c>
      <c r="L2695" s="308" t="str">
        <f t="shared" si="171"/>
        <v/>
      </c>
      <c r="M2695" s="365">
        <f t="shared" si="169"/>
        <v>0</v>
      </c>
    </row>
    <row r="2696" spans="2:13" x14ac:dyDescent="0.3">
      <c r="B2696" s="245"/>
      <c r="C2696" s="260" t="str">
        <f>IFERROR(IF(ISBLANK(B2696),"",IFERROR(_xlfn.XLOOKUP(B2696,'First-Tier Entities'!B:B,'First-Tier Entities'!C:C),_xlfn.XLOOKUP(""&amp;'Downstream Reporting'!B2696,'Downstream Reporting'!D:D,'Downstream Reporting'!E:E))),"")</f>
        <v/>
      </c>
      <c r="D2696" s="306" t="str">
        <f>IF(ISBLANK(B2696),"",B2696&amp;"."&amp;COUNTIF(B$3:B2695,B2696)+1)</f>
        <v/>
      </c>
      <c r="E2696" s="129"/>
      <c r="F2696" s="248"/>
      <c r="G2696" s="302"/>
      <c r="H2696" s="329"/>
      <c r="I2696" s="335" t="str">
        <f>IF(MAX(G2696:H2696)=0,"",SUMIF(B:B,D2696,H:H)+SUMIF(B2697:B$4004,D2696,I2697:I$4004))</f>
        <v/>
      </c>
      <c r="J2696" s="363" t="str">
        <f t="shared" si="168"/>
        <v/>
      </c>
      <c r="K2696" s="335" t="str">
        <f t="shared" si="170"/>
        <v/>
      </c>
      <c r="L2696" s="308" t="str">
        <f t="shared" si="171"/>
        <v/>
      </c>
      <c r="M2696" s="365">
        <f t="shared" si="169"/>
        <v>0</v>
      </c>
    </row>
    <row r="2697" spans="2:13" x14ac:dyDescent="0.3">
      <c r="B2697" s="245"/>
      <c r="C2697" s="260" t="str">
        <f>IFERROR(IF(ISBLANK(B2697),"",IFERROR(_xlfn.XLOOKUP(B2697,'First-Tier Entities'!B:B,'First-Tier Entities'!C:C),_xlfn.XLOOKUP(""&amp;'Downstream Reporting'!B2697,'Downstream Reporting'!D:D,'Downstream Reporting'!E:E))),"")</f>
        <v/>
      </c>
      <c r="D2697" s="306" t="str">
        <f>IF(ISBLANK(B2697),"",B2697&amp;"."&amp;COUNTIF(B$3:B2696,B2697)+1)</f>
        <v/>
      </c>
      <c r="E2697" s="129"/>
      <c r="F2697" s="248"/>
      <c r="G2697" s="302"/>
      <c r="H2697" s="329"/>
      <c r="I2697" s="335" t="str">
        <f>IF(MAX(G2697:H2697)=0,"",SUMIF(B:B,D2697,H:H)+SUMIF(B2698:B$4004,D2697,I2698:I$4004))</f>
        <v/>
      </c>
      <c r="J2697" s="363" t="str">
        <f t="shared" si="168"/>
        <v/>
      </c>
      <c r="K2697" s="335" t="str">
        <f t="shared" si="170"/>
        <v/>
      </c>
      <c r="L2697" s="308" t="str">
        <f t="shared" si="171"/>
        <v/>
      </c>
      <c r="M2697" s="365">
        <f t="shared" si="169"/>
        <v>0</v>
      </c>
    </row>
    <row r="2698" spans="2:13" x14ac:dyDescent="0.3">
      <c r="B2698" s="245"/>
      <c r="C2698" s="260" t="str">
        <f>IFERROR(IF(ISBLANK(B2698),"",IFERROR(_xlfn.XLOOKUP(B2698,'First-Tier Entities'!B:B,'First-Tier Entities'!C:C),_xlfn.XLOOKUP(""&amp;'Downstream Reporting'!B2698,'Downstream Reporting'!D:D,'Downstream Reporting'!E:E))),"")</f>
        <v/>
      </c>
      <c r="D2698" s="306" t="str">
        <f>IF(ISBLANK(B2698),"",B2698&amp;"."&amp;COUNTIF(B$3:B2697,B2698)+1)</f>
        <v/>
      </c>
      <c r="E2698" s="129"/>
      <c r="F2698" s="248"/>
      <c r="G2698" s="302"/>
      <c r="H2698" s="329"/>
      <c r="I2698" s="335" t="str">
        <f>IF(MAX(G2698:H2698)=0,"",SUMIF(B:B,D2698,H:H)+SUMIF(B2699:B$4004,D2698,I2699:I$4004))</f>
        <v/>
      </c>
      <c r="J2698" s="363" t="str">
        <f t="shared" si="168"/>
        <v/>
      </c>
      <c r="K2698" s="335" t="str">
        <f t="shared" si="170"/>
        <v/>
      </c>
      <c r="L2698" s="308" t="str">
        <f t="shared" si="171"/>
        <v/>
      </c>
      <c r="M2698" s="365">
        <f t="shared" si="169"/>
        <v>0</v>
      </c>
    </row>
    <row r="2699" spans="2:13" x14ac:dyDescent="0.3">
      <c r="B2699" s="245"/>
      <c r="C2699" s="260" t="str">
        <f>IFERROR(IF(ISBLANK(B2699),"",IFERROR(_xlfn.XLOOKUP(B2699,'First-Tier Entities'!B:B,'First-Tier Entities'!C:C),_xlfn.XLOOKUP(""&amp;'Downstream Reporting'!B2699,'Downstream Reporting'!D:D,'Downstream Reporting'!E:E))),"")</f>
        <v/>
      </c>
      <c r="D2699" s="306" t="str">
        <f>IF(ISBLANK(B2699),"",B2699&amp;"."&amp;COUNTIF(B$3:B2698,B2699)+1)</f>
        <v/>
      </c>
      <c r="E2699" s="129"/>
      <c r="F2699" s="248"/>
      <c r="G2699" s="302"/>
      <c r="H2699" s="329"/>
      <c r="I2699" s="335" t="str">
        <f>IF(MAX(G2699:H2699)=0,"",SUMIF(B:B,D2699,H:H)+SUMIF(B2700:B$4004,D2699,I2700:I$4004))</f>
        <v/>
      </c>
      <c r="J2699" s="363" t="str">
        <f t="shared" si="168"/>
        <v/>
      </c>
      <c r="K2699" s="335" t="str">
        <f t="shared" si="170"/>
        <v/>
      </c>
      <c r="L2699" s="308" t="str">
        <f t="shared" si="171"/>
        <v/>
      </c>
      <c r="M2699" s="365">
        <f t="shared" si="169"/>
        <v>0</v>
      </c>
    </row>
    <row r="2700" spans="2:13" x14ac:dyDescent="0.3">
      <c r="B2700" s="245"/>
      <c r="C2700" s="260" t="str">
        <f>IFERROR(IF(ISBLANK(B2700),"",IFERROR(_xlfn.XLOOKUP(B2700,'First-Tier Entities'!B:B,'First-Tier Entities'!C:C),_xlfn.XLOOKUP(""&amp;'Downstream Reporting'!B2700,'Downstream Reporting'!D:D,'Downstream Reporting'!E:E))),"")</f>
        <v/>
      </c>
      <c r="D2700" s="306" t="str">
        <f>IF(ISBLANK(B2700),"",B2700&amp;"."&amp;COUNTIF(B$3:B2699,B2700)+1)</f>
        <v/>
      </c>
      <c r="E2700" s="129"/>
      <c r="F2700" s="248"/>
      <c r="G2700" s="302"/>
      <c r="H2700" s="329"/>
      <c r="I2700" s="335" t="str">
        <f>IF(MAX(G2700:H2700)=0,"",SUMIF(B:B,D2700,H:H)+SUMIF(B2701:B$4004,D2700,I2701:I$4004))</f>
        <v/>
      </c>
      <c r="J2700" s="363" t="str">
        <f t="shared" si="168"/>
        <v/>
      </c>
      <c r="K2700" s="335" t="str">
        <f t="shared" si="170"/>
        <v/>
      </c>
      <c r="L2700" s="308" t="str">
        <f t="shared" si="171"/>
        <v/>
      </c>
      <c r="M2700" s="365">
        <f t="shared" si="169"/>
        <v>0</v>
      </c>
    </row>
    <row r="2701" spans="2:13" x14ac:dyDescent="0.3">
      <c r="B2701" s="245"/>
      <c r="C2701" s="260" t="str">
        <f>IFERROR(IF(ISBLANK(B2701),"",IFERROR(_xlfn.XLOOKUP(B2701,'First-Tier Entities'!B:B,'First-Tier Entities'!C:C),_xlfn.XLOOKUP(""&amp;'Downstream Reporting'!B2701,'Downstream Reporting'!D:D,'Downstream Reporting'!E:E))),"")</f>
        <v/>
      </c>
      <c r="D2701" s="306" t="str">
        <f>IF(ISBLANK(B2701),"",B2701&amp;"."&amp;COUNTIF(B$3:B2700,B2701)+1)</f>
        <v/>
      </c>
      <c r="E2701" s="129"/>
      <c r="F2701" s="248"/>
      <c r="G2701" s="302"/>
      <c r="H2701" s="329"/>
      <c r="I2701" s="335" t="str">
        <f>IF(MAX(G2701:H2701)=0,"",SUMIF(B:B,D2701,H:H)+SUMIF(B2702:B$4004,D2701,I2702:I$4004))</f>
        <v/>
      </c>
      <c r="J2701" s="363" t="str">
        <f t="shared" si="168"/>
        <v/>
      </c>
      <c r="K2701" s="335" t="str">
        <f t="shared" si="170"/>
        <v/>
      </c>
      <c r="L2701" s="308" t="str">
        <f t="shared" si="171"/>
        <v/>
      </c>
      <c r="M2701" s="365">
        <f t="shared" si="169"/>
        <v>0</v>
      </c>
    </row>
    <row r="2702" spans="2:13" x14ac:dyDescent="0.3">
      <c r="B2702" s="245"/>
      <c r="C2702" s="260" t="str">
        <f>IFERROR(IF(ISBLANK(B2702),"",IFERROR(_xlfn.XLOOKUP(B2702,'First-Tier Entities'!B:B,'First-Tier Entities'!C:C),_xlfn.XLOOKUP(""&amp;'Downstream Reporting'!B2702,'Downstream Reporting'!D:D,'Downstream Reporting'!E:E))),"")</f>
        <v/>
      </c>
      <c r="D2702" s="306" t="str">
        <f>IF(ISBLANK(B2702),"",B2702&amp;"."&amp;COUNTIF(B$3:B2701,B2702)+1)</f>
        <v/>
      </c>
      <c r="E2702" s="129"/>
      <c r="F2702" s="248"/>
      <c r="G2702" s="302"/>
      <c r="H2702" s="329"/>
      <c r="I2702" s="335" t="str">
        <f>IF(MAX(G2702:H2702)=0,"",SUMIF(B:B,D2702,H:H)+SUMIF(B2703:B$4004,D2702,I2703:I$4004))</f>
        <v/>
      </c>
      <c r="J2702" s="363" t="str">
        <f t="shared" si="168"/>
        <v/>
      </c>
      <c r="K2702" s="335" t="str">
        <f t="shared" si="170"/>
        <v/>
      </c>
      <c r="L2702" s="308" t="str">
        <f t="shared" si="171"/>
        <v/>
      </c>
      <c r="M2702" s="365">
        <f t="shared" si="169"/>
        <v>0</v>
      </c>
    </row>
    <row r="2703" spans="2:13" x14ac:dyDescent="0.3">
      <c r="B2703" s="245"/>
      <c r="C2703" s="260" t="str">
        <f>IFERROR(IF(ISBLANK(B2703),"",IFERROR(_xlfn.XLOOKUP(B2703,'First-Tier Entities'!B:B,'First-Tier Entities'!C:C),_xlfn.XLOOKUP(""&amp;'Downstream Reporting'!B2703,'Downstream Reporting'!D:D,'Downstream Reporting'!E:E))),"")</f>
        <v/>
      </c>
      <c r="D2703" s="306" t="str">
        <f>IF(ISBLANK(B2703),"",B2703&amp;"."&amp;COUNTIF(B$3:B2702,B2703)+1)</f>
        <v/>
      </c>
      <c r="E2703" s="129"/>
      <c r="F2703" s="248"/>
      <c r="G2703" s="302"/>
      <c r="H2703" s="329"/>
      <c r="I2703" s="335" t="str">
        <f>IF(MAX(G2703:H2703)=0,"",SUMIF(B:B,D2703,H:H)+SUMIF(B2704:B$4004,D2703,I2704:I$4004))</f>
        <v/>
      </c>
      <c r="J2703" s="363" t="str">
        <f t="shared" si="168"/>
        <v/>
      </c>
      <c r="K2703" s="335" t="str">
        <f t="shared" si="170"/>
        <v/>
      </c>
      <c r="L2703" s="308" t="str">
        <f t="shared" si="171"/>
        <v/>
      </c>
      <c r="M2703" s="365">
        <f t="shared" si="169"/>
        <v>0</v>
      </c>
    </row>
    <row r="2704" spans="2:13" x14ac:dyDescent="0.3">
      <c r="B2704" s="245"/>
      <c r="C2704" s="260" t="str">
        <f>IFERROR(IF(ISBLANK(B2704),"",IFERROR(_xlfn.XLOOKUP(B2704,'First-Tier Entities'!B:B,'First-Tier Entities'!C:C),_xlfn.XLOOKUP(""&amp;'Downstream Reporting'!B2704,'Downstream Reporting'!D:D,'Downstream Reporting'!E:E))),"")</f>
        <v/>
      </c>
      <c r="D2704" s="306" t="str">
        <f>IF(ISBLANK(B2704),"",B2704&amp;"."&amp;COUNTIF(B$3:B2703,B2704)+1)</f>
        <v/>
      </c>
      <c r="E2704" s="129"/>
      <c r="F2704" s="248"/>
      <c r="G2704" s="302"/>
      <c r="H2704" s="329"/>
      <c r="I2704" s="335" t="str">
        <f>IF(MAX(G2704:H2704)=0,"",SUMIF(B:B,D2704,H:H)+SUMIF(B2705:B$4004,D2704,I2705:I$4004))</f>
        <v/>
      </c>
      <c r="J2704" s="363" t="str">
        <f t="shared" si="168"/>
        <v/>
      </c>
      <c r="K2704" s="335" t="str">
        <f t="shared" si="170"/>
        <v/>
      </c>
      <c r="L2704" s="308" t="str">
        <f t="shared" si="171"/>
        <v/>
      </c>
      <c r="M2704" s="365">
        <f t="shared" si="169"/>
        <v>0</v>
      </c>
    </row>
    <row r="2705" spans="2:13" x14ac:dyDescent="0.3">
      <c r="B2705" s="245"/>
      <c r="C2705" s="260" t="str">
        <f>IFERROR(IF(ISBLANK(B2705),"",IFERROR(_xlfn.XLOOKUP(B2705,'First-Tier Entities'!B:B,'First-Tier Entities'!C:C),_xlfn.XLOOKUP(""&amp;'Downstream Reporting'!B2705,'Downstream Reporting'!D:D,'Downstream Reporting'!E:E))),"")</f>
        <v/>
      </c>
      <c r="D2705" s="306" t="str">
        <f>IF(ISBLANK(B2705),"",B2705&amp;"."&amp;COUNTIF(B$3:B2704,B2705)+1)</f>
        <v/>
      </c>
      <c r="E2705" s="129"/>
      <c r="F2705" s="248"/>
      <c r="G2705" s="302"/>
      <c r="H2705" s="329"/>
      <c r="I2705" s="335" t="str">
        <f>IF(MAX(G2705:H2705)=0,"",SUMIF(B:B,D2705,H:H)+SUMIF(B2706:B$4004,D2705,I2706:I$4004))</f>
        <v/>
      </c>
      <c r="J2705" s="363" t="str">
        <f t="shared" si="168"/>
        <v/>
      </c>
      <c r="K2705" s="335" t="str">
        <f t="shared" si="170"/>
        <v/>
      </c>
      <c r="L2705" s="308" t="str">
        <f t="shared" si="171"/>
        <v/>
      </c>
      <c r="M2705" s="365">
        <f t="shared" si="169"/>
        <v>0</v>
      </c>
    </row>
    <row r="2706" spans="2:13" x14ac:dyDescent="0.3">
      <c r="B2706" s="245"/>
      <c r="C2706" s="260" t="str">
        <f>IFERROR(IF(ISBLANK(B2706),"",IFERROR(_xlfn.XLOOKUP(B2706,'First-Tier Entities'!B:B,'First-Tier Entities'!C:C),_xlfn.XLOOKUP(""&amp;'Downstream Reporting'!B2706,'Downstream Reporting'!D:D,'Downstream Reporting'!E:E))),"")</f>
        <v/>
      </c>
      <c r="D2706" s="306" t="str">
        <f>IF(ISBLANK(B2706),"",B2706&amp;"."&amp;COUNTIF(B$3:B2705,B2706)+1)</f>
        <v/>
      </c>
      <c r="E2706" s="129"/>
      <c r="F2706" s="248"/>
      <c r="G2706" s="302"/>
      <c r="H2706" s="329"/>
      <c r="I2706" s="335" t="str">
        <f>IF(MAX(G2706:H2706)=0,"",SUMIF(B:B,D2706,H:H)+SUMIF(B2707:B$4004,D2706,I2707:I$4004))</f>
        <v/>
      </c>
      <c r="J2706" s="363" t="str">
        <f t="shared" si="168"/>
        <v/>
      </c>
      <c r="K2706" s="335" t="str">
        <f t="shared" si="170"/>
        <v/>
      </c>
      <c r="L2706" s="308" t="str">
        <f t="shared" si="171"/>
        <v/>
      </c>
      <c r="M2706" s="365">
        <f t="shared" si="169"/>
        <v>0</v>
      </c>
    </row>
    <row r="2707" spans="2:13" x14ac:dyDescent="0.3">
      <c r="B2707" s="245"/>
      <c r="C2707" s="260" t="str">
        <f>IFERROR(IF(ISBLANK(B2707),"",IFERROR(_xlfn.XLOOKUP(B2707,'First-Tier Entities'!B:B,'First-Tier Entities'!C:C),_xlfn.XLOOKUP(""&amp;'Downstream Reporting'!B2707,'Downstream Reporting'!D:D,'Downstream Reporting'!E:E))),"")</f>
        <v/>
      </c>
      <c r="D2707" s="306" t="str">
        <f>IF(ISBLANK(B2707),"",B2707&amp;"."&amp;COUNTIF(B$3:B2706,B2707)+1)</f>
        <v/>
      </c>
      <c r="E2707" s="129"/>
      <c r="F2707" s="248"/>
      <c r="G2707" s="302"/>
      <c r="H2707" s="329"/>
      <c r="I2707" s="335" t="str">
        <f>IF(MAX(G2707:H2707)=0,"",SUMIF(B:B,D2707,H:H)+SUMIF(B2708:B$4004,D2707,I2708:I$4004))</f>
        <v/>
      </c>
      <c r="J2707" s="363" t="str">
        <f t="shared" si="168"/>
        <v/>
      </c>
      <c r="K2707" s="335" t="str">
        <f t="shared" si="170"/>
        <v/>
      </c>
      <c r="L2707" s="308" t="str">
        <f t="shared" si="171"/>
        <v/>
      </c>
      <c r="M2707" s="365">
        <f t="shared" si="169"/>
        <v>0</v>
      </c>
    </row>
    <row r="2708" spans="2:13" x14ac:dyDescent="0.3">
      <c r="B2708" s="245"/>
      <c r="C2708" s="260" t="str">
        <f>IFERROR(IF(ISBLANK(B2708),"",IFERROR(_xlfn.XLOOKUP(B2708,'First-Tier Entities'!B:B,'First-Tier Entities'!C:C),_xlfn.XLOOKUP(""&amp;'Downstream Reporting'!B2708,'Downstream Reporting'!D:D,'Downstream Reporting'!E:E))),"")</f>
        <v/>
      </c>
      <c r="D2708" s="306" t="str">
        <f>IF(ISBLANK(B2708),"",B2708&amp;"."&amp;COUNTIF(B$3:B2707,B2708)+1)</f>
        <v/>
      </c>
      <c r="E2708" s="129"/>
      <c r="F2708" s="248"/>
      <c r="G2708" s="302"/>
      <c r="H2708" s="329"/>
      <c r="I2708" s="335" t="str">
        <f>IF(MAX(G2708:H2708)=0,"",SUMIF(B:B,D2708,H:H)+SUMIF(B2709:B$4004,D2708,I2709:I$4004))</f>
        <v/>
      </c>
      <c r="J2708" s="363" t="str">
        <f t="shared" si="168"/>
        <v/>
      </c>
      <c r="K2708" s="335" t="str">
        <f t="shared" si="170"/>
        <v/>
      </c>
      <c r="L2708" s="308" t="str">
        <f t="shared" si="171"/>
        <v/>
      </c>
      <c r="M2708" s="365">
        <f t="shared" si="169"/>
        <v>0</v>
      </c>
    </row>
    <row r="2709" spans="2:13" x14ac:dyDescent="0.3">
      <c r="B2709" s="245"/>
      <c r="C2709" s="260" t="str">
        <f>IFERROR(IF(ISBLANK(B2709),"",IFERROR(_xlfn.XLOOKUP(B2709,'First-Tier Entities'!B:B,'First-Tier Entities'!C:C),_xlfn.XLOOKUP(""&amp;'Downstream Reporting'!B2709,'Downstream Reporting'!D:D,'Downstream Reporting'!E:E))),"")</f>
        <v/>
      </c>
      <c r="D2709" s="306" t="str">
        <f>IF(ISBLANK(B2709),"",B2709&amp;"."&amp;COUNTIF(B$3:B2708,B2709)+1)</f>
        <v/>
      </c>
      <c r="E2709" s="129"/>
      <c r="F2709" s="248"/>
      <c r="G2709" s="302"/>
      <c r="H2709" s="329"/>
      <c r="I2709" s="335" t="str">
        <f>IF(MAX(G2709:H2709)=0,"",SUMIF(B:B,D2709,H:H)+SUMIF(B2710:B$4004,D2709,I2710:I$4004))</f>
        <v/>
      </c>
      <c r="J2709" s="363" t="str">
        <f t="shared" si="168"/>
        <v/>
      </c>
      <c r="K2709" s="335" t="str">
        <f t="shared" si="170"/>
        <v/>
      </c>
      <c r="L2709" s="308" t="str">
        <f t="shared" si="171"/>
        <v/>
      </c>
      <c r="M2709" s="365">
        <f t="shared" si="169"/>
        <v>0</v>
      </c>
    </row>
    <row r="2710" spans="2:13" x14ac:dyDescent="0.3">
      <c r="B2710" s="245"/>
      <c r="C2710" s="260" t="str">
        <f>IFERROR(IF(ISBLANK(B2710),"",IFERROR(_xlfn.XLOOKUP(B2710,'First-Tier Entities'!B:B,'First-Tier Entities'!C:C),_xlfn.XLOOKUP(""&amp;'Downstream Reporting'!B2710,'Downstream Reporting'!D:D,'Downstream Reporting'!E:E))),"")</f>
        <v/>
      </c>
      <c r="D2710" s="306" t="str">
        <f>IF(ISBLANK(B2710),"",B2710&amp;"."&amp;COUNTIF(B$3:B2709,B2710)+1)</f>
        <v/>
      </c>
      <c r="E2710" s="129"/>
      <c r="F2710" s="248"/>
      <c r="G2710" s="302"/>
      <c r="H2710" s="329"/>
      <c r="I2710" s="335" t="str">
        <f>IF(MAX(G2710:H2710)=0,"",SUMIF(B:B,D2710,H:H)+SUMIF(B2711:B$4004,D2710,I2711:I$4004))</f>
        <v/>
      </c>
      <c r="J2710" s="363" t="str">
        <f t="shared" si="168"/>
        <v/>
      </c>
      <c r="K2710" s="335" t="str">
        <f t="shared" si="170"/>
        <v/>
      </c>
      <c r="L2710" s="308" t="str">
        <f t="shared" si="171"/>
        <v/>
      </c>
      <c r="M2710" s="365">
        <f t="shared" si="169"/>
        <v>0</v>
      </c>
    </row>
    <row r="2711" spans="2:13" x14ac:dyDescent="0.3">
      <c r="B2711" s="245"/>
      <c r="C2711" s="260" t="str">
        <f>IFERROR(IF(ISBLANK(B2711),"",IFERROR(_xlfn.XLOOKUP(B2711,'First-Tier Entities'!B:B,'First-Tier Entities'!C:C),_xlfn.XLOOKUP(""&amp;'Downstream Reporting'!B2711,'Downstream Reporting'!D:D,'Downstream Reporting'!E:E))),"")</f>
        <v/>
      </c>
      <c r="D2711" s="306" t="str">
        <f>IF(ISBLANK(B2711),"",B2711&amp;"."&amp;COUNTIF(B$3:B2710,B2711)+1)</f>
        <v/>
      </c>
      <c r="E2711" s="129"/>
      <c r="F2711" s="248"/>
      <c r="G2711" s="302"/>
      <c r="H2711" s="329"/>
      <c r="I2711" s="335" t="str">
        <f>IF(MAX(G2711:H2711)=0,"",SUMIF(B:B,D2711,H:H)+SUMIF(B2712:B$4004,D2711,I2712:I$4004))</f>
        <v/>
      </c>
      <c r="J2711" s="363" t="str">
        <f t="shared" si="168"/>
        <v/>
      </c>
      <c r="K2711" s="335" t="str">
        <f t="shared" si="170"/>
        <v/>
      </c>
      <c r="L2711" s="308" t="str">
        <f t="shared" si="171"/>
        <v/>
      </c>
      <c r="M2711" s="365">
        <f t="shared" si="169"/>
        <v>0</v>
      </c>
    </row>
    <row r="2712" spans="2:13" x14ac:dyDescent="0.3">
      <c r="B2712" s="245"/>
      <c r="C2712" s="260" t="str">
        <f>IFERROR(IF(ISBLANK(B2712),"",IFERROR(_xlfn.XLOOKUP(B2712,'First-Tier Entities'!B:B,'First-Tier Entities'!C:C),_xlfn.XLOOKUP(""&amp;'Downstream Reporting'!B2712,'Downstream Reporting'!D:D,'Downstream Reporting'!E:E))),"")</f>
        <v/>
      </c>
      <c r="D2712" s="306" t="str">
        <f>IF(ISBLANK(B2712),"",B2712&amp;"."&amp;COUNTIF(B$3:B2711,B2712)+1)</f>
        <v/>
      </c>
      <c r="E2712" s="129"/>
      <c r="F2712" s="248"/>
      <c r="G2712" s="302"/>
      <c r="H2712" s="329"/>
      <c r="I2712" s="335" t="str">
        <f>IF(MAX(G2712:H2712)=0,"",SUMIF(B:B,D2712,H:H)+SUMIF(B2713:B$4004,D2712,I2713:I$4004))</f>
        <v/>
      </c>
      <c r="J2712" s="363" t="str">
        <f t="shared" si="168"/>
        <v/>
      </c>
      <c r="K2712" s="335" t="str">
        <f t="shared" si="170"/>
        <v/>
      </c>
      <c r="L2712" s="308" t="str">
        <f t="shared" si="171"/>
        <v/>
      </c>
      <c r="M2712" s="365">
        <f t="shared" si="169"/>
        <v>0</v>
      </c>
    </row>
    <row r="2713" spans="2:13" x14ac:dyDescent="0.3">
      <c r="B2713" s="245"/>
      <c r="C2713" s="260" t="str">
        <f>IFERROR(IF(ISBLANK(B2713),"",IFERROR(_xlfn.XLOOKUP(B2713,'First-Tier Entities'!B:B,'First-Tier Entities'!C:C),_xlfn.XLOOKUP(""&amp;'Downstream Reporting'!B2713,'Downstream Reporting'!D:D,'Downstream Reporting'!E:E))),"")</f>
        <v/>
      </c>
      <c r="D2713" s="306" t="str">
        <f>IF(ISBLANK(B2713),"",B2713&amp;"."&amp;COUNTIF(B$3:B2712,B2713)+1)</f>
        <v/>
      </c>
      <c r="E2713" s="129"/>
      <c r="F2713" s="248"/>
      <c r="G2713" s="302"/>
      <c r="H2713" s="329"/>
      <c r="I2713" s="335" t="str">
        <f>IF(MAX(G2713:H2713)=0,"",SUMIF(B:B,D2713,H:H)+SUMIF(B2714:B$4004,D2713,I2714:I$4004))</f>
        <v/>
      </c>
      <c r="J2713" s="363" t="str">
        <f t="shared" si="168"/>
        <v/>
      </c>
      <c r="K2713" s="335" t="str">
        <f t="shared" si="170"/>
        <v/>
      </c>
      <c r="L2713" s="308" t="str">
        <f t="shared" si="171"/>
        <v/>
      </c>
      <c r="M2713" s="365">
        <f t="shared" si="169"/>
        <v>0</v>
      </c>
    </row>
    <row r="2714" spans="2:13" x14ac:dyDescent="0.3">
      <c r="B2714" s="245"/>
      <c r="C2714" s="260" t="str">
        <f>IFERROR(IF(ISBLANK(B2714),"",IFERROR(_xlfn.XLOOKUP(B2714,'First-Tier Entities'!B:B,'First-Tier Entities'!C:C),_xlfn.XLOOKUP(""&amp;'Downstream Reporting'!B2714,'Downstream Reporting'!D:D,'Downstream Reporting'!E:E))),"")</f>
        <v/>
      </c>
      <c r="D2714" s="306" t="str">
        <f>IF(ISBLANK(B2714),"",B2714&amp;"."&amp;COUNTIF(B$3:B2713,B2714)+1)</f>
        <v/>
      </c>
      <c r="E2714" s="129"/>
      <c r="F2714" s="248"/>
      <c r="G2714" s="302"/>
      <c r="H2714" s="329"/>
      <c r="I2714" s="335" t="str">
        <f>IF(MAX(G2714:H2714)=0,"",SUMIF(B:B,D2714,H:H)+SUMIF(B2715:B$4004,D2714,I2715:I$4004))</f>
        <v/>
      </c>
      <c r="J2714" s="363" t="str">
        <f t="shared" si="168"/>
        <v/>
      </c>
      <c r="K2714" s="335" t="str">
        <f t="shared" si="170"/>
        <v/>
      </c>
      <c r="L2714" s="308" t="str">
        <f t="shared" si="171"/>
        <v/>
      </c>
      <c r="M2714" s="365">
        <f t="shared" si="169"/>
        <v>0</v>
      </c>
    </row>
    <row r="2715" spans="2:13" x14ac:dyDescent="0.3">
      <c r="B2715" s="245"/>
      <c r="C2715" s="260" t="str">
        <f>IFERROR(IF(ISBLANK(B2715),"",IFERROR(_xlfn.XLOOKUP(B2715,'First-Tier Entities'!B:B,'First-Tier Entities'!C:C),_xlfn.XLOOKUP(""&amp;'Downstream Reporting'!B2715,'Downstream Reporting'!D:D,'Downstream Reporting'!E:E))),"")</f>
        <v/>
      </c>
      <c r="D2715" s="306" t="str">
        <f>IF(ISBLANK(B2715),"",B2715&amp;"."&amp;COUNTIF(B$3:B2714,B2715)+1)</f>
        <v/>
      </c>
      <c r="E2715" s="129"/>
      <c r="F2715" s="248"/>
      <c r="G2715" s="302"/>
      <c r="H2715" s="329"/>
      <c r="I2715" s="335" t="str">
        <f>IF(MAX(G2715:H2715)=0,"",SUMIF(B:B,D2715,H:H)+SUMIF(B2716:B$4004,D2715,I2716:I$4004))</f>
        <v/>
      </c>
      <c r="J2715" s="363" t="str">
        <f t="shared" si="168"/>
        <v/>
      </c>
      <c r="K2715" s="335" t="str">
        <f t="shared" si="170"/>
        <v/>
      </c>
      <c r="L2715" s="308" t="str">
        <f t="shared" si="171"/>
        <v/>
      </c>
      <c r="M2715" s="365">
        <f t="shared" si="169"/>
        <v>0</v>
      </c>
    </row>
    <row r="2716" spans="2:13" x14ac:dyDescent="0.3">
      <c r="B2716" s="245"/>
      <c r="C2716" s="260" t="str">
        <f>IFERROR(IF(ISBLANK(B2716),"",IFERROR(_xlfn.XLOOKUP(B2716,'First-Tier Entities'!B:B,'First-Tier Entities'!C:C),_xlfn.XLOOKUP(""&amp;'Downstream Reporting'!B2716,'Downstream Reporting'!D:D,'Downstream Reporting'!E:E))),"")</f>
        <v/>
      </c>
      <c r="D2716" s="306" t="str">
        <f>IF(ISBLANK(B2716),"",B2716&amp;"."&amp;COUNTIF(B$3:B2715,B2716)+1)</f>
        <v/>
      </c>
      <c r="E2716" s="129"/>
      <c r="F2716" s="248"/>
      <c r="G2716" s="302"/>
      <c r="H2716" s="329"/>
      <c r="I2716" s="335" t="str">
        <f>IF(MAX(G2716:H2716)=0,"",SUMIF(B:B,D2716,H:H)+SUMIF(B2717:B$4004,D2716,I2717:I$4004))</f>
        <v/>
      </c>
      <c r="J2716" s="363" t="str">
        <f t="shared" si="168"/>
        <v/>
      </c>
      <c r="K2716" s="335" t="str">
        <f t="shared" si="170"/>
        <v/>
      </c>
      <c r="L2716" s="308" t="str">
        <f t="shared" si="171"/>
        <v/>
      </c>
      <c r="M2716" s="365">
        <f t="shared" si="169"/>
        <v>0</v>
      </c>
    </row>
    <row r="2717" spans="2:13" x14ac:dyDescent="0.3">
      <c r="B2717" s="245"/>
      <c r="C2717" s="260" t="str">
        <f>IFERROR(IF(ISBLANK(B2717),"",IFERROR(_xlfn.XLOOKUP(B2717,'First-Tier Entities'!B:B,'First-Tier Entities'!C:C),_xlfn.XLOOKUP(""&amp;'Downstream Reporting'!B2717,'Downstream Reporting'!D:D,'Downstream Reporting'!E:E))),"")</f>
        <v/>
      </c>
      <c r="D2717" s="306" t="str">
        <f>IF(ISBLANK(B2717),"",B2717&amp;"."&amp;COUNTIF(B$3:B2716,B2717)+1)</f>
        <v/>
      </c>
      <c r="E2717" s="129"/>
      <c r="F2717" s="248"/>
      <c r="G2717" s="302"/>
      <c r="H2717" s="329"/>
      <c r="I2717" s="335" t="str">
        <f>IF(MAX(G2717:H2717)=0,"",SUMIF(B:B,D2717,H:H)+SUMIF(B2718:B$4004,D2717,I2718:I$4004))</f>
        <v/>
      </c>
      <c r="J2717" s="363" t="str">
        <f t="shared" si="168"/>
        <v/>
      </c>
      <c r="K2717" s="335" t="str">
        <f t="shared" si="170"/>
        <v/>
      </c>
      <c r="L2717" s="308" t="str">
        <f t="shared" si="171"/>
        <v/>
      </c>
      <c r="M2717" s="365">
        <f t="shared" si="169"/>
        <v>0</v>
      </c>
    </row>
    <row r="2718" spans="2:13" x14ac:dyDescent="0.3">
      <c r="B2718" s="245"/>
      <c r="C2718" s="260" t="str">
        <f>IFERROR(IF(ISBLANK(B2718),"",IFERROR(_xlfn.XLOOKUP(B2718,'First-Tier Entities'!B:B,'First-Tier Entities'!C:C),_xlfn.XLOOKUP(""&amp;'Downstream Reporting'!B2718,'Downstream Reporting'!D:D,'Downstream Reporting'!E:E))),"")</f>
        <v/>
      </c>
      <c r="D2718" s="306" t="str">
        <f>IF(ISBLANK(B2718),"",B2718&amp;"."&amp;COUNTIF(B$3:B2717,B2718)+1)</f>
        <v/>
      </c>
      <c r="E2718" s="129"/>
      <c r="F2718" s="248"/>
      <c r="G2718" s="302"/>
      <c r="H2718" s="329"/>
      <c r="I2718" s="335" t="str">
        <f>IF(MAX(G2718:H2718)=0,"",SUMIF(B:B,D2718,H:H)+SUMIF(B2719:B$4004,D2718,I2719:I$4004))</f>
        <v/>
      </c>
      <c r="J2718" s="363" t="str">
        <f t="shared" si="168"/>
        <v/>
      </c>
      <c r="K2718" s="335" t="str">
        <f t="shared" si="170"/>
        <v/>
      </c>
      <c r="L2718" s="308" t="str">
        <f t="shared" si="171"/>
        <v/>
      </c>
      <c r="M2718" s="365">
        <f t="shared" si="169"/>
        <v>0</v>
      </c>
    </row>
    <row r="2719" spans="2:13" x14ac:dyDescent="0.3">
      <c r="B2719" s="245"/>
      <c r="C2719" s="260" t="str">
        <f>IFERROR(IF(ISBLANK(B2719),"",IFERROR(_xlfn.XLOOKUP(B2719,'First-Tier Entities'!B:B,'First-Tier Entities'!C:C),_xlfn.XLOOKUP(""&amp;'Downstream Reporting'!B2719,'Downstream Reporting'!D:D,'Downstream Reporting'!E:E))),"")</f>
        <v/>
      </c>
      <c r="D2719" s="306" t="str">
        <f>IF(ISBLANK(B2719),"",B2719&amp;"."&amp;COUNTIF(B$3:B2718,B2719)+1)</f>
        <v/>
      </c>
      <c r="E2719" s="129"/>
      <c r="F2719" s="248"/>
      <c r="G2719" s="302"/>
      <c r="H2719" s="329"/>
      <c r="I2719" s="335" t="str">
        <f>IF(MAX(G2719:H2719)=0,"",SUMIF(B:B,D2719,H:H)+SUMIF(B2720:B$4004,D2719,I2720:I$4004))</f>
        <v/>
      </c>
      <c r="J2719" s="363" t="str">
        <f t="shared" si="168"/>
        <v/>
      </c>
      <c r="K2719" s="335" t="str">
        <f t="shared" si="170"/>
        <v/>
      </c>
      <c r="L2719" s="308" t="str">
        <f t="shared" si="171"/>
        <v/>
      </c>
      <c r="M2719" s="365">
        <f t="shared" si="169"/>
        <v>0</v>
      </c>
    </row>
    <row r="2720" spans="2:13" x14ac:dyDescent="0.3">
      <c r="B2720" s="245"/>
      <c r="C2720" s="260" t="str">
        <f>IFERROR(IF(ISBLANK(B2720),"",IFERROR(_xlfn.XLOOKUP(B2720,'First-Tier Entities'!B:B,'First-Tier Entities'!C:C),_xlfn.XLOOKUP(""&amp;'Downstream Reporting'!B2720,'Downstream Reporting'!D:D,'Downstream Reporting'!E:E))),"")</f>
        <v/>
      </c>
      <c r="D2720" s="306" t="str">
        <f>IF(ISBLANK(B2720),"",B2720&amp;"."&amp;COUNTIF(B$3:B2719,B2720)+1)</f>
        <v/>
      </c>
      <c r="E2720" s="129"/>
      <c r="F2720" s="248"/>
      <c r="G2720" s="302"/>
      <c r="H2720" s="329"/>
      <c r="I2720" s="335" t="str">
        <f>IF(MAX(G2720:H2720)=0,"",SUMIF(B:B,D2720,H:H)+SUMIF(B2721:B$4004,D2720,I2721:I$4004))</f>
        <v/>
      </c>
      <c r="J2720" s="363" t="str">
        <f t="shared" si="168"/>
        <v/>
      </c>
      <c r="K2720" s="335" t="str">
        <f t="shared" si="170"/>
        <v/>
      </c>
      <c r="L2720" s="308" t="str">
        <f t="shared" si="171"/>
        <v/>
      </c>
      <c r="M2720" s="365">
        <f t="shared" si="169"/>
        <v>0</v>
      </c>
    </row>
    <row r="2721" spans="2:13" x14ac:dyDescent="0.3">
      <c r="B2721" s="245"/>
      <c r="C2721" s="260" t="str">
        <f>IFERROR(IF(ISBLANK(B2721),"",IFERROR(_xlfn.XLOOKUP(B2721,'First-Tier Entities'!B:B,'First-Tier Entities'!C:C),_xlfn.XLOOKUP(""&amp;'Downstream Reporting'!B2721,'Downstream Reporting'!D:D,'Downstream Reporting'!E:E))),"")</f>
        <v/>
      </c>
      <c r="D2721" s="306" t="str">
        <f>IF(ISBLANK(B2721),"",B2721&amp;"."&amp;COUNTIF(B$3:B2720,B2721)+1)</f>
        <v/>
      </c>
      <c r="E2721" s="129"/>
      <c r="F2721" s="248"/>
      <c r="G2721" s="302"/>
      <c r="H2721" s="329"/>
      <c r="I2721" s="335" t="str">
        <f>IF(MAX(G2721:H2721)=0,"",SUMIF(B:B,D2721,H:H)+SUMIF(B2722:B$4004,D2721,I2722:I$4004))</f>
        <v/>
      </c>
      <c r="J2721" s="363" t="str">
        <f t="shared" si="168"/>
        <v/>
      </c>
      <c r="K2721" s="335" t="str">
        <f t="shared" si="170"/>
        <v/>
      </c>
      <c r="L2721" s="308" t="str">
        <f t="shared" si="171"/>
        <v/>
      </c>
      <c r="M2721" s="365">
        <f t="shared" si="169"/>
        <v>0</v>
      </c>
    </row>
    <row r="2722" spans="2:13" x14ac:dyDescent="0.3">
      <c r="B2722" s="245"/>
      <c r="C2722" s="260" t="str">
        <f>IFERROR(IF(ISBLANK(B2722),"",IFERROR(_xlfn.XLOOKUP(B2722,'First-Tier Entities'!B:B,'First-Tier Entities'!C:C),_xlfn.XLOOKUP(""&amp;'Downstream Reporting'!B2722,'Downstream Reporting'!D:D,'Downstream Reporting'!E:E))),"")</f>
        <v/>
      </c>
      <c r="D2722" s="306" t="str">
        <f>IF(ISBLANK(B2722),"",B2722&amp;"."&amp;COUNTIF(B$3:B2721,B2722)+1)</f>
        <v/>
      </c>
      <c r="E2722" s="129"/>
      <c r="F2722" s="248"/>
      <c r="G2722" s="302"/>
      <c r="H2722" s="329"/>
      <c r="I2722" s="335" t="str">
        <f>IF(MAX(G2722:H2722)=0,"",SUMIF(B:B,D2722,H:H)+SUMIF(B2723:B$4004,D2722,I2723:I$4004))</f>
        <v/>
      </c>
      <c r="J2722" s="363" t="str">
        <f t="shared" si="168"/>
        <v/>
      </c>
      <c r="K2722" s="335" t="str">
        <f t="shared" si="170"/>
        <v/>
      </c>
      <c r="L2722" s="308" t="str">
        <f t="shared" si="171"/>
        <v/>
      </c>
      <c r="M2722" s="365">
        <f t="shared" si="169"/>
        <v>0</v>
      </c>
    </row>
    <row r="2723" spans="2:13" x14ac:dyDescent="0.3">
      <c r="B2723" s="245"/>
      <c r="C2723" s="260" t="str">
        <f>IFERROR(IF(ISBLANK(B2723),"",IFERROR(_xlfn.XLOOKUP(B2723,'First-Tier Entities'!B:B,'First-Tier Entities'!C:C),_xlfn.XLOOKUP(""&amp;'Downstream Reporting'!B2723,'Downstream Reporting'!D:D,'Downstream Reporting'!E:E))),"")</f>
        <v/>
      </c>
      <c r="D2723" s="306" t="str">
        <f>IF(ISBLANK(B2723),"",B2723&amp;"."&amp;COUNTIF(B$3:B2722,B2723)+1)</f>
        <v/>
      </c>
      <c r="E2723" s="129"/>
      <c r="F2723" s="248"/>
      <c r="G2723" s="302"/>
      <c r="H2723" s="329"/>
      <c r="I2723" s="335" t="str">
        <f>IF(MAX(G2723:H2723)=0,"",SUMIF(B:B,D2723,H:H)+SUMIF(B2724:B$4004,D2723,I2724:I$4004))</f>
        <v/>
      </c>
      <c r="J2723" s="363" t="str">
        <f t="shared" si="168"/>
        <v/>
      </c>
      <c r="K2723" s="335" t="str">
        <f t="shared" si="170"/>
        <v/>
      </c>
      <c r="L2723" s="308" t="str">
        <f t="shared" si="171"/>
        <v/>
      </c>
      <c r="M2723" s="365">
        <f t="shared" si="169"/>
        <v>0</v>
      </c>
    </row>
    <row r="2724" spans="2:13" x14ac:dyDescent="0.3">
      <c r="B2724" s="245"/>
      <c r="C2724" s="260" t="str">
        <f>IFERROR(IF(ISBLANK(B2724),"",IFERROR(_xlfn.XLOOKUP(B2724,'First-Tier Entities'!B:B,'First-Tier Entities'!C:C),_xlfn.XLOOKUP(""&amp;'Downstream Reporting'!B2724,'Downstream Reporting'!D:D,'Downstream Reporting'!E:E))),"")</f>
        <v/>
      </c>
      <c r="D2724" s="306" t="str">
        <f>IF(ISBLANK(B2724),"",B2724&amp;"."&amp;COUNTIF(B$3:B2723,B2724)+1)</f>
        <v/>
      </c>
      <c r="E2724" s="129"/>
      <c r="F2724" s="248"/>
      <c r="G2724" s="302"/>
      <c r="H2724" s="329"/>
      <c r="I2724" s="335" t="str">
        <f>IF(MAX(G2724:H2724)=0,"",SUMIF(B:B,D2724,H:H)+SUMIF(B2725:B$4004,D2724,I2725:I$4004))</f>
        <v/>
      </c>
      <c r="J2724" s="363" t="str">
        <f t="shared" si="168"/>
        <v/>
      </c>
      <c r="K2724" s="335" t="str">
        <f t="shared" si="170"/>
        <v/>
      </c>
      <c r="L2724" s="308" t="str">
        <f t="shared" si="171"/>
        <v/>
      </c>
      <c r="M2724" s="365">
        <f t="shared" si="169"/>
        <v>0</v>
      </c>
    </row>
    <row r="2725" spans="2:13" x14ac:dyDescent="0.3">
      <c r="B2725" s="245"/>
      <c r="C2725" s="260" t="str">
        <f>IFERROR(IF(ISBLANK(B2725),"",IFERROR(_xlfn.XLOOKUP(B2725,'First-Tier Entities'!B:B,'First-Tier Entities'!C:C),_xlfn.XLOOKUP(""&amp;'Downstream Reporting'!B2725,'Downstream Reporting'!D:D,'Downstream Reporting'!E:E))),"")</f>
        <v/>
      </c>
      <c r="D2725" s="306" t="str">
        <f>IF(ISBLANK(B2725),"",B2725&amp;"."&amp;COUNTIF(B$3:B2724,B2725)+1)</f>
        <v/>
      </c>
      <c r="E2725" s="129"/>
      <c r="F2725" s="248"/>
      <c r="G2725" s="302"/>
      <c r="H2725" s="329"/>
      <c r="I2725" s="335" t="str">
        <f>IF(MAX(G2725:H2725)=0,"",SUMIF(B:B,D2725,H:H)+SUMIF(B2726:B$4004,D2725,I2726:I$4004))</f>
        <v/>
      </c>
      <c r="J2725" s="363" t="str">
        <f t="shared" si="168"/>
        <v/>
      </c>
      <c r="K2725" s="335" t="str">
        <f t="shared" si="170"/>
        <v/>
      </c>
      <c r="L2725" s="308" t="str">
        <f t="shared" si="171"/>
        <v/>
      </c>
      <c r="M2725" s="365">
        <f t="shared" si="169"/>
        <v>0</v>
      </c>
    </row>
    <row r="2726" spans="2:13" x14ac:dyDescent="0.3">
      <c r="B2726" s="245"/>
      <c r="C2726" s="260" t="str">
        <f>IFERROR(IF(ISBLANK(B2726),"",IFERROR(_xlfn.XLOOKUP(B2726,'First-Tier Entities'!B:B,'First-Tier Entities'!C:C),_xlfn.XLOOKUP(""&amp;'Downstream Reporting'!B2726,'Downstream Reporting'!D:D,'Downstream Reporting'!E:E))),"")</f>
        <v/>
      </c>
      <c r="D2726" s="306" t="str">
        <f>IF(ISBLANK(B2726),"",B2726&amp;"."&amp;COUNTIF(B$3:B2725,B2726)+1)</f>
        <v/>
      </c>
      <c r="E2726" s="129"/>
      <c r="F2726" s="248"/>
      <c r="G2726" s="302"/>
      <c r="H2726" s="329"/>
      <c r="I2726" s="335" t="str">
        <f>IF(MAX(G2726:H2726)=0,"",SUMIF(B:B,D2726,H:H)+SUMIF(B2727:B$4004,D2726,I2727:I$4004))</f>
        <v/>
      </c>
      <c r="J2726" s="363" t="str">
        <f t="shared" si="168"/>
        <v/>
      </c>
      <c r="K2726" s="335" t="str">
        <f t="shared" si="170"/>
        <v/>
      </c>
      <c r="L2726" s="308" t="str">
        <f t="shared" si="171"/>
        <v/>
      </c>
      <c r="M2726" s="365">
        <f t="shared" si="169"/>
        <v>0</v>
      </c>
    </row>
    <row r="2727" spans="2:13" x14ac:dyDescent="0.3">
      <c r="B2727" s="245"/>
      <c r="C2727" s="260" t="str">
        <f>IFERROR(IF(ISBLANK(B2727),"",IFERROR(_xlfn.XLOOKUP(B2727,'First-Tier Entities'!B:B,'First-Tier Entities'!C:C),_xlfn.XLOOKUP(""&amp;'Downstream Reporting'!B2727,'Downstream Reporting'!D:D,'Downstream Reporting'!E:E))),"")</f>
        <v/>
      </c>
      <c r="D2727" s="306" t="str">
        <f>IF(ISBLANK(B2727),"",B2727&amp;"."&amp;COUNTIF(B$3:B2726,B2727)+1)</f>
        <v/>
      </c>
      <c r="E2727" s="129"/>
      <c r="F2727" s="248"/>
      <c r="G2727" s="302"/>
      <c r="H2727" s="329"/>
      <c r="I2727" s="335" t="str">
        <f>IF(MAX(G2727:H2727)=0,"",SUMIF(B:B,D2727,H:H)+SUMIF(B2728:B$4004,D2727,I2728:I$4004))</f>
        <v/>
      </c>
      <c r="J2727" s="363" t="str">
        <f t="shared" si="168"/>
        <v/>
      </c>
      <c r="K2727" s="335" t="str">
        <f t="shared" si="170"/>
        <v/>
      </c>
      <c r="L2727" s="308" t="str">
        <f t="shared" si="171"/>
        <v/>
      </c>
      <c r="M2727" s="365">
        <f t="shared" si="169"/>
        <v>0</v>
      </c>
    </row>
    <row r="2728" spans="2:13" x14ac:dyDescent="0.3">
      <c r="B2728" s="245"/>
      <c r="C2728" s="260" t="str">
        <f>IFERROR(IF(ISBLANK(B2728),"",IFERROR(_xlfn.XLOOKUP(B2728,'First-Tier Entities'!B:B,'First-Tier Entities'!C:C),_xlfn.XLOOKUP(""&amp;'Downstream Reporting'!B2728,'Downstream Reporting'!D:D,'Downstream Reporting'!E:E))),"")</f>
        <v/>
      </c>
      <c r="D2728" s="306" t="str">
        <f>IF(ISBLANK(B2728),"",B2728&amp;"."&amp;COUNTIF(B$3:B2727,B2728)+1)</f>
        <v/>
      </c>
      <c r="E2728" s="129"/>
      <c r="F2728" s="248"/>
      <c r="G2728" s="302"/>
      <c r="H2728" s="329"/>
      <c r="I2728" s="335" t="str">
        <f>IF(MAX(G2728:H2728)=0,"",SUMIF(B:B,D2728,H:H)+SUMIF(B2729:B$4004,D2728,I2729:I$4004))</f>
        <v/>
      </c>
      <c r="J2728" s="363" t="str">
        <f t="shared" si="168"/>
        <v/>
      </c>
      <c r="K2728" s="335" t="str">
        <f t="shared" si="170"/>
        <v/>
      </c>
      <c r="L2728" s="308" t="str">
        <f t="shared" si="171"/>
        <v/>
      </c>
      <c r="M2728" s="365">
        <f t="shared" si="169"/>
        <v>0</v>
      </c>
    </row>
    <row r="2729" spans="2:13" x14ac:dyDescent="0.3">
      <c r="B2729" s="245"/>
      <c r="C2729" s="260" t="str">
        <f>IFERROR(IF(ISBLANK(B2729),"",IFERROR(_xlfn.XLOOKUP(B2729,'First-Tier Entities'!B:B,'First-Tier Entities'!C:C),_xlfn.XLOOKUP(""&amp;'Downstream Reporting'!B2729,'Downstream Reporting'!D:D,'Downstream Reporting'!E:E))),"")</f>
        <v/>
      </c>
      <c r="D2729" s="306" t="str">
        <f>IF(ISBLANK(B2729),"",B2729&amp;"."&amp;COUNTIF(B$3:B2728,B2729)+1)</f>
        <v/>
      </c>
      <c r="E2729" s="129"/>
      <c r="F2729" s="248"/>
      <c r="G2729" s="302"/>
      <c r="H2729" s="329"/>
      <c r="I2729" s="335" t="str">
        <f>IF(MAX(G2729:H2729)=0,"",SUMIF(B:B,D2729,H:H)+SUMIF(B2730:B$4004,D2729,I2730:I$4004))</f>
        <v/>
      </c>
      <c r="J2729" s="363" t="str">
        <f t="shared" si="168"/>
        <v/>
      </c>
      <c r="K2729" s="335" t="str">
        <f t="shared" si="170"/>
        <v/>
      </c>
      <c r="L2729" s="308" t="str">
        <f t="shared" si="171"/>
        <v/>
      </c>
      <c r="M2729" s="365">
        <f t="shared" si="169"/>
        <v>0</v>
      </c>
    </row>
    <row r="2730" spans="2:13" x14ac:dyDescent="0.3">
      <c r="B2730" s="245"/>
      <c r="C2730" s="260" t="str">
        <f>IFERROR(IF(ISBLANK(B2730),"",IFERROR(_xlfn.XLOOKUP(B2730,'First-Tier Entities'!B:B,'First-Tier Entities'!C:C),_xlfn.XLOOKUP(""&amp;'Downstream Reporting'!B2730,'Downstream Reporting'!D:D,'Downstream Reporting'!E:E))),"")</f>
        <v/>
      </c>
      <c r="D2730" s="306" t="str">
        <f>IF(ISBLANK(B2730),"",B2730&amp;"."&amp;COUNTIF(B$3:B2729,B2730)+1)</f>
        <v/>
      </c>
      <c r="E2730" s="129"/>
      <c r="F2730" s="248"/>
      <c r="G2730" s="302"/>
      <c r="H2730" s="329"/>
      <c r="I2730" s="335" t="str">
        <f>IF(MAX(G2730:H2730)=0,"",SUMIF(B:B,D2730,H:H)+SUMIF(B2731:B$4004,D2730,I2731:I$4004))</f>
        <v/>
      </c>
      <c r="J2730" s="363" t="str">
        <f t="shared" si="168"/>
        <v/>
      </c>
      <c r="K2730" s="335" t="str">
        <f t="shared" si="170"/>
        <v/>
      </c>
      <c r="L2730" s="308" t="str">
        <f t="shared" si="171"/>
        <v/>
      </c>
      <c r="M2730" s="365">
        <f t="shared" si="169"/>
        <v>0</v>
      </c>
    </row>
    <row r="2731" spans="2:13" x14ac:dyDescent="0.3">
      <c r="B2731" s="245"/>
      <c r="C2731" s="260" t="str">
        <f>IFERROR(IF(ISBLANK(B2731),"",IFERROR(_xlfn.XLOOKUP(B2731,'First-Tier Entities'!B:B,'First-Tier Entities'!C:C),_xlfn.XLOOKUP(""&amp;'Downstream Reporting'!B2731,'Downstream Reporting'!D:D,'Downstream Reporting'!E:E))),"")</f>
        <v/>
      </c>
      <c r="D2731" s="306" t="str">
        <f>IF(ISBLANK(B2731),"",B2731&amp;"."&amp;COUNTIF(B$3:B2730,B2731)+1)</f>
        <v/>
      </c>
      <c r="E2731" s="129"/>
      <c r="F2731" s="248"/>
      <c r="G2731" s="302"/>
      <c r="H2731" s="329"/>
      <c r="I2731" s="335" t="str">
        <f>IF(MAX(G2731:H2731)=0,"",SUMIF(B:B,D2731,H:H)+SUMIF(B2732:B$4004,D2731,I2732:I$4004))</f>
        <v/>
      </c>
      <c r="J2731" s="363" t="str">
        <f t="shared" si="168"/>
        <v/>
      </c>
      <c r="K2731" s="335" t="str">
        <f t="shared" si="170"/>
        <v/>
      </c>
      <c r="L2731" s="308" t="str">
        <f t="shared" si="171"/>
        <v/>
      </c>
      <c r="M2731" s="365">
        <f t="shared" si="169"/>
        <v>0</v>
      </c>
    </row>
    <row r="2732" spans="2:13" x14ac:dyDescent="0.3">
      <c r="B2732" s="245"/>
      <c r="C2732" s="260" t="str">
        <f>IFERROR(IF(ISBLANK(B2732),"",IFERROR(_xlfn.XLOOKUP(B2732,'First-Tier Entities'!B:B,'First-Tier Entities'!C:C),_xlfn.XLOOKUP(""&amp;'Downstream Reporting'!B2732,'Downstream Reporting'!D:D,'Downstream Reporting'!E:E))),"")</f>
        <v/>
      </c>
      <c r="D2732" s="306" t="str">
        <f>IF(ISBLANK(B2732),"",B2732&amp;"."&amp;COUNTIF(B$3:B2731,B2732)+1)</f>
        <v/>
      </c>
      <c r="E2732" s="129"/>
      <c r="F2732" s="248"/>
      <c r="G2732" s="302"/>
      <c r="H2732" s="329"/>
      <c r="I2732" s="335" t="str">
        <f>IF(MAX(G2732:H2732)=0,"",SUMIF(B:B,D2732,H:H)+SUMIF(B2733:B$4004,D2732,I2733:I$4004))</f>
        <v/>
      </c>
      <c r="J2732" s="363" t="str">
        <f t="shared" si="168"/>
        <v/>
      </c>
      <c r="K2732" s="335" t="str">
        <f t="shared" si="170"/>
        <v/>
      </c>
      <c r="L2732" s="308" t="str">
        <f t="shared" si="171"/>
        <v/>
      </c>
      <c r="M2732" s="365">
        <f t="shared" si="169"/>
        <v>0</v>
      </c>
    </row>
    <row r="2733" spans="2:13" x14ac:dyDescent="0.3">
      <c r="B2733" s="245"/>
      <c r="C2733" s="260" t="str">
        <f>IFERROR(IF(ISBLANK(B2733),"",IFERROR(_xlfn.XLOOKUP(B2733,'First-Tier Entities'!B:B,'First-Tier Entities'!C:C),_xlfn.XLOOKUP(""&amp;'Downstream Reporting'!B2733,'Downstream Reporting'!D:D,'Downstream Reporting'!E:E))),"")</f>
        <v/>
      </c>
      <c r="D2733" s="306" t="str">
        <f>IF(ISBLANK(B2733),"",B2733&amp;"."&amp;COUNTIF(B$3:B2732,B2733)+1)</f>
        <v/>
      </c>
      <c r="E2733" s="129"/>
      <c r="F2733" s="248"/>
      <c r="G2733" s="302"/>
      <c r="H2733" s="329"/>
      <c r="I2733" s="335" t="str">
        <f>IF(MAX(G2733:H2733)=0,"",SUMIF(B:B,D2733,H:H)+SUMIF(B2734:B$4004,D2733,I2734:I$4004))</f>
        <v/>
      </c>
      <c r="J2733" s="363" t="str">
        <f t="shared" si="168"/>
        <v/>
      </c>
      <c r="K2733" s="335" t="str">
        <f t="shared" si="170"/>
        <v/>
      </c>
      <c r="L2733" s="308" t="str">
        <f t="shared" si="171"/>
        <v/>
      </c>
      <c r="M2733" s="365">
        <f t="shared" si="169"/>
        <v>0</v>
      </c>
    </row>
    <row r="2734" spans="2:13" x14ac:dyDescent="0.3">
      <c r="B2734" s="245"/>
      <c r="C2734" s="260" t="str">
        <f>IFERROR(IF(ISBLANK(B2734),"",IFERROR(_xlfn.XLOOKUP(B2734,'First-Tier Entities'!B:B,'First-Tier Entities'!C:C),_xlfn.XLOOKUP(""&amp;'Downstream Reporting'!B2734,'Downstream Reporting'!D:D,'Downstream Reporting'!E:E))),"")</f>
        <v/>
      </c>
      <c r="D2734" s="306" t="str">
        <f>IF(ISBLANK(B2734),"",B2734&amp;"."&amp;COUNTIF(B$3:B2733,B2734)+1)</f>
        <v/>
      </c>
      <c r="E2734" s="129"/>
      <c r="F2734" s="248"/>
      <c r="G2734" s="302"/>
      <c r="H2734" s="329"/>
      <c r="I2734" s="335" t="str">
        <f>IF(MAX(G2734:H2734)=0,"",SUMIF(B:B,D2734,H:H)+SUMIF(B2735:B$4004,D2734,I2735:I$4004))</f>
        <v/>
      </c>
      <c r="J2734" s="363" t="str">
        <f t="shared" si="168"/>
        <v/>
      </c>
      <c r="K2734" s="335" t="str">
        <f t="shared" si="170"/>
        <v/>
      </c>
      <c r="L2734" s="308" t="str">
        <f t="shared" si="171"/>
        <v/>
      </c>
      <c r="M2734" s="365">
        <f t="shared" si="169"/>
        <v>0</v>
      </c>
    </row>
    <row r="2735" spans="2:13" x14ac:dyDescent="0.3">
      <c r="B2735" s="245"/>
      <c r="C2735" s="260" t="str">
        <f>IFERROR(IF(ISBLANK(B2735),"",IFERROR(_xlfn.XLOOKUP(B2735,'First-Tier Entities'!B:B,'First-Tier Entities'!C:C),_xlfn.XLOOKUP(""&amp;'Downstream Reporting'!B2735,'Downstream Reporting'!D:D,'Downstream Reporting'!E:E))),"")</f>
        <v/>
      </c>
      <c r="D2735" s="306" t="str">
        <f>IF(ISBLANK(B2735),"",B2735&amp;"."&amp;COUNTIF(B$3:B2734,B2735)+1)</f>
        <v/>
      </c>
      <c r="E2735" s="129"/>
      <c r="F2735" s="248"/>
      <c r="G2735" s="302"/>
      <c r="H2735" s="329"/>
      <c r="I2735" s="335" t="str">
        <f>IF(MAX(G2735:H2735)=0,"",SUMIF(B:B,D2735,H:H)+SUMIF(B2736:B$4004,D2735,I2736:I$4004))</f>
        <v/>
      </c>
      <c r="J2735" s="363" t="str">
        <f t="shared" si="168"/>
        <v/>
      </c>
      <c r="K2735" s="335" t="str">
        <f t="shared" si="170"/>
        <v/>
      </c>
      <c r="L2735" s="308" t="str">
        <f t="shared" si="171"/>
        <v/>
      </c>
      <c r="M2735" s="365">
        <f t="shared" si="169"/>
        <v>0</v>
      </c>
    </row>
    <row r="2736" spans="2:13" x14ac:dyDescent="0.3">
      <c r="B2736" s="245"/>
      <c r="C2736" s="260" t="str">
        <f>IFERROR(IF(ISBLANK(B2736),"",IFERROR(_xlfn.XLOOKUP(B2736,'First-Tier Entities'!B:B,'First-Tier Entities'!C:C),_xlfn.XLOOKUP(""&amp;'Downstream Reporting'!B2736,'Downstream Reporting'!D:D,'Downstream Reporting'!E:E))),"")</f>
        <v/>
      </c>
      <c r="D2736" s="306" t="str">
        <f>IF(ISBLANK(B2736),"",B2736&amp;"."&amp;COUNTIF(B$3:B2735,B2736)+1)</f>
        <v/>
      </c>
      <c r="E2736" s="129"/>
      <c r="F2736" s="248"/>
      <c r="G2736" s="302"/>
      <c r="H2736" s="329"/>
      <c r="I2736" s="335" t="str">
        <f>IF(MAX(G2736:H2736)=0,"",SUMIF(B:B,D2736,H:H)+SUMIF(B2737:B$4004,D2736,I2737:I$4004))</f>
        <v/>
      </c>
      <c r="J2736" s="363" t="str">
        <f t="shared" si="168"/>
        <v/>
      </c>
      <c r="K2736" s="335" t="str">
        <f t="shared" si="170"/>
        <v/>
      </c>
      <c r="L2736" s="308" t="str">
        <f t="shared" si="171"/>
        <v/>
      </c>
      <c r="M2736" s="365">
        <f t="shared" si="169"/>
        <v>0</v>
      </c>
    </row>
    <row r="2737" spans="2:13" x14ac:dyDescent="0.3">
      <c r="B2737" s="245"/>
      <c r="C2737" s="260" t="str">
        <f>IFERROR(IF(ISBLANK(B2737),"",IFERROR(_xlfn.XLOOKUP(B2737,'First-Tier Entities'!B:B,'First-Tier Entities'!C:C),_xlfn.XLOOKUP(""&amp;'Downstream Reporting'!B2737,'Downstream Reporting'!D:D,'Downstream Reporting'!E:E))),"")</f>
        <v/>
      </c>
      <c r="D2737" s="306" t="str">
        <f>IF(ISBLANK(B2737),"",B2737&amp;"."&amp;COUNTIF(B$3:B2736,B2737)+1)</f>
        <v/>
      </c>
      <c r="E2737" s="129"/>
      <c r="F2737" s="248"/>
      <c r="G2737" s="302"/>
      <c r="H2737" s="329"/>
      <c r="I2737" s="335" t="str">
        <f>IF(MAX(G2737:H2737)=0,"",SUMIF(B:B,D2737,H:H)+SUMIF(B2738:B$4004,D2737,I2738:I$4004))</f>
        <v/>
      </c>
      <c r="J2737" s="363" t="str">
        <f t="shared" si="168"/>
        <v/>
      </c>
      <c r="K2737" s="335" t="str">
        <f t="shared" si="170"/>
        <v/>
      </c>
      <c r="L2737" s="308" t="str">
        <f t="shared" si="171"/>
        <v/>
      </c>
      <c r="M2737" s="365">
        <f t="shared" si="169"/>
        <v>0</v>
      </c>
    </row>
    <row r="2738" spans="2:13" x14ac:dyDescent="0.3">
      <c r="B2738" s="245"/>
      <c r="C2738" s="260" t="str">
        <f>IFERROR(IF(ISBLANK(B2738),"",IFERROR(_xlfn.XLOOKUP(B2738,'First-Tier Entities'!B:B,'First-Tier Entities'!C:C),_xlfn.XLOOKUP(""&amp;'Downstream Reporting'!B2738,'Downstream Reporting'!D:D,'Downstream Reporting'!E:E))),"")</f>
        <v/>
      </c>
      <c r="D2738" s="306" t="str">
        <f>IF(ISBLANK(B2738),"",B2738&amp;"."&amp;COUNTIF(B$3:B2737,B2738)+1)</f>
        <v/>
      </c>
      <c r="E2738" s="129"/>
      <c r="F2738" s="248"/>
      <c r="G2738" s="302"/>
      <c r="H2738" s="329"/>
      <c r="I2738" s="335" t="str">
        <f>IF(MAX(G2738:H2738)=0,"",SUMIF(B:B,D2738,H:H)+SUMIF(B2739:B$4004,D2738,I2739:I$4004))</f>
        <v/>
      </c>
      <c r="J2738" s="363" t="str">
        <f t="shared" si="168"/>
        <v/>
      </c>
      <c r="K2738" s="335" t="str">
        <f t="shared" si="170"/>
        <v/>
      </c>
      <c r="L2738" s="308" t="str">
        <f t="shared" si="171"/>
        <v/>
      </c>
      <c r="M2738" s="365">
        <f t="shared" si="169"/>
        <v>0</v>
      </c>
    </row>
    <row r="2739" spans="2:13" x14ac:dyDescent="0.3">
      <c r="B2739" s="245"/>
      <c r="C2739" s="260" t="str">
        <f>IFERROR(IF(ISBLANK(B2739),"",IFERROR(_xlfn.XLOOKUP(B2739,'First-Tier Entities'!B:B,'First-Tier Entities'!C:C),_xlfn.XLOOKUP(""&amp;'Downstream Reporting'!B2739,'Downstream Reporting'!D:D,'Downstream Reporting'!E:E))),"")</f>
        <v/>
      </c>
      <c r="D2739" s="306" t="str">
        <f>IF(ISBLANK(B2739),"",B2739&amp;"."&amp;COUNTIF(B$3:B2738,B2739)+1)</f>
        <v/>
      </c>
      <c r="E2739" s="129"/>
      <c r="F2739" s="248"/>
      <c r="G2739" s="302"/>
      <c r="H2739" s="329"/>
      <c r="I2739" s="335" t="str">
        <f>IF(MAX(G2739:H2739)=0,"",SUMIF(B:B,D2739,H:H)+SUMIF(B2740:B$4004,D2739,I2740:I$4004))</f>
        <v/>
      </c>
      <c r="J2739" s="363" t="str">
        <f t="shared" si="168"/>
        <v/>
      </c>
      <c r="K2739" s="335" t="str">
        <f t="shared" si="170"/>
        <v/>
      </c>
      <c r="L2739" s="308" t="str">
        <f t="shared" si="171"/>
        <v/>
      </c>
      <c r="M2739" s="365">
        <f t="shared" si="169"/>
        <v>0</v>
      </c>
    </row>
    <row r="2740" spans="2:13" x14ac:dyDescent="0.3">
      <c r="B2740" s="245"/>
      <c r="C2740" s="260" t="str">
        <f>IFERROR(IF(ISBLANK(B2740),"",IFERROR(_xlfn.XLOOKUP(B2740,'First-Tier Entities'!B:B,'First-Tier Entities'!C:C),_xlfn.XLOOKUP(""&amp;'Downstream Reporting'!B2740,'Downstream Reporting'!D:D,'Downstream Reporting'!E:E))),"")</f>
        <v/>
      </c>
      <c r="D2740" s="306" t="str">
        <f>IF(ISBLANK(B2740),"",B2740&amp;"."&amp;COUNTIF(B$3:B2739,B2740)+1)</f>
        <v/>
      </c>
      <c r="E2740" s="129"/>
      <c r="F2740" s="248"/>
      <c r="G2740" s="302"/>
      <c r="H2740" s="329"/>
      <c r="I2740" s="335" t="str">
        <f>IF(MAX(G2740:H2740)=0,"",SUMIF(B:B,D2740,H:H)+SUMIF(B2741:B$4004,D2740,I2741:I$4004))</f>
        <v/>
      </c>
      <c r="J2740" s="363" t="str">
        <f t="shared" si="168"/>
        <v/>
      </c>
      <c r="K2740" s="335" t="str">
        <f t="shared" si="170"/>
        <v/>
      </c>
      <c r="L2740" s="308" t="str">
        <f t="shared" si="171"/>
        <v/>
      </c>
      <c r="M2740" s="365">
        <f t="shared" si="169"/>
        <v>0</v>
      </c>
    </row>
    <row r="2741" spans="2:13" x14ac:dyDescent="0.3">
      <c r="B2741" s="245"/>
      <c r="C2741" s="260" t="str">
        <f>IFERROR(IF(ISBLANK(B2741),"",IFERROR(_xlfn.XLOOKUP(B2741,'First-Tier Entities'!B:B,'First-Tier Entities'!C:C),_xlfn.XLOOKUP(""&amp;'Downstream Reporting'!B2741,'Downstream Reporting'!D:D,'Downstream Reporting'!E:E))),"")</f>
        <v/>
      </c>
      <c r="D2741" s="306" t="str">
        <f>IF(ISBLANK(B2741),"",B2741&amp;"."&amp;COUNTIF(B$3:B2740,B2741)+1)</f>
        <v/>
      </c>
      <c r="E2741" s="129"/>
      <c r="F2741" s="248"/>
      <c r="G2741" s="302"/>
      <c r="H2741" s="329"/>
      <c r="I2741" s="335" t="str">
        <f>IF(MAX(G2741:H2741)=0,"",SUMIF(B:B,D2741,H:H)+SUMIF(B2742:B$4004,D2741,I2742:I$4004))</f>
        <v/>
      </c>
      <c r="J2741" s="363" t="str">
        <f t="shared" si="168"/>
        <v/>
      </c>
      <c r="K2741" s="335" t="str">
        <f t="shared" si="170"/>
        <v/>
      </c>
      <c r="L2741" s="308" t="str">
        <f t="shared" si="171"/>
        <v/>
      </c>
      <c r="M2741" s="365">
        <f t="shared" si="169"/>
        <v>0</v>
      </c>
    </row>
    <row r="2742" spans="2:13" x14ac:dyDescent="0.3">
      <c r="B2742" s="245"/>
      <c r="C2742" s="260" t="str">
        <f>IFERROR(IF(ISBLANK(B2742),"",IFERROR(_xlfn.XLOOKUP(B2742,'First-Tier Entities'!B:B,'First-Tier Entities'!C:C),_xlfn.XLOOKUP(""&amp;'Downstream Reporting'!B2742,'Downstream Reporting'!D:D,'Downstream Reporting'!E:E))),"")</f>
        <v/>
      </c>
      <c r="D2742" s="306" t="str">
        <f>IF(ISBLANK(B2742),"",B2742&amp;"."&amp;COUNTIF(B$3:B2741,B2742)+1)</f>
        <v/>
      </c>
      <c r="E2742" s="129"/>
      <c r="F2742" s="248"/>
      <c r="G2742" s="302"/>
      <c r="H2742" s="329"/>
      <c r="I2742" s="335" t="str">
        <f>IF(MAX(G2742:H2742)=0,"",SUMIF(B:B,D2742,H:H)+SUMIF(B2743:B$4004,D2742,I2743:I$4004))</f>
        <v/>
      </c>
      <c r="J2742" s="363" t="str">
        <f t="shared" si="168"/>
        <v/>
      </c>
      <c r="K2742" s="335" t="str">
        <f t="shared" si="170"/>
        <v/>
      </c>
      <c r="L2742" s="308" t="str">
        <f t="shared" si="171"/>
        <v/>
      </c>
      <c r="M2742" s="365">
        <f t="shared" si="169"/>
        <v>0</v>
      </c>
    </row>
    <row r="2743" spans="2:13" x14ac:dyDescent="0.3">
      <c r="B2743" s="245"/>
      <c r="C2743" s="260" t="str">
        <f>IFERROR(IF(ISBLANK(B2743),"",IFERROR(_xlfn.XLOOKUP(B2743,'First-Tier Entities'!B:B,'First-Tier Entities'!C:C),_xlfn.XLOOKUP(""&amp;'Downstream Reporting'!B2743,'Downstream Reporting'!D:D,'Downstream Reporting'!E:E))),"")</f>
        <v/>
      </c>
      <c r="D2743" s="306" t="str">
        <f>IF(ISBLANK(B2743),"",B2743&amp;"."&amp;COUNTIF(B$3:B2742,B2743)+1)</f>
        <v/>
      </c>
      <c r="E2743" s="129"/>
      <c r="F2743" s="248"/>
      <c r="G2743" s="302"/>
      <c r="H2743" s="329"/>
      <c r="I2743" s="335" t="str">
        <f>IF(MAX(G2743:H2743)=0,"",SUMIF(B:B,D2743,H:H)+SUMIF(B2744:B$4004,D2743,I2744:I$4004))</f>
        <v/>
      </c>
      <c r="J2743" s="363" t="str">
        <f t="shared" si="168"/>
        <v/>
      </c>
      <c r="K2743" s="335" t="str">
        <f t="shared" si="170"/>
        <v/>
      </c>
      <c r="L2743" s="308" t="str">
        <f t="shared" si="171"/>
        <v/>
      </c>
      <c r="M2743" s="365">
        <f t="shared" si="169"/>
        <v>0</v>
      </c>
    </row>
    <row r="2744" spans="2:13" x14ac:dyDescent="0.3">
      <c r="B2744" s="245"/>
      <c r="C2744" s="260" t="str">
        <f>IFERROR(IF(ISBLANK(B2744),"",IFERROR(_xlfn.XLOOKUP(B2744,'First-Tier Entities'!B:B,'First-Tier Entities'!C:C),_xlfn.XLOOKUP(""&amp;'Downstream Reporting'!B2744,'Downstream Reporting'!D:D,'Downstream Reporting'!E:E))),"")</f>
        <v/>
      </c>
      <c r="D2744" s="306" t="str">
        <f>IF(ISBLANK(B2744),"",B2744&amp;"."&amp;COUNTIF(B$3:B2743,B2744)+1)</f>
        <v/>
      </c>
      <c r="E2744" s="129"/>
      <c r="F2744" s="248"/>
      <c r="G2744" s="302"/>
      <c r="H2744" s="329"/>
      <c r="I2744" s="335" t="str">
        <f>IF(MAX(G2744:H2744)=0,"",SUMIF(B:B,D2744,H:H)+SUMIF(B2745:B$4004,D2744,I2745:I$4004))</f>
        <v/>
      </c>
      <c r="J2744" s="363" t="str">
        <f t="shared" si="168"/>
        <v/>
      </c>
      <c r="K2744" s="335" t="str">
        <f t="shared" si="170"/>
        <v/>
      </c>
      <c r="L2744" s="308" t="str">
        <f t="shared" si="171"/>
        <v/>
      </c>
      <c r="M2744" s="365">
        <f t="shared" si="169"/>
        <v>0</v>
      </c>
    </row>
    <row r="2745" spans="2:13" x14ac:dyDescent="0.3">
      <c r="B2745" s="245"/>
      <c r="C2745" s="260" t="str">
        <f>IFERROR(IF(ISBLANK(B2745),"",IFERROR(_xlfn.XLOOKUP(B2745,'First-Tier Entities'!B:B,'First-Tier Entities'!C:C),_xlfn.XLOOKUP(""&amp;'Downstream Reporting'!B2745,'Downstream Reporting'!D:D,'Downstream Reporting'!E:E))),"")</f>
        <v/>
      </c>
      <c r="D2745" s="306" t="str">
        <f>IF(ISBLANK(B2745),"",B2745&amp;"."&amp;COUNTIF(B$3:B2744,B2745)+1)</f>
        <v/>
      </c>
      <c r="E2745" s="129"/>
      <c r="F2745" s="248"/>
      <c r="G2745" s="302"/>
      <c r="H2745" s="329"/>
      <c r="I2745" s="335" t="str">
        <f>IF(MAX(G2745:H2745)=0,"",SUMIF(B:B,D2745,H:H)+SUMIF(B2746:B$4004,D2745,I2746:I$4004))</f>
        <v/>
      </c>
      <c r="J2745" s="363" t="str">
        <f t="shared" si="168"/>
        <v/>
      </c>
      <c r="K2745" s="335" t="str">
        <f t="shared" si="170"/>
        <v/>
      </c>
      <c r="L2745" s="308" t="str">
        <f t="shared" si="171"/>
        <v/>
      </c>
      <c r="M2745" s="365">
        <f t="shared" si="169"/>
        <v>0</v>
      </c>
    </row>
    <row r="2746" spans="2:13" x14ac:dyDescent="0.3">
      <c r="B2746" s="245"/>
      <c r="C2746" s="260" t="str">
        <f>IFERROR(IF(ISBLANK(B2746),"",IFERROR(_xlfn.XLOOKUP(B2746,'First-Tier Entities'!B:B,'First-Tier Entities'!C:C),_xlfn.XLOOKUP(""&amp;'Downstream Reporting'!B2746,'Downstream Reporting'!D:D,'Downstream Reporting'!E:E))),"")</f>
        <v/>
      </c>
      <c r="D2746" s="306" t="str">
        <f>IF(ISBLANK(B2746),"",B2746&amp;"."&amp;COUNTIF(B$3:B2745,B2746)+1)</f>
        <v/>
      </c>
      <c r="E2746" s="129"/>
      <c r="F2746" s="248"/>
      <c r="G2746" s="302"/>
      <c r="H2746" s="329"/>
      <c r="I2746" s="335" t="str">
        <f>IF(MAX(G2746:H2746)=0,"",SUMIF(B:B,D2746,H:H)+SUMIF(B2747:B$4004,D2746,I2747:I$4004))</f>
        <v/>
      </c>
      <c r="J2746" s="363" t="str">
        <f t="shared" si="168"/>
        <v/>
      </c>
      <c r="K2746" s="335" t="str">
        <f t="shared" si="170"/>
        <v/>
      </c>
      <c r="L2746" s="308" t="str">
        <f t="shared" si="171"/>
        <v/>
      </c>
      <c r="M2746" s="365">
        <f t="shared" si="169"/>
        <v>0</v>
      </c>
    </row>
    <row r="2747" spans="2:13" x14ac:dyDescent="0.3">
      <c r="B2747" s="245"/>
      <c r="C2747" s="260" t="str">
        <f>IFERROR(IF(ISBLANK(B2747),"",IFERROR(_xlfn.XLOOKUP(B2747,'First-Tier Entities'!B:B,'First-Tier Entities'!C:C),_xlfn.XLOOKUP(""&amp;'Downstream Reporting'!B2747,'Downstream Reporting'!D:D,'Downstream Reporting'!E:E))),"")</f>
        <v/>
      </c>
      <c r="D2747" s="306" t="str">
        <f>IF(ISBLANK(B2747),"",B2747&amp;"."&amp;COUNTIF(B$3:B2746,B2747)+1)</f>
        <v/>
      </c>
      <c r="E2747" s="129"/>
      <c r="F2747" s="248"/>
      <c r="G2747" s="302"/>
      <c r="H2747" s="329"/>
      <c r="I2747" s="335" t="str">
        <f>IF(MAX(G2747:H2747)=0,"",SUMIF(B:B,D2747,H:H)+SUMIF(B2748:B$4004,D2747,I2748:I$4004))</f>
        <v/>
      </c>
      <c r="J2747" s="363" t="str">
        <f t="shared" si="168"/>
        <v/>
      </c>
      <c r="K2747" s="335" t="str">
        <f t="shared" si="170"/>
        <v/>
      </c>
      <c r="L2747" s="308" t="str">
        <f t="shared" si="171"/>
        <v/>
      </c>
      <c r="M2747" s="365">
        <f t="shared" si="169"/>
        <v>0</v>
      </c>
    </row>
    <row r="2748" spans="2:13" x14ac:dyDescent="0.3">
      <c r="B2748" s="245"/>
      <c r="C2748" s="260" t="str">
        <f>IFERROR(IF(ISBLANK(B2748),"",IFERROR(_xlfn.XLOOKUP(B2748,'First-Tier Entities'!B:B,'First-Tier Entities'!C:C),_xlfn.XLOOKUP(""&amp;'Downstream Reporting'!B2748,'Downstream Reporting'!D:D,'Downstream Reporting'!E:E))),"")</f>
        <v/>
      </c>
      <c r="D2748" s="306" t="str">
        <f>IF(ISBLANK(B2748),"",B2748&amp;"."&amp;COUNTIF(B$3:B2747,B2748)+1)</f>
        <v/>
      </c>
      <c r="E2748" s="129"/>
      <c r="F2748" s="248"/>
      <c r="G2748" s="302"/>
      <c r="H2748" s="329"/>
      <c r="I2748" s="335" t="str">
        <f>IF(MAX(G2748:H2748)=0,"",SUMIF(B:B,D2748,H:H)+SUMIF(B2749:B$4004,D2748,I2749:I$4004))</f>
        <v/>
      </c>
      <c r="J2748" s="363" t="str">
        <f t="shared" si="168"/>
        <v/>
      </c>
      <c r="K2748" s="335" t="str">
        <f t="shared" si="170"/>
        <v/>
      </c>
      <c r="L2748" s="308" t="str">
        <f t="shared" si="171"/>
        <v/>
      </c>
      <c r="M2748" s="365">
        <f t="shared" si="169"/>
        <v>0</v>
      </c>
    </row>
    <row r="2749" spans="2:13" x14ac:dyDescent="0.3">
      <c r="B2749" s="245"/>
      <c r="C2749" s="260" t="str">
        <f>IFERROR(IF(ISBLANK(B2749),"",IFERROR(_xlfn.XLOOKUP(B2749,'First-Tier Entities'!B:B,'First-Tier Entities'!C:C),_xlfn.XLOOKUP(""&amp;'Downstream Reporting'!B2749,'Downstream Reporting'!D:D,'Downstream Reporting'!E:E))),"")</f>
        <v/>
      </c>
      <c r="D2749" s="306" t="str">
        <f>IF(ISBLANK(B2749),"",B2749&amp;"."&amp;COUNTIF(B$3:B2748,B2749)+1)</f>
        <v/>
      </c>
      <c r="E2749" s="129"/>
      <c r="F2749" s="248"/>
      <c r="G2749" s="302"/>
      <c r="H2749" s="329"/>
      <c r="I2749" s="335" t="str">
        <f>IF(MAX(G2749:H2749)=0,"",SUMIF(B:B,D2749,H:H)+SUMIF(B2750:B$4004,D2749,I2750:I$4004))</f>
        <v/>
      </c>
      <c r="J2749" s="363" t="str">
        <f t="shared" si="168"/>
        <v/>
      </c>
      <c r="K2749" s="335" t="str">
        <f t="shared" si="170"/>
        <v/>
      </c>
      <c r="L2749" s="308" t="str">
        <f t="shared" si="171"/>
        <v/>
      </c>
      <c r="M2749" s="365">
        <f t="shared" si="169"/>
        <v>0</v>
      </c>
    </row>
    <row r="2750" spans="2:13" x14ac:dyDescent="0.3">
      <c r="B2750" s="245"/>
      <c r="C2750" s="260" t="str">
        <f>IFERROR(IF(ISBLANK(B2750),"",IFERROR(_xlfn.XLOOKUP(B2750,'First-Tier Entities'!B:B,'First-Tier Entities'!C:C),_xlfn.XLOOKUP(""&amp;'Downstream Reporting'!B2750,'Downstream Reporting'!D:D,'Downstream Reporting'!E:E))),"")</f>
        <v/>
      </c>
      <c r="D2750" s="306" t="str">
        <f>IF(ISBLANK(B2750),"",B2750&amp;"."&amp;COUNTIF(B$3:B2749,B2750)+1)</f>
        <v/>
      </c>
      <c r="E2750" s="129"/>
      <c r="F2750" s="248"/>
      <c r="G2750" s="302"/>
      <c r="H2750" s="329"/>
      <c r="I2750" s="335" t="str">
        <f>IF(MAX(G2750:H2750)=0,"",SUMIF(B:B,D2750,H:H)+SUMIF(B2751:B$4004,D2750,I2751:I$4004))</f>
        <v/>
      </c>
      <c r="J2750" s="363" t="str">
        <f t="shared" si="168"/>
        <v/>
      </c>
      <c r="K2750" s="335" t="str">
        <f t="shared" si="170"/>
        <v/>
      </c>
      <c r="L2750" s="308" t="str">
        <f t="shared" si="171"/>
        <v/>
      </c>
      <c r="M2750" s="365">
        <f t="shared" si="169"/>
        <v>0</v>
      </c>
    </row>
    <row r="2751" spans="2:13" x14ac:dyDescent="0.3">
      <c r="B2751" s="245"/>
      <c r="C2751" s="260" t="str">
        <f>IFERROR(IF(ISBLANK(B2751),"",IFERROR(_xlfn.XLOOKUP(B2751,'First-Tier Entities'!B:B,'First-Tier Entities'!C:C),_xlfn.XLOOKUP(""&amp;'Downstream Reporting'!B2751,'Downstream Reporting'!D:D,'Downstream Reporting'!E:E))),"")</f>
        <v/>
      </c>
      <c r="D2751" s="306" t="str">
        <f>IF(ISBLANK(B2751),"",B2751&amp;"."&amp;COUNTIF(B$3:B2750,B2751)+1)</f>
        <v/>
      </c>
      <c r="E2751" s="129"/>
      <c r="F2751" s="248"/>
      <c r="G2751" s="302"/>
      <c r="H2751" s="329"/>
      <c r="I2751" s="335" t="str">
        <f>IF(MAX(G2751:H2751)=0,"",SUMIF(B:B,D2751,H:H)+SUMIF(B2752:B$4004,D2751,I2752:I$4004))</f>
        <v/>
      </c>
      <c r="J2751" s="363" t="str">
        <f t="shared" si="168"/>
        <v/>
      </c>
      <c r="K2751" s="335" t="str">
        <f t="shared" si="170"/>
        <v/>
      </c>
      <c r="L2751" s="308" t="str">
        <f t="shared" si="171"/>
        <v/>
      </c>
      <c r="M2751" s="365">
        <f t="shared" si="169"/>
        <v>0</v>
      </c>
    </row>
    <row r="2752" spans="2:13" x14ac:dyDescent="0.3">
      <c r="B2752" s="245"/>
      <c r="C2752" s="260" t="str">
        <f>IFERROR(IF(ISBLANK(B2752),"",IFERROR(_xlfn.XLOOKUP(B2752,'First-Tier Entities'!B:B,'First-Tier Entities'!C:C),_xlfn.XLOOKUP(""&amp;'Downstream Reporting'!B2752,'Downstream Reporting'!D:D,'Downstream Reporting'!E:E))),"")</f>
        <v/>
      </c>
      <c r="D2752" s="306" t="str">
        <f>IF(ISBLANK(B2752),"",B2752&amp;"."&amp;COUNTIF(B$3:B2751,B2752)+1)</f>
        <v/>
      </c>
      <c r="E2752" s="129"/>
      <c r="F2752" s="248"/>
      <c r="G2752" s="302"/>
      <c r="H2752" s="329"/>
      <c r="I2752" s="335" t="str">
        <f>IF(MAX(G2752:H2752)=0,"",SUMIF(B:B,D2752,H:H)+SUMIF(B2753:B$4004,D2752,I2753:I$4004))</f>
        <v/>
      </c>
      <c r="J2752" s="363" t="str">
        <f t="shared" si="168"/>
        <v/>
      </c>
      <c r="K2752" s="335" t="str">
        <f t="shared" si="170"/>
        <v/>
      </c>
      <c r="L2752" s="308" t="str">
        <f t="shared" si="171"/>
        <v/>
      </c>
      <c r="M2752" s="365">
        <f t="shared" si="169"/>
        <v>0</v>
      </c>
    </row>
    <row r="2753" spans="2:13" x14ac:dyDescent="0.3">
      <c r="B2753" s="245"/>
      <c r="C2753" s="260" t="str">
        <f>IFERROR(IF(ISBLANK(B2753),"",IFERROR(_xlfn.XLOOKUP(B2753,'First-Tier Entities'!B:B,'First-Tier Entities'!C:C),_xlfn.XLOOKUP(""&amp;'Downstream Reporting'!B2753,'Downstream Reporting'!D:D,'Downstream Reporting'!E:E))),"")</f>
        <v/>
      </c>
      <c r="D2753" s="306" t="str">
        <f>IF(ISBLANK(B2753),"",B2753&amp;"."&amp;COUNTIF(B$3:B2752,B2753)+1)</f>
        <v/>
      </c>
      <c r="E2753" s="129"/>
      <c r="F2753" s="248"/>
      <c r="G2753" s="302"/>
      <c r="H2753" s="329"/>
      <c r="I2753" s="335" t="str">
        <f>IF(MAX(G2753:H2753)=0,"",SUMIF(B:B,D2753,H:H)+SUMIF(B2754:B$4004,D2753,I2754:I$4004))</f>
        <v/>
      </c>
      <c r="J2753" s="363" t="str">
        <f t="shared" si="168"/>
        <v/>
      </c>
      <c r="K2753" s="335" t="str">
        <f t="shared" si="170"/>
        <v/>
      </c>
      <c r="L2753" s="308" t="str">
        <f t="shared" si="171"/>
        <v/>
      </c>
      <c r="M2753" s="365">
        <f t="shared" si="169"/>
        <v>0</v>
      </c>
    </row>
    <row r="2754" spans="2:13" x14ac:dyDescent="0.3">
      <c r="B2754" s="245"/>
      <c r="C2754" s="260" t="str">
        <f>IFERROR(IF(ISBLANK(B2754),"",IFERROR(_xlfn.XLOOKUP(B2754,'First-Tier Entities'!B:B,'First-Tier Entities'!C:C),_xlfn.XLOOKUP(""&amp;'Downstream Reporting'!B2754,'Downstream Reporting'!D:D,'Downstream Reporting'!E:E))),"")</f>
        <v/>
      </c>
      <c r="D2754" s="306" t="str">
        <f>IF(ISBLANK(B2754),"",B2754&amp;"."&amp;COUNTIF(B$3:B2753,B2754)+1)</f>
        <v/>
      </c>
      <c r="E2754" s="129"/>
      <c r="F2754" s="248"/>
      <c r="G2754" s="302"/>
      <c r="H2754" s="329"/>
      <c r="I2754" s="335" t="str">
        <f>IF(MAX(G2754:H2754)=0,"",SUMIF(B:B,D2754,H:H)+SUMIF(B2755:B$4004,D2754,I2755:I$4004))</f>
        <v/>
      </c>
      <c r="J2754" s="363" t="str">
        <f t="shared" si="168"/>
        <v/>
      </c>
      <c r="K2754" s="335" t="str">
        <f t="shared" si="170"/>
        <v/>
      </c>
      <c r="L2754" s="308" t="str">
        <f t="shared" si="171"/>
        <v/>
      </c>
      <c r="M2754" s="365">
        <f t="shared" si="169"/>
        <v>0</v>
      </c>
    </row>
    <row r="2755" spans="2:13" x14ac:dyDescent="0.3">
      <c r="B2755" s="245"/>
      <c r="C2755" s="260" t="str">
        <f>IFERROR(IF(ISBLANK(B2755),"",IFERROR(_xlfn.XLOOKUP(B2755,'First-Tier Entities'!B:B,'First-Tier Entities'!C:C),_xlfn.XLOOKUP(""&amp;'Downstream Reporting'!B2755,'Downstream Reporting'!D:D,'Downstream Reporting'!E:E))),"")</f>
        <v/>
      </c>
      <c r="D2755" s="306" t="str">
        <f>IF(ISBLANK(B2755),"",B2755&amp;"."&amp;COUNTIF(B$3:B2754,B2755)+1)</f>
        <v/>
      </c>
      <c r="E2755" s="129"/>
      <c r="F2755" s="248"/>
      <c r="G2755" s="302"/>
      <c r="H2755" s="329"/>
      <c r="I2755" s="335" t="str">
        <f>IF(MAX(G2755:H2755)=0,"",SUMIF(B:B,D2755,H:H)+SUMIF(B2756:B$4004,D2755,I2756:I$4004))</f>
        <v/>
      </c>
      <c r="J2755" s="363" t="str">
        <f t="shared" si="168"/>
        <v/>
      </c>
      <c r="K2755" s="335" t="str">
        <f t="shared" si="170"/>
        <v/>
      </c>
      <c r="L2755" s="308" t="str">
        <f t="shared" si="171"/>
        <v/>
      </c>
      <c r="M2755" s="365">
        <f t="shared" si="169"/>
        <v>0</v>
      </c>
    </row>
    <row r="2756" spans="2:13" x14ac:dyDescent="0.3">
      <c r="B2756" s="245"/>
      <c r="C2756" s="260" t="str">
        <f>IFERROR(IF(ISBLANK(B2756),"",IFERROR(_xlfn.XLOOKUP(B2756,'First-Tier Entities'!B:B,'First-Tier Entities'!C:C),_xlfn.XLOOKUP(""&amp;'Downstream Reporting'!B2756,'Downstream Reporting'!D:D,'Downstream Reporting'!E:E))),"")</f>
        <v/>
      </c>
      <c r="D2756" s="306" t="str">
        <f>IF(ISBLANK(B2756),"",B2756&amp;"."&amp;COUNTIF(B$3:B2755,B2756)+1)</f>
        <v/>
      </c>
      <c r="E2756" s="129"/>
      <c r="F2756" s="248"/>
      <c r="G2756" s="302"/>
      <c r="H2756" s="329"/>
      <c r="I2756" s="335" t="str">
        <f>IF(MAX(G2756:H2756)=0,"",SUMIF(B:B,D2756,H:H)+SUMIF(B2757:B$4004,D2756,I2757:I$4004))</f>
        <v/>
      </c>
      <c r="J2756" s="363" t="str">
        <f t="shared" si="168"/>
        <v/>
      </c>
      <c r="K2756" s="335" t="str">
        <f t="shared" si="170"/>
        <v/>
      </c>
      <c r="L2756" s="308" t="str">
        <f t="shared" si="171"/>
        <v/>
      </c>
      <c r="M2756" s="365">
        <f t="shared" si="169"/>
        <v>0</v>
      </c>
    </row>
    <row r="2757" spans="2:13" x14ac:dyDescent="0.3">
      <c r="B2757" s="245"/>
      <c r="C2757" s="260" t="str">
        <f>IFERROR(IF(ISBLANK(B2757),"",IFERROR(_xlfn.XLOOKUP(B2757,'First-Tier Entities'!B:B,'First-Tier Entities'!C:C),_xlfn.XLOOKUP(""&amp;'Downstream Reporting'!B2757,'Downstream Reporting'!D:D,'Downstream Reporting'!E:E))),"")</f>
        <v/>
      </c>
      <c r="D2757" s="306" t="str">
        <f>IF(ISBLANK(B2757),"",B2757&amp;"."&amp;COUNTIF(B$3:B2756,B2757)+1)</f>
        <v/>
      </c>
      <c r="E2757" s="129"/>
      <c r="F2757" s="248"/>
      <c r="G2757" s="302"/>
      <c r="H2757" s="329"/>
      <c r="I2757" s="335" t="str">
        <f>IF(MAX(G2757:H2757)=0,"",SUMIF(B:B,D2757,H:H)+SUMIF(B2758:B$4004,D2757,I2758:I$4004))</f>
        <v/>
      </c>
      <c r="J2757" s="363" t="str">
        <f t="shared" ref="J2757:J2820" si="172">IF(MAX(G2757:H2757)=0,"",H2757+I2757)</f>
        <v/>
      </c>
      <c r="K2757" s="335" t="str">
        <f t="shared" si="170"/>
        <v/>
      </c>
      <c r="L2757" s="308" t="str">
        <f t="shared" si="171"/>
        <v/>
      </c>
      <c r="M2757" s="365">
        <f t="shared" ref="M2757:M2820" si="173">IF(ISERROR(SEARCH(".",B2757)),B2757,LEFT(B2757,SEARCH(".",B2757)-1))</f>
        <v>0</v>
      </c>
    </row>
    <row r="2758" spans="2:13" x14ac:dyDescent="0.3">
      <c r="B2758" s="245"/>
      <c r="C2758" s="260" t="str">
        <f>IFERROR(IF(ISBLANK(B2758),"",IFERROR(_xlfn.XLOOKUP(B2758,'First-Tier Entities'!B:B,'First-Tier Entities'!C:C),_xlfn.XLOOKUP(""&amp;'Downstream Reporting'!B2758,'Downstream Reporting'!D:D,'Downstream Reporting'!E:E))),"")</f>
        <v/>
      </c>
      <c r="D2758" s="306" t="str">
        <f>IF(ISBLANK(B2758),"",B2758&amp;"."&amp;COUNTIF(B$3:B2757,B2758)+1)</f>
        <v/>
      </c>
      <c r="E2758" s="129"/>
      <c r="F2758" s="248"/>
      <c r="G2758" s="302"/>
      <c r="H2758" s="329"/>
      <c r="I2758" s="335" t="str">
        <f>IF(MAX(G2758:H2758)=0,"",SUMIF(B:B,D2758,H:H)+SUMIF(B2759:B$4004,D2758,I2759:I$4004))</f>
        <v/>
      </c>
      <c r="J2758" s="363" t="str">
        <f t="shared" si="172"/>
        <v/>
      </c>
      <c r="K2758" s="335" t="str">
        <f t="shared" ref="K2758:K2821" si="174">IF(G2758=0,"",SUMIF(B:B,D2758,G:G)-I2758)</f>
        <v/>
      </c>
      <c r="L2758" s="308" t="str">
        <f t="shared" ref="L2758:L2821" si="175">IF(G2758=0,"",G2758-J2758-K2758)</f>
        <v/>
      </c>
      <c r="M2758" s="365">
        <f t="shared" si="173"/>
        <v>0</v>
      </c>
    </row>
    <row r="2759" spans="2:13" x14ac:dyDescent="0.3">
      <c r="B2759" s="245"/>
      <c r="C2759" s="260" t="str">
        <f>IFERROR(IF(ISBLANK(B2759),"",IFERROR(_xlfn.XLOOKUP(B2759,'First-Tier Entities'!B:B,'First-Tier Entities'!C:C),_xlfn.XLOOKUP(""&amp;'Downstream Reporting'!B2759,'Downstream Reporting'!D:D,'Downstream Reporting'!E:E))),"")</f>
        <v/>
      </c>
      <c r="D2759" s="306" t="str">
        <f>IF(ISBLANK(B2759),"",B2759&amp;"."&amp;COUNTIF(B$3:B2758,B2759)+1)</f>
        <v/>
      </c>
      <c r="E2759" s="129"/>
      <c r="F2759" s="248"/>
      <c r="G2759" s="302"/>
      <c r="H2759" s="329"/>
      <c r="I2759" s="335" t="str">
        <f>IF(MAX(G2759:H2759)=0,"",SUMIF(B:B,D2759,H:H)+SUMIF(B2760:B$4004,D2759,I2760:I$4004))</f>
        <v/>
      </c>
      <c r="J2759" s="363" t="str">
        <f t="shared" si="172"/>
        <v/>
      </c>
      <c r="K2759" s="335" t="str">
        <f t="shared" si="174"/>
        <v/>
      </c>
      <c r="L2759" s="308" t="str">
        <f t="shared" si="175"/>
        <v/>
      </c>
      <c r="M2759" s="365">
        <f t="shared" si="173"/>
        <v>0</v>
      </c>
    </row>
    <row r="2760" spans="2:13" x14ac:dyDescent="0.3">
      <c r="B2760" s="245"/>
      <c r="C2760" s="260" t="str">
        <f>IFERROR(IF(ISBLANK(B2760),"",IFERROR(_xlfn.XLOOKUP(B2760,'First-Tier Entities'!B:B,'First-Tier Entities'!C:C),_xlfn.XLOOKUP(""&amp;'Downstream Reporting'!B2760,'Downstream Reporting'!D:D,'Downstream Reporting'!E:E))),"")</f>
        <v/>
      </c>
      <c r="D2760" s="306" t="str">
        <f>IF(ISBLANK(B2760),"",B2760&amp;"."&amp;COUNTIF(B$3:B2759,B2760)+1)</f>
        <v/>
      </c>
      <c r="E2760" s="129"/>
      <c r="F2760" s="248"/>
      <c r="G2760" s="302"/>
      <c r="H2760" s="329"/>
      <c r="I2760" s="335" t="str">
        <f>IF(MAX(G2760:H2760)=0,"",SUMIF(B:B,D2760,H:H)+SUMIF(B2761:B$4004,D2760,I2761:I$4004))</f>
        <v/>
      </c>
      <c r="J2760" s="363" t="str">
        <f t="shared" si="172"/>
        <v/>
      </c>
      <c r="K2760" s="335" t="str">
        <f t="shared" si="174"/>
        <v/>
      </c>
      <c r="L2760" s="308" t="str">
        <f t="shared" si="175"/>
        <v/>
      </c>
      <c r="M2760" s="365">
        <f t="shared" si="173"/>
        <v>0</v>
      </c>
    </row>
    <row r="2761" spans="2:13" x14ac:dyDescent="0.3">
      <c r="B2761" s="245"/>
      <c r="C2761" s="260" t="str">
        <f>IFERROR(IF(ISBLANK(B2761),"",IFERROR(_xlfn.XLOOKUP(B2761,'First-Tier Entities'!B:B,'First-Tier Entities'!C:C),_xlfn.XLOOKUP(""&amp;'Downstream Reporting'!B2761,'Downstream Reporting'!D:D,'Downstream Reporting'!E:E))),"")</f>
        <v/>
      </c>
      <c r="D2761" s="306" t="str">
        <f>IF(ISBLANK(B2761),"",B2761&amp;"."&amp;COUNTIF(B$3:B2760,B2761)+1)</f>
        <v/>
      </c>
      <c r="E2761" s="129"/>
      <c r="F2761" s="248"/>
      <c r="G2761" s="302"/>
      <c r="H2761" s="329"/>
      <c r="I2761" s="335" t="str">
        <f>IF(MAX(G2761:H2761)=0,"",SUMIF(B:B,D2761,H:H)+SUMIF(B2762:B$4004,D2761,I2762:I$4004))</f>
        <v/>
      </c>
      <c r="J2761" s="363" t="str">
        <f t="shared" si="172"/>
        <v/>
      </c>
      <c r="K2761" s="335" t="str">
        <f t="shared" si="174"/>
        <v/>
      </c>
      <c r="L2761" s="308" t="str">
        <f t="shared" si="175"/>
        <v/>
      </c>
      <c r="M2761" s="365">
        <f t="shared" si="173"/>
        <v>0</v>
      </c>
    </row>
    <row r="2762" spans="2:13" x14ac:dyDescent="0.3">
      <c r="B2762" s="245"/>
      <c r="C2762" s="260" t="str">
        <f>IFERROR(IF(ISBLANK(B2762),"",IFERROR(_xlfn.XLOOKUP(B2762,'First-Tier Entities'!B:B,'First-Tier Entities'!C:C),_xlfn.XLOOKUP(""&amp;'Downstream Reporting'!B2762,'Downstream Reporting'!D:D,'Downstream Reporting'!E:E))),"")</f>
        <v/>
      </c>
      <c r="D2762" s="306" t="str">
        <f>IF(ISBLANK(B2762),"",B2762&amp;"."&amp;COUNTIF(B$3:B2761,B2762)+1)</f>
        <v/>
      </c>
      <c r="E2762" s="129"/>
      <c r="F2762" s="248"/>
      <c r="G2762" s="302"/>
      <c r="H2762" s="329"/>
      <c r="I2762" s="335" t="str">
        <f>IF(MAX(G2762:H2762)=0,"",SUMIF(B:B,D2762,H:H)+SUMIF(B2763:B$4004,D2762,I2763:I$4004))</f>
        <v/>
      </c>
      <c r="J2762" s="363" t="str">
        <f t="shared" si="172"/>
        <v/>
      </c>
      <c r="K2762" s="335" t="str">
        <f t="shared" si="174"/>
        <v/>
      </c>
      <c r="L2762" s="308" t="str">
        <f t="shared" si="175"/>
        <v/>
      </c>
      <c r="M2762" s="365">
        <f t="shared" si="173"/>
        <v>0</v>
      </c>
    </row>
    <row r="2763" spans="2:13" x14ac:dyDescent="0.3">
      <c r="B2763" s="245"/>
      <c r="C2763" s="260" t="str">
        <f>IFERROR(IF(ISBLANK(B2763),"",IFERROR(_xlfn.XLOOKUP(B2763,'First-Tier Entities'!B:B,'First-Tier Entities'!C:C),_xlfn.XLOOKUP(""&amp;'Downstream Reporting'!B2763,'Downstream Reporting'!D:D,'Downstream Reporting'!E:E))),"")</f>
        <v/>
      </c>
      <c r="D2763" s="306" t="str">
        <f>IF(ISBLANK(B2763),"",B2763&amp;"."&amp;COUNTIF(B$3:B2762,B2763)+1)</f>
        <v/>
      </c>
      <c r="E2763" s="129"/>
      <c r="F2763" s="248"/>
      <c r="G2763" s="302"/>
      <c r="H2763" s="329"/>
      <c r="I2763" s="335" t="str">
        <f>IF(MAX(G2763:H2763)=0,"",SUMIF(B:B,D2763,H:H)+SUMIF(B2764:B$4004,D2763,I2764:I$4004))</f>
        <v/>
      </c>
      <c r="J2763" s="363" t="str">
        <f t="shared" si="172"/>
        <v/>
      </c>
      <c r="K2763" s="335" t="str">
        <f t="shared" si="174"/>
        <v/>
      </c>
      <c r="L2763" s="308" t="str">
        <f t="shared" si="175"/>
        <v/>
      </c>
      <c r="M2763" s="365">
        <f t="shared" si="173"/>
        <v>0</v>
      </c>
    </row>
    <row r="2764" spans="2:13" x14ac:dyDescent="0.3">
      <c r="B2764" s="245"/>
      <c r="C2764" s="260" t="str">
        <f>IFERROR(IF(ISBLANK(B2764),"",IFERROR(_xlfn.XLOOKUP(B2764,'First-Tier Entities'!B:B,'First-Tier Entities'!C:C),_xlfn.XLOOKUP(""&amp;'Downstream Reporting'!B2764,'Downstream Reporting'!D:D,'Downstream Reporting'!E:E))),"")</f>
        <v/>
      </c>
      <c r="D2764" s="306" t="str">
        <f>IF(ISBLANK(B2764),"",B2764&amp;"."&amp;COUNTIF(B$3:B2763,B2764)+1)</f>
        <v/>
      </c>
      <c r="E2764" s="129"/>
      <c r="F2764" s="248"/>
      <c r="G2764" s="302"/>
      <c r="H2764" s="329"/>
      <c r="I2764" s="335" t="str">
        <f>IF(MAX(G2764:H2764)=0,"",SUMIF(B:B,D2764,H:H)+SUMIF(B2765:B$4004,D2764,I2765:I$4004))</f>
        <v/>
      </c>
      <c r="J2764" s="363" t="str">
        <f t="shared" si="172"/>
        <v/>
      </c>
      <c r="K2764" s="335" t="str">
        <f t="shared" si="174"/>
        <v/>
      </c>
      <c r="L2764" s="308" t="str">
        <f t="shared" si="175"/>
        <v/>
      </c>
      <c r="M2764" s="365">
        <f t="shared" si="173"/>
        <v>0</v>
      </c>
    </row>
    <row r="2765" spans="2:13" x14ac:dyDescent="0.3">
      <c r="B2765" s="245"/>
      <c r="C2765" s="260" t="str">
        <f>IFERROR(IF(ISBLANK(B2765),"",IFERROR(_xlfn.XLOOKUP(B2765,'First-Tier Entities'!B:B,'First-Tier Entities'!C:C),_xlfn.XLOOKUP(""&amp;'Downstream Reporting'!B2765,'Downstream Reporting'!D:D,'Downstream Reporting'!E:E))),"")</f>
        <v/>
      </c>
      <c r="D2765" s="306" t="str">
        <f>IF(ISBLANK(B2765),"",B2765&amp;"."&amp;COUNTIF(B$3:B2764,B2765)+1)</f>
        <v/>
      </c>
      <c r="E2765" s="129"/>
      <c r="F2765" s="248"/>
      <c r="G2765" s="302"/>
      <c r="H2765" s="329"/>
      <c r="I2765" s="335" t="str">
        <f>IF(MAX(G2765:H2765)=0,"",SUMIF(B:B,D2765,H:H)+SUMIF(B2766:B$4004,D2765,I2766:I$4004))</f>
        <v/>
      </c>
      <c r="J2765" s="363" t="str">
        <f t="shared" si="172"/>
        <v/>
      </c>
      <c r="K2765" s="335" t="str">
        <f t="shared" si="174"/>
        <v/>
      </c>
      <c r="L2765" s="308" t="str">
        <f t="shared" si="175"/>
        <v/>
      </c>
      <c r="M2765" s="365">
        <f t="shared" si="173"/>
        <v>0</v>
      </c>
    </row>
    <row r="2766" spans="2:13" x14ac:dyDescent="0.3">
      <c r="B2766" s="245"/>
      <c r="C2766" s="260" t="str">
        <f>IFERROR(IF(ISBLANK(B2766),"",IFERROR(_xlfn.XLOOKUP(B2766,'First-Tier Entities'!B:B,'First-Tier Entities'!C:C),_xlfn.XLOOKUP(""&amp;'Downstream Reporting'!B2766,'Downstream Reporting'!D:D,'Downstream Reporting'!E:E))),"")</f>
        <v/>
      </c>
      <c r="D2766" s="306" t="str">
        <f>IF(ISBLANK(B2766),"",B2766&amp;"."&amp;COUNTIF(B$3:B2765,B2766)+1)</f>
        <v/>
      </c>
      <c r="E2766" s="129"/>
      <c r="F2766" s="248"/>
      <c r="G2766" s="302"/>
      <c r="H2766" s="329"/>
      <c r="I2766" s="335" t="str">
        <f>IF(MAX(G2766:H2766)=0,"",SUMIF(B:B,D2766,H:H)+SUMIF(B2767:B$4004,D2766,I2767:I$4004))</f>
        <v/>
      </c>
      <c r="J2766" s="363" t="str">
        <f t="shared" si="172"/>
        <v/>
      </c>
      <c r="K2766" s="335" t="str">
        <f t="shared" si="174"/>
        <v/>
      </c>
      <c r="L2766" s="308" t="str">
        <f t="shared" si="175"/>
        <v/>
      </c>
      <c r="M2766" s="365">
        <f t="shared" si="173"/>
        <v>0</v>
      </c>
    </row>
    <row r="2767" spans="2:13" x14ac:dyDescent="0.3">
      <c r="B2767" s="245"/>
      <c r="C2767" s="260" t="str">
        <f>IFERROR(IF(ISBLANK(B2767),"",IFERROR(_xlfn.XLOOKUP(B2767,'First-Tier Entities'!B:B,'First-Tier Entities'!C:C),_xlfn.XLOOKUP(""&amp;'Downstream Reporting'!B2767,'Downstream Reporting'!D:D,'Downstream Reporting'!E:E))),"")</f>
        <v/>
      </c>
      <c r="D2767" s="306" t="str">
        <f>IF(ISBLANK(B2767),"",B2767&amp;"."&amp;COUNTIF(B$3:B2766,B2767)+1)</f>
        <v/>
      </c>
      <c r="E2767" s="129"/>
      <c r="F2767" s="248"/>
      <c r="G2767" s="302"/>
      <c r="H2767" s="329"/>
      <c r="I2767" s="335" t="str">
        <f>IF(MAX(G2767:H2767)=0,"",SUMIF(B:B,D2767,H:H)+SUMIF(B2768:B$4004,D2767,I2768:I$4004))</f>
        <v/>
      </c>
      <c r="J2767" s="363" t="str">
        <f t="shared" si="172"/>
        <v/>
      </c>
      <c r="K2767" s="335" t="str">
        <f t="shared" si="174"/>
        <v/>
      </c>
      <c r="L2767" s="308" t="str">
        <f t="shared" si="175"/>
        <v/>
      </c>
      <c r="M2767" s="365">
        <f t="shared" si="173"/>
        <v>0</v>
      </c>
    </row>
    <row r="2768" spans="2:13" x14ac:dyDescent="0.3">
      <c r="B2768" s="245"/>
      <c r="C2768" s="260" t="str">
        <f>IFERROR(IF(ISBLANK(B2768),"",IFERROR(_xlfn.XLOOKUP(B2768,'First-Tier Entities'!B:B,'First-Tier Entities'!C:C),_xlfn.XLOOKUP(""&amp;'Downstream Reporting'!B2768,'Downstream Reporting'!D:D,'Downstream Reporting'!E:E))),"")</f>
        <v/>
      </c>
      <c r="D2768" s="306" t="str">
        <f>IF(ISBLANK(B2768),"",B2768&amp;"."&amp;COUNTIF(B$3:B2767,B2768)+1)</f>
        <v/>
      </c>
      <c r="E2768" s="129"/>
      <c r="F2768" s="248"/>
      <c r="G2768" s="302"/>
      <c r="H2768" s="329"/>
      <c r="I2768" s="335" t="str">
        <f>IF(MAX(G2768:H2768)=0,"",SUMIF(B:B,D2768,H:H)+SUMIF(B2769:B$4004,D2768,I2769:I$4004))</f>
        <v/>
      </c>
      <c r="J2768" s="363" t="str">
        <f t="shared" si="172"/>
        <v/>
      </c>
      <c r="K2768" s="335" t="str">
        <f t="shared" si="174"/>
        <v/>
      </c>
      <c r="L2768" s="308" t="str">
        <f t="shared" si="175"/>
        <v/>
      </c>
      <c r="M2768" s="365">
        <f t="shared" si="173"/>
        <v>0</v>
      </c>
    </row>
    <row r="2769" spans="2:13" x14ac:dyDescent="0.3">
      <c r="B2769" s="245"/>
      <c r="C2769" s="260" t="str">
        <f>IFERROR(IF(ISBLANK(B2769),"",IFERROR(_xlfn.XLOOKUP(B2769,'First-Tier Entities'!B:B,'First-Tier Entities'!C:C),_xlfn.XLOOKUP(""&amp;'Downstream Reporting'!B2769,'Downstream Reporting'!D:D,'Downstream Reporting'!E:E))),"")</f>
        <v/>
      </c>
      <c r="D2769" s="306" t="str">
        <f>IF(ISBLANK(B2769),"",B2769&amp;"."&amp;COUNTIF(B$3:B2768,B2769)+1)</f>
        <v/>
      </c>
      <c r="E2769" s="129"/>
      <c r="F2769" s="248"/>
      <c r="G2769" s="302"/>
      <c r="H2769" s="329"/>
      <c r="I2769" s="335" t="str">
        <f>IF(MAX(G2769:H2769)=0,"",SUMIF(B:B,D2769,H:H)+SUMIF(B2770:B$4004,D2769,I2770:I$4004))</f>
        <v/>
      </c>
      <c r="J2769" s="363" t="str">
        <f t="shared" si="172"/>
        <v/>
      </c>
      <c r="K2769" s="335" t="str">
        <f t="shared" si="174"/>
        <v/>
      </c>
      <c r="L2769" s="308" t="str">
        <f t="shared" si="175"/>
        <v/>
      </c>
      <c r="M2769" s="365">
        <f t="shared" si="173"/>
        <v>0</v>
      </c>
    </row>
    <row r="2770" spans="2:13" x14ac:dyDescent="0.3">
      <c r="B2770" s="245"/>
      <c r="C2770" s="260" t="str">
        <f>IFERROR(IF(ISBLANK(B2770),"",IFERROR(_xlfn.XLOOKUP(B2770,'First-Tier Entities'!B:B,'First-Tier Entities'!C:C),_xlfn.XLOOKUP(""&amp;'Downstream Reporting'!B2770,'Downstream Reporting'!D:D,'Downstream Reporting'!E:E))),"")</f>
        <v/>
      </c>
      <c r="D2770" s="306" t="str">
        <f>IF(ISBLANK(B2770),"",B2770&amp;"."&amp;COUNTIF(B$3:B2769,B2770)+1)</f>
        <v/>
      </c>
      <c r="E2770" s="129"/>
      <c r="F2770" s="248"/>
      <c r="G2770" s="302"/>
      <c r="H2770" s="329"/>
      <c r="I2770" s="335" t="str">
        <f>IF(MAX(G2770:H2770)=0,"",SUMIF(B:B,D2770,H:H)+SUMIF(B2771:B$4004,D2770,I2771:I$4004))</f>
        <v/>
      </c>
      <c r="J2770" s="363" t="str">
        <f t="shared" si="172"/>
        <v/>
      </c>
      <c r="K2770" s="335" t="str">
        <f t="shared" si="174"/>
        <v/>
      </c>
      <c r="L2770" s="308" t="str">
        <f t="shared" si="175"/>
        <v/>
      </c>
      <c r="M2770" s="365">
        <f t="shared" si="173"/>
        <v>0</v>
      </c>
    </row>
    <row r="2771" spans="2:13" x14ac:dyDescent="0.3">
      <c r="B2771" s="245"/>
      <c r="C2771" s="260" t="str">
        <f>IFERROR(IF(ISBLANK(B2771),"",IFERROR(_xlfn.XLOOKUP(B2771,'First-Tier Entities'!B:B,'First-Tier Entities'!C:C),_xlfn.XLOOKUP(""&amp;'Downstream Reporting'!B2771,'Downstream Reporting'!D:D,'Downstream Reporting'!E:E))),"")</f>
        <v/>
      </c>
      <c r="D2771" s="306" t="str">
        <f>IF(ISBLANK(B2771),"",B2771&amp;"."&amp;COUNTIF(B$3:B2770,B2771)+1)</f>
        <v/>
      </c>
      <c r="E2771" s="129"/>
      <c r="F2771" s="248"/>
      <c r="G2771" s="302"/>
      <c r="H2771" s="329"/>
      <c r="I2771" s="335" t="str">
        <f>IF(MAX(G2771:H2771)=0,"",SUMIF(B:B,D2771,H:H)+SUMIF(B2772:B$4004,D2771,I2772:I$4004))</f>
        <v/>
      </c>
      <c r="J2771" s="363" t="str">
        <f t="shared" si="172"/>
        <v/>
      </c>
      <c r="K2771" s="335" t="str">
        <f t="shared" si="174"/>
        <v/>
      </c>
      <c r="L2771" s="308" t="str">
        <f t="shared" si="175"/>
        <v/>
      </c>
      <c r="M2771" s="365">
        <f t="shared" si="173"/>
        <v>0</v>
      </c>
    </row>
    <row r="2772" spans="2:13" x14ac:dyDescent="0.3">
      <c r="B2772" s="245"/>
      <c r="C2772" s="260" t="str">
        <f>IFERROR(IF(ISBLANK(B2772),"",IFERROR(_xlfn.XLOOKUP(B2772,'First-Tier Entities'!B:B,'First-Tier Entities'!C:C),_xlfn.XLOOKUP(""&amp;'Downstream Reporting'!B2772,'Downstream Reporting'!D:D,'Downstream Reporting'!E:E))),"")</f>
        <v/>
      </c>
      <c r="D2772" s="306" t="str">
        <f>IF(ISBLANK(B2772),"",B2772&amp;"."&amp;COUNTIF(B$3:B2771,B2772)+1)</f>
        <v/>
      </c>
      <c r="E2772" s="129"/>
      <c r="F2772" s="248"/>
      <c r="G2772" s="302"/>
      <c r="H2772" s="329"/>
      <c r="I2772" s="335" t="str">
        <f>IF(MAX(G2772:H2772)=0,"",SUMIF(B:B,D2772,H:H)+SUMIF(B2773:B$4004,D2772,I2773:I$4004))</f>
        <v/>
      </c>
      <c r="J2772" s="363" t="str">
        <f t="shared" si="172"/>
        <v/>
      </c>
      <c r="K2772" s="335" t="str">
        <f t="shared" si="174"/>
        <v/>
      </c>
      <c r="L2772" s="308" t="str">
        <f t="shared" si="175"/>
        <v/>
      </c>
      <c r="M2772" s="365">
        <f t="shared" si="173"/>
        <v>0</v>
      </c>
    </row>
    <row r="2773" spans="2:13" x14ac:dyDescent="0.3">
      <c r="B2773" s="245"/>
      <c r="C2773" s="260" t="str">
        <f>IFERROR(IF(ISBLANK(B2773),"",IFERROR(_xlfn.XLOOKUP(B2773,'First-Tier Entities'!B:B,'First-Tier Entities'!C:C),_xlfn.XLOOKUP(""&amp;'Downstream Reporting'!B2773,'Downstream Reporting'!D:D,'Downstream Reporting'!E:E))),"")</f>
        <v/>
      </c>
      <c r="D2773" s="306" t="str">
        <f>IF(ISBLANK(B2773),"",B2773&amp;"."&amp;COUNTIF(B$3:B2772,B2773)+1)</f>
        <v/>
      </c>
      <c r="E2773" s="129"/>
      <c r="F2773" s="248"/>
      <c r="G2773" s="302"/>
      <c r="H2773" s="329"/>
      <c r="I2773" s="335" t="str">
        <f>IF(MAX(G2773:H2773)=0,"",SUMIF(B:B,D2773,H:H)+SUMIF(B2774:B$4004,D2773,I2774:I$4004))</f>
        <v/>
      </c>
      <c r="J2773" s="363" t="str">
        <f t="shared" si="172"/>
        <v/>
      </c>
      <c r="K2773" s="335" t="str">
        <f t="shared" si="174"/>
        <v/>
      </c>
      <c r="L2773" s="308" t="str">
        <f t="shared" si="175"/>
        <v/>
      </c>
      <c r="M2773" s="365">
        <f t="shared" si="173"/>
        <v>0</v>
      </c>
    </row>
    <row r="2774" spans="2:13" x14ac:dyDescent="0.3">
      <c r="B2774" s="245"/>
      <c r="C2774" s="260" t="str">
        <f>IFERROR(IF(ISBLANK(B2774),"",IFERROR(_xlfn.XLOOKUP(B2774,'First-Tier Entities'!B:B,'First-Tier Entities'!C:C),_xlfn.XLOOKUP(""&amp;'Downstream Reporting'!B2774,'Downstream Reporting'!D:D,'Downstream Reporting'!E:E))),"")</f>
        <v/>
      </c>
      <c r="D2774" s="306" t="str">
        <f>IF(ISBLANK(B2774),"",B2774&amp;"."&amp;COUNTIF(B$3:B2773,B2774)+1)</f>
        <v/>
      </c>
      <c r="E2774" s="129"/>
      <c r="F2774" s="248"/>
      <c r="G2774" s="302"/>
      <c r="H2774" s="329"/>
      <c r="I2774" s="335" t="str">
        <f>IF(MAX(G2774:H2774)=0,"",SUMIF(B:B,D2774,H:H)+SUMIF(B2775:B$4004,D2774,I2775:I$4004))</f>
        <v/>
      </c>
      <c r="J2774" s="363" t="str">
        <f t="shared" si="172"/>
        <v/>
      </c>
      <c r="K2774" s="335" t="str">
        <f t="shared" si="174"/>
        <v/>
      </c>
      <c r="L2774" s="308" t="str">
        <f t="shared" si="175"/>
        <v/>
      </c>
      <c r="M2774" s="365">
        <f t="shared" si="173"/>
        <v>0</v>
      </c>
    </row>
    <row r="2775" spans="2:13" x14ac:dyDescent="0.3">
      <c r="B2775" s="245"/>
      <c r="C2775" s="260" t="str">
        <f>IFERROR(IF(ISBLANK(B2775),"",IFERROR(_xlfn.XLOOKUP(B2775,'First-Tier Entities'!B:B,'First-Tier Entities'!C:C),_xlfn.XLOOKUP(""&amp;'Downstream Reporting'!B2775,'Downstream Reporting'!D:D,'Downstream Reporting'!E:E))),"")</f>
        <v/>
      </c>
      <c r="D2775" s="306" t="str">
        <f>IF(ISBLANK(B2775),"",B2775&amp;"."&amp;COUNTIF(B$3:B2774,B2775)+1)</f>
        <v/>
      </c>
      <c r="E2775" s="129"/>
      <c r="F2775" s="248"/>
      <c r="G2775" s="302"/>
      <c r="H2775" s="329"/>
      <c r="I2775" s="335" t="str">
        <f>IF(MAX(G2775:H2775)=0,"",SUMIF(B:B,D2775,H:H)+SUMIF(B2776:B$4004,D2775,I2776:I$4004))</f>
        <v/>
      </c>
      <c r="J2775" s="363" t="str">
        <f t="shared" si="172"/>
        <v/>
      </c>
      <c r="K2775" s="335" t="str">
        <f t="shared" si="174"/>
        <v/>
      </c>
      <c r="L2775" s="308" t="str">
        <f t="shared" si="175"/>
        <v/>
      </c>
      <c r="M2775" s="365">
        <f t="shared" si="173"/>
        <v>0</v>
      </c>
    </row>
    <row r="2776" spans="2:13" x14ac:dyDescent="0.3">
      <c r="B2776" s="245"/>
      <c r="C2776" s="260" t="str">
        <f>IFERROR(IF(ISBLANK(B2776),"",IFERROR(_xlfn.XLOOKUP(B2776,'First-Tier Entities'!B:B,'First-Tier Entities'!C:C),_xlfn.XLOOKUP(""&amp;'Downstream Reporting'!B2776,'Downstream Reporting'!D:D,'Downstream Reporting'!E:E))),"")</f>
        <v/>
      </c>
      <c r="D2776" s="306" t="str">
        <f>IF(ISBLANK(B2776),"",B2776&amp;"."&amp;COUNTIF(B$3:B2775,B2776)+1)</f>
        <v/>
      </c>
      <c r="E2776" s="129"/>
      <c r="F2776" s="248"/>
      <c r="G2776" s="302"/>
      <c r="H2776" s="329"/>
      <c r="I2776" s="335" t="str">
        <f>IF(MAX(G2776:H2776)=0,"",SUMIF(B:B,D2776,H:H)+SUMIF(B2777:B$4004,D2776,I2777:I$4004))</f>
        <v/>
      </c>
      <c r="J2776" s="363" t="str">
        <f t="shared" si="172"/>
        <v/>
      </c>
      <c r="K2776" s="335" t="str">
        <f t="shared" si="174"/>
        <v/>
      </c>
      <c r="L2776" s="308" t="str">
        <f t="shared" si="175"/>
        <v/>
      </c>
      <c r="M2776" s="365">
        <f t="shared" si="173"/>
        <v>0</v>
      </c>
    </row>
    <row r="2777" spans="2:13" x14ac:dyDescent="0.3">
      <c r="B2777" s="245"/>
      <c r="C2777" s="260" t="str">
        <f>IFERROR(IF(ISBLANK(B2777),"",IFERROR(_xlfn.XLOOKUP(B2777,'First-Tier Entities'!B:B,'First-Tier Entities'!C:C),_xlfn.XLOOKUP(""&amp;'Downstream Reporting'!B2777,'Downstream Reporting'!D:D,'Downstream Reporting'!E:E))),"")</f>
        <v/>
      </c>
      <c r="D2777" s="306" t="str">
        <f>IF(ISBLANK(B2777),"",B2777&amp;"."&amp;COUNTIF(B$3:B2776,B2777)+1)</f>
        <v/>
      </c>
      <c r="E2777" s="129"/>
      <c r="F2777" s="248"/>
      <c r="G2777" s="302"/>
      <c r="H2777" s="329"/>
      <c r="I2777" s="335" t="str">
        <f>IF(MAX(G2777:H2777)=0,"",SUMIF(B:B,D2777,H:H)+SUMIF(B2778:B$4004,D2777,I2778:I$4004))</f>
        <v/>
      </c>
      <c r="J2777" s="363" t="str">
        <f t="shared" si="172"/>
        <v/>
      </c>
      <c r="K2777" s="335" t="str">
        <f t="shared" si="174"/>
        <v/>
      </c>
      <c r="L2777" s="308" t="str">
        <f t="shared" si="175"/>
        <v/>
      </c>
      <c r="M2777" s="365">
        <f t="shared" si="173"/>
        <v>0</v>
      </c>
    </row>
    <row r="2778" spans="2:13" x14ac:dyDescent="0.3">
      <c r="B2778" s="245"/>
      <c r="C2778" s="260" t="str">
        <f>IFERROR(IF(ISBLANK(B2778),"",IFERROR(_xlfn.XLOOKUP(B2778,'First-Tier Entities'!B:B,'First-Tier Entities'!C:C),_xlfn.XLOOKUP(""&amp;'Downstream Reporting'!B2778,'Downstream Reporting'!D:D,'Downstream Reporting'!E:E))),"")</f>
        <v/>
      </c>
      <c r="D2778" s="306" t="str">
        <f>IF(ISBLANK(B2778),"",B2778&amp;"."&amp;COUNTIF(B$3:B2777,B2778)+1)</f>
        <v/>
      </c>
      <c r="E2778" s="129"/>
      <c r="F2778" s="248"/>
      <c r="G2778" s="302"/>
      <c r="H2778" s="329"/>
      <c r="I2778" s="335" t="str">
        <f>IF(MAX(G2778:H2778)=0,"",SUMIF(B:B,D2778,H:H)+SUMIF(B2779:B$4004,D2778,I2779:I$4004))</f>
        <v/>
      </c>
      <c r="J2778" s="363" t="str">
        <f t="shared" si="172"/>
        <v/>
      </c>
      <c r="K2778" s="335" t="str">
        <f t="shared" si="174"/>
        <v/>
      </c>
      <c r="L2778" s="308" t="str">
        <f t="shared" si="175"/>
        <v/>
      </c>
      <c r="M2778" s="365">
        <f t="shared" si="173"/>
        <v>0</v>
      </c>
    </row>
    <row r="2779" spans="2:13" x14ac:dyDescent="0.3">
      <c r="B2779" s="245"/>
      <c r="C2779" s="260" t="str">
        <f>IFERROR(IF(ISBLANK(B2779),"",IFERROR(_xlfn.XLOOKUP(B2779,'First-Tier Entities'!B:B,'First-Tier Entities'!C:C),_xlfn.XLOOKUP(""&amp;'Downstream Reporting'!B2779,'Downstream Reporting'!D:D,'Downstream Reporting'!E:E))),"")</f>
        <v/>
      </c>
      <c r="D2779" s="306" t="str">
        <f>IF(ISBLANK(B2779),"",B2779&amp;"."&amp;COUNTIF(B$3:B2778,B2779)+1)</f>
        <v/>
      </c>
      <c r="E2779" s="129"/>
      <c r="F2779" s="248"/>
      <c r="G2779" s="302"/>
      <c r="H2779" s="329"/>
      <c r="I2779" s="335" t="str">
        <f>IF(MAX(G2779:H2779)=0,"",SUMIF(B:B,D2779,H:H)+SUMIF(B2780:B$4004,D2779,I2780:I$4004))</f>
        <v/>
      </c>
      <c r="J2779" s="363" t="str">
        <f t="shared" si="172"/>
        <v/>
      </c>
      <c r="K2779" s="335" t="str">
        <f t="shared" si="174"/>
        <v/>
      </c>
      <c r="L2779" s="308" t="str">
        <f t="shared" si="175"/>
        <v/>
      </c>
      <c r="M2779" s="365">
        <f t="shared" si="173"/>
        <v>0</v>
      </c>
    </row>
    <row r="2780" spans="2:13" x14ac:dyDescent="0.3">
      <c r="B2780" s="245"/>
      <c r="C2780" s="260" t="str">
        <f>IFERROR(IF(ISBLANK(B2780),"",IFERROR(_xlfn.XLOOKUP(B2780,'First-Tier Entities'!B:B,'First-Tier Entities'!C:C),_xlfn.XLOOKUP(""&amp;'Downstream Reporting'!B2780,'Downstream Reporting'!D:D,'Downstream Reporting'!E:E))),"")</f>
        <v/>
      </c>
      <c r="D2780" s="306" t="str">
        <f>IF(ISBLANK(B2780),"",B2780&amp;"."&amp;COUNTIF(B$3:B2779,B2780)+1)</f>
        <v/>
      </c>
      <c r="E2780" s="129"/>
      <c r="F2780" s="248"/>
      <c r="G2780" s="302"/>
      <c r="H2780" s="329"/>
      <c r="I2780" s="335" t="str">
        <f>IF(MAX(G2780:H2780)=0,"",SUMIF(B:B,D2780,H:H)+SUMIF(B2781:B$4004,D2780,I2781:I$4004))</f>
        <v/>
      </c>
      <c r="J2780" s="363" t="str">
        <f t="shared" si="172"/>
        <v/>
      </c>
      <c r="K2780" s="335" t="str">
        <f t="shared" si="174"/>
        <v/>
      </c>
      <c r="L2780" s="308" t="str">
        <f t="shared" si="175"/>
        <v/>
      </c>
      <c r="M2780" s="365">
        <f t="shared" si="173"/>
        <v>0</v>
      </c>
    </row>
    <row r="2781" spans="2:13" x14ac:dyDescent="0.3">
      <c r="B2781" s="245"/>
      <c r="C2781" s="260" t="str">
        <f>IFERROR(IF(ISBLANK(B2781),"",IFERROR(_xlfn.XLOOKUP(B2781,'First-Tier Entities'!B:B,'First-Tier Entities'!C:C),_xlfn.XLOOKUP(""&amp;'Downstream Reporting'!B2781,'Downstream Reporting'!D:D,'Downstream Reporting'!E:E))),"")</f>
        <v/>
      </c>
      <c r="D2781" s="306" t="str">
        <f>IF(ISBLANK(B2781),"",B2781&amp;"."&amp;COUNTIF(B$3:B2780,B2781)+1)</f>
        <v/>
      </c>
      <c r="E2781" s="129"/>
      <c r="F2781" s="248"/>
      <c r="G2781" s="302"/>
      <c r="H2781" s="329"/>
      <c r="I2781" s="335" t="str">
        <f>IF(MAX(G2781:H2781)=0,"",SUMIF(B:B,D2781,H:H)+SUMIF(B2782:B$4004,D2781,I2782:I$4004))</f>
        <v/>
      </c>
      <c r="J2781" s="363" t="str">
        <f t="shared" si="172"/>
        <v/>
      </c>
      <c r="K2781" s="335" t="str">
        <f t="shared" si="174"/>
        <v/>
      </c>
      <c r="L2781" s="308" t="str">
        <f t="shared" si="175"/>
        <v/>
      </c>
      <c r="M2781" s="365">
        <f t="shared" si="173"/>
        <v>0</v>
      </c>
    </row>
    <row r="2782" spans="2:13" x14ac:dyDescent="0.3">
      <c r="B2782" s="245"/>
      <c r="C2782" s="260" t="str">
        <f>IFERROR(IF(ISBLANK(B2782),"",IFERROR(_xlfn.XLOOKUP(B2782,'First-Tier Entities'!B:B,'First-Tier Entities'!C:C),_xlfn.XLOOKUP(""&amp;'Downstream Reporting'!B2782,'Downstream Reporting'!D:D,'Downstream Reporting'!E:E))),"")</f>
        <v/>
      </c>
      <c r="D2782" s="306" t="str">
        <f>IF(ISBLANK(B2782),"",B2782&amp;"."&amp;COUNTIF(B$3:B2781,B2782)+1)</f>
        <v/>
      </c>
      <c r="E2782" s="129"/>
      <c r="F2782" s="248"/>
      <c r="G2782" s="302"/>
      <c r="H2782" s="329"/>
      <c r="I2782" s="335" t="str">
        <f>IF(MAX(G2782:H2782)=0,"",SUMIF(B:B,D2782,H:H)+SUMIF(B2783:B$4004,D2782,I2783:I$4004))</f>
        <v/>
      </c>
      <c r="J2782" s="363" t="str">
        <f t="shared" si="172"/>
        <v/>
      </c>
      <c r="K2782" s="335" t="str">
        <f t="shared" si="174"/>
        <v/>
      </c>
      <c r="L2782" s="308" t="str">
        <f t="shared" si="175"/>
        <v/>
      </c>
      <c r="M2782" s="365">
        <f t="shared" si="173"/>
        <v>0</v>
      </c>
    </row>
    <row r="2783" spans="2:13" x14ac:dyDescent="0.3">
      <c r="B2783" s="245"/>
      <c r="C2783" s="260" t="str">
        <f>IFERROR(IF(ISBLANK(B2783),"",IFERROR(_xlfn.XLOOKUP(B2783,'First-Tier Entities'!B:B,'First-Tier Entities'!C:C),_xlfn.XLOOKUP(""&amp;'Downstream Reporting'!B2783,'Downstream Reporting'!D:D,'Downstream Reporting'!E:E))),"")</f>
        <v/>
      </c>
      <c r="D2783" s="306" t="str">
        <f>IF(ISBLANK(B2783),"",B2783&amp;"."&amp;COUNTIF(B$3:B2782,B2783)+1)</f>
        <v/>
      </c>
      <c r="E2783" s="129"/>
      <c r="F2783" s="248"/>
      <c r="G2783" s="302"/>
      <c r="H2783" s="329"/>
      <c r="I2783" s="335" t="str">
        <f>IF(MAX(G2783:H2783)=0,"",SUMIF(B:B,D2783,H:H)+SUMIF(B2784:B$4004,D2783,I2784:I$4004))</f>
        <v/>
      </c>
      <c r="J2783" s="363" t="str">
        <f t="shared" si="172"/>
        <v/>
      </c>
      <c r="K2783" s="335" t="str">
        <f t="shared" si="174"/>
        <v/>
      </c>
      <c r="L2783" s="308" t="str">
        <f t="shared" si="175"/>
        <v/>
      </c>
      <c r="M2783" s="365">
        <f t="shared" si="173"/>
        <v>0</v>
      </c>
    </row>
    <row r="2784" spans="2:13" x14ac:dyDescent="0.3">
      <c r="B2784" s="245"/>
      <c r="C2784" s="260" t="str">
        <f>IFERROR(IF(ISBLANK(B2784),"",IFERROR(_xlfn.XLOOKUP(B2784,'First-Tier Entities'!B:B,'First-Tier Entities'!C:C),_xlfn.XLOOKUP(""&amp;'Downstream Reporting'!B2784,'Downstream Reporting'!D:D,'Downstream Reporting'!E:E))),"")</f>
        <v/>
      </c>
      <c r="D2784" s="306" t="str">
        <f>IF(ISBLANK(B2784),"",B2784&amp;"."&amp;COUNTIF(B$3:B2783,B2784)+1)</f>
        <v/>
      </c>
      <c r="E2784" s="129"/>
      <c r="F2784" s="248"/>
      <c r="G2784" s="302"/>
      <c r="H2784" s="329"/>
      <c r="I2784" s="335" t="str">
        <f>IF(MAX(G2784:H2784)=0,"",SUMIF(B:B,D2784,H:H)+SUMIF(B2785:B$4004,D2784,I2785:I$4004))</f>
        <v/>
      </c>
      <c r="J2784" s="363" t="str">
        <f t="shared" si="172"/>
        <v/>
      </c>
      <c r="K2784" s="335" t="str">
        <f t="shared" si="174"/>
        <v/>
      </c>
      <c r="L2784" s="308" t="str">
        <f t="shared" si="175"/>
        <v/>
      </c>
      <c r="M2784" s="365">
        <f t="shared" si="173"/>
        <v>0</v>
      </c>
    </row>
    <row r="2785" spans="2:13" x14ac:dyDescent="0.3">
      <c r="B2785" s="245"/>
      <c r="C2785" s="260" t="str">
        <f>IFERROR(IF(ISBLANK(B2785),"",IFERROR(_xlfn.XLOOKUP(B2785,'First-Tier Entities'!B:B,'First-Tier Entities'!C:C),_xlfn.XLOOKUP(""&amp;'Downstream Reporting'!B2785,'Downstream Reporting'!D:D,'Downstream Reporting'!E:E))),"")</f>
        <v/>
      </c>
      <c r="D2785" s="306" t="str">
        <f>IF(ISBLANK(B2785),"",B2785&amp;"."&amp;COUNTIF(B$3:B2784,B2785)+1)</f>
        <v/>
      </c>
      <c r="E2785" s="129"/>
      <c r="F2785" s="248"/>
      <c r="G2785" s="302"/>
      <c r="H2785" s="329"/>
      <c r="I2785" s="335" t="str">
        <f>IF(MAX(G2785:H2785)=0,"",SUMIF(B:B,D2785,H:H)+SUMIF(B2786:B$4004,D2785,I2786:I$4004))</f>
        <v/>
      </c>
      <c r="J2785" s="363" t="str">
        <f t="shared" si="172"/>
        <v/>
      </c>
      <c r="K2785" s="335" t="str">
        <f t="shared" si="174"/>
        <v/>
      </c>
      <c r="L2785" s="308" t="str">
        <f t="shared" si="175"/>
        <v/>
      </c>
      <c r="M2785" s="365">
        <f t="shared" si="173"/>
        <v>0</v>
      </c>
    </row>
    <row r="2786" spans="2:13" x14ac:dyDescent="0.3">
      <c r="B2786" s="245"/>
      <c r="C2786" s="260" t="str">
        <f>IFERROR(IF(ISBLANK(B2786),"",IFERROR(_xlfn.XLOOKUP(B2786,'First-Tier Entities'!B:B,'First-Tier Entities'!C:C),_xlfn.XLOOKUP(""&amp;'Downstream Reporting'!B2786,'Downstream Reporting'!D:D,'Downstream Reporting'!E:E))),"")</f>
        <v/>
      </c>
      <c r="D2786" s="306" t="str">
        <f>IF(ISBLANK(B2786),"",B2786&amp;"."&amp;COUNTIF(B$3:B2785,B2786)+1)</f>
        <v/>
      </c>
      <c r="E2786" s="129"/>
      <c r="F2786" s="248"/>
      <c r="G2786" s="302"/>
      <c r="H2786" s="329"/>
      <c r="I2786" s="335" t="str">
        <f>IF(MAX(G2786:H2786)=0,"",SUMIF(B:B,D2786,H:H)+SUMIF(B2787:B$4004,D2786,I2787:I$4004))</f>
        <v/>
      </c>
      <c r="J2786" s="363" t="str">
        <f t="shared" si="172"/>
        <v/>
      </c>
      <c r="K2786" s="335" t="str">
        <f t="shared" si="174"/>
        <v/>
      </c>
      <c r="L2786" s="308" t="str">
        <f t="shared" si="175"/>
        <v/>
      </c>
      <c r="M2786" s="365">
        <f t="shared" si="173"/>
        <v>0</v>
      </c>
    </row>
    <row r="2787" spans="2:13" x14ac:dyDescent="0.3">
      <c r="B2787" s="245"/>
      <c r="C2787" s="260" t="str">
        <f>IFERROR(IF(ISBLANK(B2787),"",IFERROR(_xlfn.XLOOKUP(B2787,'First-Tier Entities'!B:B,'First-Tier Entities'!C:C),_xlfn.XLOOKUP(""&amp;'Downstream Reporting'!B2787,'Downstream Reporting'!D:D,'Downstream Reporting'!E:E))),"")</f>
        <v/>
      </c>
      <c r="D2787" s="306" t="str">
        <f>IF(ISBLANK(B2787),"",B2787&amp;"."&amp;COUNTIF(B$3:B2786,B2787)+1)</f>
        <v/>
      </c>
      <c r="E2787" s="129"/>
      <c r="F2787" s="248"/>
      <c r="G2787" s="302"/>
      <c r="H2787" s="329"/>
      <c r="I2787" s="335" t="str">
        <f>IF(MAX(G2787:H2787)=0,"",SUMIF(B:B,D2787,H:H)+SUMIF(B2788:B$4004,D2787,I2788:I$4004))</f>
        <v/>
      </c>
      <c r="J2787" s="363" t="str">
        <f t="shared" si="172"/>
        <v/>
      </c>
      <c r="K2787" s="335" t="str">
        <f t="shared" si="174"/>
        <v/>
      </c>
      <c r="L2787" s="308" t="str">
        <f t="shared" si="175"/>
        <v/>
      </c>
      <c r="M2787" s="365">
        <f t="shared" si="173"/>
        <v>0</v>
      </c>
    </row>
    <row r="2788" spans="2:13" x14ac:dyDescent="0.3">
      <c r="B2788" s="245"/>
      <c r="C2788" s="260" t="str">
        <f>IFERROR(IF(ISBLANK(B2788),"",IFERROR(_xlfn.XLOOKUP(B2788,'First-Tier Entities'!B:B,'First-Tier Entities'!C:C),_xlfn.XLOOKUP(""&amp;'Downstream Reporting'!B2788,'Downstream Reporting'!D:D,'Downstream Reporting'!E:E))),"")</f>
        <v/>
      </c>
      <c r="D2788" s="306" t="str">
        <f>IF(ISBLANK(B2788),"",B2788&amp;"."&amp;COUNTIF(B$3:B2787,B2788)+1)</f>
        <v/>
      </c>
      <c r="E2788" s="129"/>
      <c r="F2788" s="248"/>
      <c r="G2788" s="302"/>
      <c r="H2788" s="329"/>
      <c r="I2788" s="335" t="str">
        <f>IF(MAX(G2788:H2788)=0,"",SUMIF(B:B,D2788,H:H)+SUMIF(B2789:B$4004,D2788,I2789:I$4004))</f>
        <v/>
      </c>
      <c r="J2788" s="363" t="str">
        <f t="shared" si="172"/>
        <v/>
      </c>
      <c r="K2788" s="335" t="str">
        <f t="shared" si="174"/>
        <v/>
      </c>
      <c r="L2788" s="308" t="str">
        <f t="shared" si="175"/>
        <v/>
      </c>
      <c r="M2788" s="365">
        <f t="shared" si="173"/>
        <v>0</v>
      </c>
    </row>
    <row r="2789" spans="2:13" x14ac:dyDescent="0.3">
      <c r="B2789" s="245"/>
      <c r="C2789" s="260" t="str">
        <f>IFERROR(IF(ISBLANK(B2789),"",IFERROR(_xlfn.XLOOKUP(B2789,'First-Tier Entities'!B:B,'First-Tier Entities'!C:C),_xlfn.XLOOKUP(""&amp;'Downstream Reporting'!B2789,'Downstream Reporting'!D:D,'Downstream Reporting'!E:E))),"")</f>
        <v/>
      </c>
      <c r="D2789" s="306" t="str">
        <f>IF(ISBLANK(B2789),"",B2789&amp;"."&amp;COUNTIF(B$3:B2788,B2789)+1)</f>
        <v/>
      </c>
      <c r="E2789" s="129"/>
      <c r="F2789" s="248"/>
      <c r="G2789" s="302"/>
      <c r="H2789" s="329"/>
      <c r="I2789" s="335" t="str">
        <f>IF(MAX(G2789:H2789)=0,"",SUMIF(B:B,D2789,H:H)+SUMIF(B2790:B$4004,D2789,I2790:I$4004))</f>
        <v/>
      </c>
      <c r="J2789" s="363" t="str">
        <f t="shared" si="172"/>
        <v/>
      </c>
      <c r="K2789" s="335" t="str">
        <f t="shared" si="174"/>
        <v/>
      </c>
      <c r="L2789" s="308" t="str">
        <f t="shared" si="175"/>
        <v/>
      </c>
      <c r="M2789" s="365">
        <f t="shared" si="173"/>
        <v>0</v>
      </c>
    </row>
    <row r="2790" spans="2:13" x14ac:dyDescent="0.3">
      <c r="B2790" s="245"/>
      <c r="C2790" s="260" t="str">
        <f>IFERROR(IF(ISBLANK(B2790),"",IFERROR(_xlfn.XLOOKUP(B2790,'First-Tier Entities'!B:B,'First-Tier Entities'!C:C),_xlfn.XLOOKUP(""&amp;'Downstream Reporting'!B2790,'Downstream Reporting'!D:D,'Downstream Reporting'!E:E))),"")</f>
        <v/>
      </c>
      <c r="D2790" s="306" t="str">
        <f>IF(ISBLANK(B2790),"",B2790&amp;"."&amp;COUNTIF(B$3:B2789,B2790)+1)</f>
        <v/>
      </c>
      <c r="E2790" s="129"/>
      <c r="F2790" s="248"/>
      <c r="G2790" s="302"/>
      <c r="H2790" s="329"/>
      <c r="I2790" s="335" t="str">
        <f>IF(MAX(G2790:H2790)=0,"",SUMIF(B:B,D2790,H:H)+SUMIF(B2791:B$4004,D2790,I2791:I$4004))</f>
        <v/>
      </c>
      <c r="J2790" s="363" t="str">
        <f t="shared" si="172"/>
        <v/>
      </c>
      <c r="K2790" s="335" t="str">
        <f t="shared" si="174"/>
        <v/>
      </c>
      <c r="L2790" s="308" t="str">
        <f t="shared" si="175"/>
        <v/>
      </c>
      <c r="M2790" s="365">
        <f t="shared" si="173"/>
        <v>0</v>
      </c>
    </row>
    <row r="2791" spans="2:13" x14ac:dyDescent="0.3">
      <c r="B2791" s="245"/>
      <c r="C2791" s="260" t="str">
        <f>IFERROR(IF(ISBLANK(B2791),"",IFERROR(_xlfn.XLOOKUP(B2791,'First-Tier Entities'!B:B,'First-Tier Entities'!C:C),_xlfn.XLOOKUP(""&amp;'Downstream Reporting'!B2791,'Downstream Reporting'!D:D,'Downstream Reporting'!E:E))),"")</f>
        <v/>
      </c>
      <c r="D2791" s="306" t="str">
        <f>IF(ISBLANK(B2791),"",B2791&amp;"."&amp;COUNTIF(B$3:B2790,B2791)+1)</f>
        <v/>
      </c>
      <c r="E2791" s="129"/>
      <c r="F2791" s="248"/>
      <c r="G2791" s="302"/>
      <c r="H2791" s="329"/>
      <c r="I2791" s="335" t="str">
        <f>IF(MAX(G2791:H2791)=0,"",SUMIF(B:B,D2791,H:H)+SUMIF(B2792:B$4004,D2791,I2792:I$4004))</f>
        <v/>
      </c>
      <c r="J2791" s="363" t="str">
        <f t="shared" si="172"/>
        <v/>
      </c>
      <c r="K2791" s="335" t="str">
        <f t="shared" si="174"/>
        <v/>
      </c>
      <c r="L2791" s="308" t="str">
        <f t="shared" si="175"/>
        <v/>
      </c>
      <c r="M2791" s="365">
        <f t="shared" si="173"/>
        <v>0</v>
      </c>
    </row>
    <row r="2792" spans="2:13" x14ac:dyDescent="0.3">
      <c r="B2792" s="245"/>
      <c r="C2792" s="260" t="str">
        <f>IFERROR(IF(ISBLANK(B2792),"",IFERROR(_xlfn.XLOOKUP(B2792,'First-Tier Entities'!B:B,'First-Tier Entities'!C:C),_xlfn.XLOOKUP(""&amp;'Downstream Reporting'!B2792,'Downstream Reporting'!D:D,'Downstream Reporting'!E:E))),"")</f>
        <v/>
      </c>
      <c r="D2792" s="306" t="str">
        <f>IF(ISBLANK(B2792),"",B2792&amp;"."&amp;COUNTIF(B$3:B2791,B2792)+1)</f>
        <v/>
      </c>
      <c r="E2792" s="129"/>
      <c r="F2792" s="248"/>
      <c r="G2792" s="302"/>
      <c r="H2792" s="329"/>
      <c r="I2792" s="335" t="str">
        <f>IF(MAX(G2792:H2792)=0,"",SUMIF(B:B,D2792,H:H)+SUMIF(B2793:B$4004,D2792,I2793:I$4004))</f>
        <v/>
      </c>
      <c r="J2792" s="363" t="str">
        <f t="shared" si="172"/>
        <v/>
      </c>
      <c r="K2792" s="335" t="str">
        <f t="shared" si="174"/>
        <v/>
      </c>
      <c r="L2792" s="308" t="str">
        <f t="shared" si="175"/>
        <v/>
      </c>
      <c r="M2792" s="365">
        <f t="shared" si="173"/>
        <v>0</v>
      </c>
    </row>
    <row r="2793" spans="2:13" x14ac:dyDescent="0.3">
      <c r="B2793" s="245"/>
      <c r="C2793" s="260" t="str">
        <f>IFERROR(IF(ISBLANK(B2793),"",IFERROR(_xlfn.XLOOKUP(B2793,'First-Tier Entities'!B:B,'First-Tier Entities'!C:C),_xlfn.XLOOKUP(""&amp;'Downstream Reporting'!B2793,'Downstream Reporting'!D:D,'Downstream Reporting'!E:E))),"")</f>
        <v/>
      </c>
      <c r="D2793" s="306" t="str">
        <f>IF(ISBLANK(B2793),"",B2793&amp;"."&amp;COUNTIF(B$3:B2792,B2793)+1)</f>
        <v/>
      </c>
      <c r="E2793" s="129"/>
      <c r="F2793" s="248"/>
      <c r="G2793" s="302"/>
      <c r="H2793" s="329"/>
      <c r="I2793" s="335" t="str">
        <f>IF(MAX(G2793:H2793)=0,"",SUMIF(B:B,D2793,H:H)+SUMIF(B2794:B$4004,D2793,I2794:I$4004))</f>
        <v/>
      </c>
      <c r="J2793" s="363" t="str">
        <f t="shared" si="172"/>
        <v/>
      </c>
      <c r="K2793" s="335" t="str">
        <f t="shared" si="174"/>
        <v/>
      </c>
      <c r="L2793" s="308" t="str">
        <f t="shared" si="175"/>
        <v/>
      </c>
      <c r="M2793" s="365">
        <f t="shared" si="173"/>
        <v>0</v>
      </c>
    </row>
    <row r="2794" spans="2:13" x14ac:dyDescent="0.3">
      <c r="B2794" s="245"/>
      <c r="C2794" s="260" t="str">
        <f>IFERROR(IF(ISBLANK(B2794),"",IFERROR(_xlfn.XLOOKUP(B2794,'First-Tier Entities'!B:B,'First-Tier Entities'!C:C),_xlfn.XLOOKUP(""&amp;'Downstream Reporting'!B2794,'Downstream Reporting'!D:D,'Downstream Reporting'!E:E))),"")</f>
        <v/>
      </c>
      <c r="D2794" s="306" t="str">
        <f>IF(ISBLANK(B2794),"",B2794&amp;"."&amp;COUNTIF(B$3:B2793,B2794)+1)</f>
        <v/>
      </c>
      <c r="E2794" s="129"/>
      <c r="F2794" s="248"/>
      <c r="G2794" s="302"/>
      <c r="H2794" s="329"/>
      <c r="I2794" s="335" t="str">
        <f>IF(MAX(G2794:H2794)=0,"",SUMIF(B:B,D2794,H:H)+SUMIF(B2795:B$4004,D2794,I2795:I$4004))</f>
        <v/>
      </c>
      <c r="J2794" s="363" t="str">
        <f t="shared" si="172"/>
        <v/>
      </c>
      <c r="K2794" s="335" t="str">
        <f t="shared" si="174"/>
        <v/>
      </c>
      <c r="L2794" s="308" t="str">
        <f t="shared" si="175"/>
        <v/>
      </c>
      <c r="M2794" s="365">
        <f t="shared" si="173"/>
        <v>0</v>
      </c>
    </row>
    <row r="2795" spans="2:13" x14ac:dyDescent="0.3">
      <c r="B2795" s="245"/>
      <c r="C2795" s="260" t="str">
        <f>IFERROR(IF(ISBLANK(B2795),"",IFERROR(_xlfn.XLOOKUP(B2795,'First-Tier Entities'!B:B,'First-Tier Entities'!C:C),_xlfn.XLOOKUP(""&amp;'Downstream Reporting'!B2795,'Downstream Reporting'!D:D,'Downstream Reporting'!E:E))),"")</f>
        <v/>
      </c>
      <c r="D2795" s="306" t="str">
        <f>IF(ISBLANK(B2795),"",B2795&amp;"."&amp;COUNTIF(B$3:B2794,B2795)+1)</f>
        <v/>
      </c>
      <c r="E2795" s="129"/>
      <c r="F2795" s="248"/>
      <c r="G2795" s="302"/>
      <c r="H2795" s="329"/>
      <c r="I2795" s="335" t="str">
        <f>IF(MAX(G2795:H2795)=0,"",SUMIF(B:B,D2795,H:H)+SUMIF(B2796:B$4004,D2795,I2796:I$4004))</f>
        <v/>
      </c>
      <c r="J2795" s="363" t="str">
        <f t="shared" si="172"/>
        <v/>
      </c>
      <c r="K2795" s="335" t="str">
        <f t="shared" si="174"/>
        <v/>
      </c>
      <c r="L2795" s="308" t="str">
        <f t="shared" si="175"/>
        <v/>
      </c>
      <c r="M2795" s="365">
        <f t="shared" si="173"/>
        <v>0</v>
      </c>
    </row>
    <row r="2796" spans="2:13" x14ac:dyDescent="0.3">
      <c r="B2796" s="245"/>
      <c r="C2796" s="260" t="str">
        <f>IFERROR(IF(ISBLANK(B2796),"",IFERROR(_xlfn.XLOOKUP(B2796,'First-Tier Entities'!B:B,'First-Tier Entities'!C:C),_xlfn.XLOOKUP(""&amp;'Downstream Reporting'!B2796,'Downstream Reporting'!D:D,'Downstream Reporting'!E:E))),"")</f>
        <v/>
      </c>
      <c r="D2796" s="306" t="str">
        <f>IF(ISBLANK(B2796),"",B2796&amp;"."&amp;COUNTIF(B$3:B2795,B2796)+1)</f>
        <v/>
      </c>
      <c r="E2796" s="129"/>
      <c r="F2796" s="248"/>
      <c r="G2796" s="302"/>
      <c r="H2796" s="329"/>
      <c r="I2796" s="335" t="str">
        <f>IF(MAX(G2796:H2796)=0,"",SUMIF(B:B,D2796,H:H)+SUMIF(B2797:B$4004,D2796,I2797:I$4004))</f>
        <v/>
      </c>
      <c r="J2796" s="363" t="str">
        <f t="shared" si="172"/>
        <v/>
      </c>
      <c r="K2796" s="335" t="str">
        <f t="shared" si="174"/>
        <v/>
      </c>
      <c r="L2796" s="308" t="str">
        <f t="shared" si="175"/>
        <v/>
      </c>
      <c r="M2796" s="365">
        <f t="shared" si="173"/>
        <v>0</v>
      </c>
    </row>
    <row r="2797" spans="2:13" x14ac:dyDescent="0.3">
      <c r="B2797" s="245"/>
      <c r="C2797" s="260" t="str">
        <f>IFERROR(IF(ISBLANK(B2797),"",IFERROR(_xlfn.XLOOKUP(B2797,'First-Tier Entities'!B:B,'First-Tier Entities'!C:C),_xlfn.XLOOKUP(""&amp;'Downstream Reporting'!B2797,'Downstream Reporting'!D:D,'Downstream Reporting'!E:E))),"")</f>
        <v/>
      </c>
      <c r="D2797" s="306" t="str">
        <f>IF(ISBLANK(B2797),"",B2797&amp;"."&amp;COUNTIF(B$3:B2796,B2797)+1)</f>
        <v/>
      </c>
      <c r="E2797" s="129"/>
      <c r="F2797" s="248"/>
      <c r="G2797" s="302"/>
      <c r="H2797" s="329"/>
      <c r="I2797" s="335" t="str">
        <f>IF(MAX(G2797:H2797)=0,"",SUMIF(B:B,D2797,H:H)+SUMIF(B2798:B$4004,D2797,I2798:I$4004))</f>
        <v/>
      </c>
      <c r="J2797" s="363" t="str">
        <f t="shared" si="172"/>
        <v/>
      </c>
      <c r="K2797" s="335" t="str">
        <f t="shared" si="174"/>
        <v/>
      </c>
      <c r="L2797" s="308" t="str">
        <f t="shared" si="175"/>
        <v/>
      </c>
      <c r="M2797" s="365">
        <f t="shared" si="173"/>
        <v>0</v>
      </c>
    </row>
    <row r="2798" spans="2:13" x14ac:dyDescent="0.3">
      <c r="B2798" s="245"/>
      <c r="C2798" s="260" t="str">
        <f>IFERROR(IF(ISBLANK(B2798),"",IFERROR(_xlfn.XLOOKUP(B2798,'First-Tier Entities'!B:B,'First-Tier Entities'!C:C),_xlfn.XLOOKUP(""&amp;'Downstream Reporting'!B2798,'Downstream Reporting'!D:D,'Downstream Reporting'!E:E))),"")</f>
        <v/>
      </c>
      <c r="D2798" s="306" t="str">
        <f>IF(ISBLANK(B2798),"",B2798&amp;"."&amp;COUNTIF(B$3:B2797,B2798)+1)</f>
        <v/>
      </c>
      <c r="E2798" s="129"/>
      <c r="F2798" s="248"/>
      <c r="G2798" s="302"/>
      <c r="H2798" s="329"/>
      <c r="I2798" s="335" t="str">
        <f>IF(MAX(G2798:H2798)=0,"",SUMIF(B:B,D2798,H:H)+SUMIF(B2799:B$4004,D2798,I2799:I$4004))</f>
        <v/>
      </c>
      <c r="J2798" s="363" t="str">
        <f t="shared" si="172"/>
        <v/>
      </c>
      <c r="K2798" s="335" t="str">
        <f t="shared" si="174"/>
        <v/>
      </c>
      <c r="L2798" s="308" t="str">
        <f t="shared" si="175"/>
        <v/>
      </c>
      <c r="M2798" s="365">
        <f t="shared" si="173"/>
        <v>0</v>
      </c>
    </row>
    <row r="2799" spans="2:13" x14ac:dyDescent="0.3">
      <c r="B2799" s="245"/>
      <c r="C2799" s="260" t="str">
        <f>IFERROR(IF(ISBLANK(B2799),"",IFERROR(_xlfn.XLOOKUP(B2799,'First-Tier Entities'!B:B,'First-Tier Entities'!C:C),_xlfn.XLOOKUP(""&amp;'Downstream Reporting'!B2799,'Downstream Reporting'!D:D,'Downstream Reporting'!E:E))),"")</f>
        <v/>
      </c>
      <c r="D2799" s="306" t="str">
        <f>IF(ISBLANK(B2799),"",B2799&amp;"."&amp;COUNTIF(B$3:B2798,B2799)+1)</f>
        <v/>
      </c>
      <c r="E2799" s="129"/>
      <c r="F2799" s="248"/>
      <c r="G2799" s="302"/>
      <c r="H2799" s="329"/>
      <c r="I2799" s="335" t="str">
        <f>IF(MAX(G2799:H2799)=0,"",SUMIF(B:B,D2799,H:H)+SUMIF(B2800:B$4004,D2799,I2800:I$4004))</f>
        <v/>
      </c>
      <c r="J2799" s="363" t="str">
        <f t="shared" si="172"/>
        <v/>
      </c>
      <c r="K2799" s="335" t="str">
        <f t="shared" si="174"/>
        <v/>
      </c>
      <c r="L2799" s="308" t="str">
        <f t="shared" si="175"/>
        <v/>
      </c>
      <c r="M2799" s="365">
        <f t="shared" si="173"/>
        <v>0</v>
      </c>
    </row>
    <row r="2800" spans="2:13" x14ac:dyDescent="0.3">
      <c r="B2800" s="245"/>
      <c r="C2800" s="260" t="str">
        <f>IFERROR(IF(ISBLANK(B2800),"",IFERROR(_xlfn.XLOOKUP(B2800,'First-Tier Entities'!B:B,'First-Tier Entities'!C:C),_xlfn.XLOOKUP(""&amp;'Downstream Reporting'!B2800,'Downstream Reporting'!D:D,'Downstream Reporting'!E:E))),"")</f>
        <v/>
      </c>
      <c r="D2800" s="306" t="str">
        <f>IF(ISBLANK(B2800),"",B2800&amp;"."&amp;COUNTIF(B$3:B2799,B2800)+1)</f>
        <v/>
      </c>
      <c r="E2800" s="129"/>
      <c r="F2800" s="248"/>
      <c r="G2800" s="302"/>
      <c r="H2800" s="329"/>
      <c r="I2800" s="335" t="str">
        <f>IF(MAX(G2800:H2800)=0,"",SUMIF(B:B,D2800,H:H)+SUMIF(B2801:B$4004,D2800,I2801:I$4004))</f>
        <v/>
      </c>
      <c r="J2800" s="363" t="str">
        <f t="shared" si="172"/>
        <v/>
      </c>
      <c r="K2800" s="335" t="str">
        <f t="shared" si="174"/>
        <v/>
      </c>
      <c r="L2800" s="308" t="str">
        <f t="shared" si="175"/>
        <v/>
      </c>
      <c r="M2800" s="365">
        <f t="shared" si="173"/>
        <v>0</v>
      </c>
    </row>
    <row r="2801" spans="2:13" x14ac:dyDescent="0.3">
      <c r="B2801" s="245"/>
      <c r="C2801" s="260" t="str">
        <f>IFERROR(IF(ISBLANK(B2801),"",IFERROR(_xlfn.XLOOKUP(B2801,'First-Tier Entities'!B:B,'First-Tier Entities'!C:C),_xlfn.XLOOKUP(""&amp;'Downstream Reporting'!B2801,'Downstream Reporting'!D:D,'Downstream Reporting'!E:E))),"")</f>
        <v/>
      </c>
      <c r="D2801" s="306" t="str">
        <f>IF(ISBLANK(B2801),"",B2801&amp;"."&amp;COUNTIF(B$3:B2800,B2801)+1)</f>
        <v/>
      </c>
      <c r="E2801" s="129"/>
      <c r="F2801" s="248"/>
      <c r="G2801" s="302"/>
      <c r="H2801" s="329"/>
      <c r="I2801" s="335" t="str">
        <f>IF(MAX(G2801:H2801)=0,"",SUMIF(B:B,D2801,H:H)+SUMIF(B2802:B$4004,D2801,I2802:I$4004))</f>
        <v/>
      </c>
      <c r="J2801" s="363" t="str">
        <f t="shared" si="172"/>
        <v/>
      </c>
      <c r="K2801" s="335" t="str">
        <f t="shared" si="174"/>
        <v/>
      </c>
      <c r="L2801" s="308" t="str">
        <f t="shared" si="175"/>
        <v/>
      </c>
      <c r="M2801" s="365">
        <f t="shared" si="173"/>
        <v>0</v>
      </c>
    </row>
    <row r="2802" spans="2:13" x14ac:dyDescent="0.3">
      <c r="B2802" s="245"/>
      <c r="C2802" s="260" t="str">
        <f>IFERROR(IF(ISBLANK(B2802),"",IFERROR(_xlfn.XLOOKUP(B2802,'First-Tier Entities'!B:B,'First-Tier Entities'!C:C),_xlfn.XLOOKUP(""&amp;'Downstream Reporting'!B2802,'Downstream Reporting'!D:D,'Downstream Reporting'!E:E))),"")</f>
        <v/>
      </c>
      <c r="D2802" s="306" t="str">
        <f>IF(ISBLANK(B2802),"",B2802&amp;"."&amp;COUNTIF(B$3:B2801,B2802)+1)</f>
        <v/>
      </c>
      <c r="E2802" s="129"/>
      <c r="F2802" s="248"/>
      <c r="G2802" s="302"/>
      <c r="H2802" s="329"/>
      <c r="I2802" s="335" t="str">
        <f>IF(MAX(G2802:H2802)=0,"",SUMIF(B:B,D2802,H:H)+SUMIF(B2803:B$4004,D2802,I2803:I$4004))</f>
        <v/>
      </c>
      <c r="J2802" s="363" t="str">
        <f t="shared" si="172"/>
        <v/>
      </c>
      <c r="K2802" s="335" t="str">
        <f t="shared" si="174"/>
        <v/>
      </c>
      <c r="L2802" s="308" t="str">
        <f t="shared" si="175"/>
        <v/>
      </c>
      <c r="M2802" s="365">
        <f t="shared" si="173"/>
        <v>0</v>
      </c>
    </row>
    <row r="2803" spans="2:13" x14ac:dyDescent="0.3">
      <c r="B2803" s="245"/>
      <c r="C2803" s="260" t="str">
        <f>IFERROR(IF(ISBLANK(B2803),"",IFERROR(_xlfn.XLOOKUP(B2803,'First-Tier Entities'!B:B,'First-Tier Entities'!C:C),_xlfn.XLOOKUP(""&amp;'Downstream Reporting'!B2803,'Downstream Reporting'!D:D,'Downstream Reporting'!E:E))),"")</f>
        <v/>
      </c>
      <c r="D2803" s="306" t="str">
        <f>IF(ISBLANK(B2803),"",B2803&amp;"."&amp;COUNTIF(B$3:B2802,B2803)+1)</f>
        <v/>
      </c>
      <c r="E2803" s="129"/>
      <c r="F2803" s="248"/>
      <c r="G2803" s="302"/>
      <c r="H2803" s="329"/>
      <c r="I2803" s="335" t="str">
        <f>IF(MAX(G2803:H2803)=0,"",SUMIF(B:B,D2803,H:H)+SUMIF(B2804:B$4004,D2803,I2804:I$4004))</f>
        <v/>
      </c>
      <c r="J2803" s="363" t="str">
        <f t="shared" si="172"/>
        <v/>
      </c>
      <c r="K2803" s="335" t="str">
        <f t="shared" si="174"/>
        <v/>
      </c>
      <c r="L2803" s="308" t="str">
        <f t="shared" si="175"/>
        <v/>
      </c>
      <c r="M2803" s="365">
        <f t="shared" si="173"/>
        <v>0</v>
      </c>
    </row>
    <row r="2804" spans="2:13" x14ac:dyDescent="0.3">
      <c r="B2804" s="245"/>
      <c r="C2804" s="260" t="str">
        <f>IFERROR(IF(ISBLANK(B2804),"",IFERROR(_xlfn.XLOOKUP(B2804,'First-Tier Entities'!B:B,'First-Tier Entities'!C:C),_xlfn.XLOOKUP(""&amp;'Downstream Reporting'!B2804,'Downstream Reporting'!D:D,'Downstream Reporting'!E:E))),"")</f>
        <v/>
      </c>
      <c r="D2804" s="306" t="str">
        <f>IF(ISBLANK(B2804),"",B2804&amp;"."&amp;COUNTIF(B$3:B2803,B2804)+1)</f>
        <v/>
      </c>
      <c r="E2804" s="129"/>
      <c r="F2804" s="248"/>
      <c r="G2804" s="302"/>
      <c r="H2804" s="329"/>
      <c r="I2804" s="335" t="str">
        <f>IF(MAX(G2804:H2804)=0,"",SUMIF(B:B,D2804,H:H)+SUMIF(B2805:B$4004,D2804,I2805:I$4004))</f>
        <v/>
      </c>
      <c r="J2804" s="363" t="str">
        <f t="shared" si="172"/>
        <v/>
      </c>
      <c r="K2804" s="335" t="str">
        <f t="shared" si="174"/>
        <v/>
      </c>
      <c r="L2804" s="308" t="str">
        <f t="shared" si="175"/>
        <v/>
      </c>
      <c r="M2804" s="365">
        <f t="shared" si="173"/>
        <v>0</v>
      </c>
    </row>
    <row r="2805" spans="2:13" x14ac:dyDescent="0.3">
      <c r="B2805" s="245"/>
      <c r="C2805" s="260" t="str">
        <f>IFERROR(IF(ISBLANK(B2805),"",IFERROR(_xlfn.XLOOKUP(B2805,'First-Tier Entities'!B:B,'First-Tier Entities'!C:C),_xlfn.XLOOKUP(""&amp;'Downstream Reporting'!B2805,'Downstream Reporting'!D:D,'Downstream Reporting'!E:E))),"")</f>
        <v/>
      </c>
      <c r="D2805" s="306" t="str">
        <f>IF(ISBLANK(B2805),"",B2805&amp;"."&amp;COUNTIF(B$3:B2804,B2805)+1)</f>
        <v/>
      </c>
      <c r="E2805" s="129"/>
      <c r="F2805" s="248"/>
      <c r="G2805" s="302"/>
      <c r="H2805" s="329"/>
      <c r="I2805" s="335" t="str">
        <f>IF(MAX(G2805:H2805)=0,"",SUMIF(B:B,D2805,H:H)+SUMIF(B2806:B$4004,D2805,I2806:I$4004))</f>
        <v/>
      </c>
      <c r="J2805" s="363" t="str">
        <f t="shared" si="172"/>
        <v/>
      </c>
      <c r="K2805" s="335" t="str">
        <f t="shared" si="174"/>
        <v/>
      </c>
      <c r="L2805" s="308" t="str">
        <f t="shared" si="175"/>
        <v/>
      </c>
      <c r="M2805" s="365">
        <f t="shared" si="173"/>
        <v>0</v>
      </c>
    </row>
    <row r="2806" spans="2:13" x14ac:dyDescent="0.3">
      <c r="B2806" s="245"/>
      <c r="C2806" s="260" t="str">
        <f>IFERROR(IF(ISBLANK(B2806),"",IFERROR(_xlfn.XLOOKUP(B2806,'First-Tier Entities'!B:B,'First-Tier Entities'!C:C),_xlfn.XLOOKUP(""&amp;'Downstream Reporting'!B2806,'Downstream Reporting'!D:D,'Downstream Reporting'!E:E))),"")</f>
        <v/>
      </c>
      <c r="D2806" s="306" t="str">
        <f>IF(ISBLANK(B2806),"",B2806&amp;"."&amp;COUNTIF(B$3:B2805,B2806)+1)</f>
        <v/>
      </c>
      <c r="E2806" s="129"/>
      <c r="F2806" s="248"/>
      <c r="G2806" s="302"/>
      <c r="H2806" s="329"/>
      <c r="I2806" s="335" t="str">
        <f>IF(MAX(G2806:H2806)=0,"",SUMIF(B:B,D2806,H:H)+SUMIF(B2807:B$4004,D2806,I2807:I$4004))</f>
        <v/>
      </c>
      <c r="J2806" s="363" t="str">
        <f t="shared" si="172"/>
        <v/>
      </c>
      <c r="K2806" s="335" t="str">
        <f t="shared" si="174"/>
        <v/>
      </c>
      <c r="L2806" s="308" t="str">
        <f t="shared" si="175"/>
        <v/>
      </c>
      <c r="M2806" s="365">
        <f t="shared" si="173"/>
        <v>0</v>
      </c>
    </row>
    <row r="2807" spans="2:13" x14ac:dyDescent="0.3">
      <c r="B2807" s="245"/>
      <c r="C2807" s="260" t="str">
        <f>IFERROR(IF(ISBLANK(B2807),"",IFERROR(_xlfn.XLOOKUP(B2807,'First-Tier Entities'!B:B,'First-Tier Entities'!C:C),_xlfn.XLOOKUP(""&amp;'Downstream Reporting'!B2807,'Downstream Reporting'!D:D,'Downstream Reporting'!E:E))),"")</f>
        <v/>
      </c>
      <c r="D2807" s="306" t="str">
        <f>IF(ISBLANK(B2807),"",B2807&amp;"."&amp;COUNTIF(B$3:B2806,B2807)+1)</f>
        <v/>
      </c>
      <c r="E2807" s="129"/>
      <c r="F2807" s="248"/>
      <c r="G2807" s="302"/>
      <c r="H2807" s="329"/>
      <c r="I2807" s="335" t="str">
        <f>IF(MAX(G2807:H2807)=0,"",SUMIF(B:B,D2807,H:H)+SUMIF(B2808:B$4004,D2807,I2808:I$4004))</f>
        <v/>
      </c>
      <c r="J2807" s="363" t="str">
        <f t="shared" si="172"/>
        <v/>
      </c>
      <c r="K2807" s="335" t="str">
        <f t="shared" si="174"/>
        <v/>
      </c>
      <c r="L2807" s="308" t="str">
        <f t="shared" si="175"/>
        <v/>
      </c>
      <c r="M2807" s="365">
        <f t="shared" si="173"/>
        <v>0</v>
      </c>
    </row>
    <row r="2808" spans="2:13" x14ac:dyDescent="0.3">
      <c r="B2808" s="245"/>
      <c r="C2808" s="260" t="str">
        <f>IFERROR(IF(ISBLANK(B2808),"",IFERROR(_xlfn.XLOOKUP(B2808,'First-Tier Entities'!B:B,'First-Tier Entities'!C:C),_xlfn.XLOOKUP(""&amp;'Downstream Reporting'!B2808,'Downstream Reporting'!D:D,'Downstream Reporting'!E:E))),"")</f>
        <v/>
      </c>
      <c r="D2808" s="306" t="str">
        <f>IF(ISBLANK(B2808),"",B2808&amp;"."&amp;COUNTIF(B$3:B2807,B2808)+1)</f>
        <v/>
      </c>
      <c r="E2808" s="129"/>
      <c r="F2808" s="248"/>
      <c r="G2808" s="302"/>
      <c r="H2808" s="329"/>
      <c r="I2808" s="335" t="str">
        <f>IF(MAX(G2808:H2808)=0,"",SUMIF(B:B,D2808,H:H)+SUMIF(B2809:B$4004,D2808,I2809:I$4004))</f>
        <v/>
      </c>
      <c r="J2808" s="363" t="str">
        <f t="shared" si="172"/>
        <v/>
      </c>
      <c r="K2808" s="335" t="str">
        <f t="shared" si="174"/>
        <v/>
      </c>
      <c r="L2808" s="308" t="str">
        <f t="shared" si="175"/>
        <v/>
      </c>
      <c r="M2808" s="365">
        <f t="shared" si="173"/>
        <v>0</v>
      </c>
    </row>
    <row r="2809" spans="2:13" x14ac:dyDescent="0.3">
      <c r="B2809" s="245"/>
      <c r="C2809" s="260" t="str">
        <f>IFERROR(IF(ISBLANK(B2809),"",IFERROR(_xlfn.XLOOKUP(B2809,'First-Tier Entities'!B:B,'First-Tier Entities'!C:C),_xlfn.XLOOKUP(""&amp;'Downstream Reporting'!B2809,'Downstream Reporting'!D:D,'Downstream Reporting'!E:E))),"")</f>
        <v/>
      </c>
      <c r="D2809" s="306" t="str">
        <f>IF(ISBLANK(B2809),"",B2809&amp;"."&amp;COUNTIF(B$3:B2808,B2809)+1)</f>
        <v/>
      </c>
      <c r="E2809" s="129"/>
      <c r="F2809" s="248"/>
      <c r="G2809" s="302"/>
      <c r="H2809" s="329"/>
      <c r="I2809" s="335" t="str">
        <f>IF(MAX(G2809:H2809)=0,"",SUMIF(B:B,D2809,H:H)+SUMIF(B2810:B$4004,D2809,I2810:I$4004))</f>
        <v/>
      </c>
      <c r="J2809" s="363" t="str">
        <f t="shared" si="172"/>
        <v/>
      </c>
      <c r="K2809" s="335" t="str">
        <f t="shared" si="174"/>
        <v/>
      </c>
      <c r="L2809" s="308" t="str">
        <f t="shared" si="175"/>
        <v/>
      </c>
      <c r="M2809" s="365">
        <f t="shared" si="173"/>
        <v>0</v>
      </c>
    </row>
    <row r="2810" spans="2:13" x14ac:dyDescent="0.3">
      <c r="B2810" s="245"/>
      <c r="C2810" s="260" t="str">
        <f>IFERROR(IF(ISBLANK(B2810),"",IFERROR(_xlfn.XLOOKUP(B2810,'First-Tier Entities'!B:B,'First-Tier Entities'!C:C),_xlfn.XLOOKUP(""&amp;'Downstream Reporting'!B2810,'Downstream Reporting'!D:D,'Downstream Reporting'!E:E))),"")</f>
        <v/>
      </c>
      <c r="D2810" s="306" t="str">
        <f>IF(ISBLANK(B2810),"",B2810&amp;"."&amp;COUNTIF(B$3:B2809,B2810)+1)</f>
        <v/>
      </c>
      <c r="E2810" s="129"/>
      <c r="F2810" s="248"/>
      <c r="G2810" s="302"/>
      <c r="H2810" s="329"/>
      <c r="I2810" s="335" t="str">
        <f>IF(MAX(G2810:H2810)=0,"",SUMIF(B:B,D2810,H:H)+SUMIF(B2811:B$4004,D2810,I2811:I$4004))</f>
        <v/>
      </c>
      <c r="J2810" s="363" t="str">
        <f t="shared" si="172"/>
        <v/>
      </c>
      <c r="K2810" s="335" t="str">
        <f t="shared" si="174"/>
        <v/>
      </c>
      <c r="L2810" s="308" t="str">
        <f t="shared" si="175"/>
        <v/>
      </c>
      <c r="M2810" s="365">
        <f t="shared" si="173"/>
        <v>0</v>
      </c>
    </row>
    <row r="2811" spans="2:13" x14ac:dyDescent="0.3">
      <c r="B2811" s="245"/>
      <c r="C2811" s="260" t="str">
        <f>IFERROR(IF(ISBLANK(B2811),"",IFERROR(_xlfn.XLOOKUP(B2811,'First-Tier Entities'!B:B,'First-Tier Entities'!C:C),_xlfn.XLOOKUP(""&amp;'Downstream Reporting'!B2811,'Downstream Reporting'!D:D,'Downstream Reporting'!E:E))),"")</f>
        <v/>
      </c>
      <c r="D2811" s="306" t="str">
        <f>IF(ISBLANK(B2811),"",B2811&amp;"."&amp;COUNTIF(B$3:B2810,B2811)+1)</f>
        <v/>
      </c>
      <c r="E2811" s="129"/>
      <c r="F2811" s="248"/>
      <c r="G2811" s="302"/>
      <c r="H2811" s="329"/>
      <c r="I2811" s="335" t="str">
        <f>IF(MAX(G2811:H2811)=0,"",SUMIF(B:B,D2811,H:H)+SUMIF(B2812:B$4004,D2811,I2812:I$4004))</f>
        <v/>
      </c>
      <c r="J2811" s="363" t="str">
        <f t="shared" si="172"/>
        <v/>
      </c>
      <c r="K2811" s="335" t="str">
        <f t="shared" si="174"/>
        <v/>
      </c>
      <c r="L2811" s="308" t="str">
        <f t="shared" si="175"/>
        <v/>
      </c>
      <c r="M2811" s="365">
        <f t="shared" si="173"/>
        <v>0</v>
      </c>
    </row>
    <row r="2812" spans="2:13" x14ac:dyDescent="0.3">
      <c r="B2812" s="245"/>
      <c r="C2812" s="260" t="str">
        <f>IFERROR(IF(ISBLANK(B2812),"",IFERROR(_xlfn.XLOOKUP(B2812,'First-Tier Entities'!B:B,'First-Tier Entities'!C:C),_xlfn.XLOOKUP(""&amp;'Downstream Reporting'!B2812,'Downstream Reporting'!D:D,'Downstream Reporting'!E:E))),"")</f>
        <v/>
      </c>
      <c r="D2812" s="306" t="str">
        <f>IF(ISBLANK(B2812),"",B2812&amp;"."&amp;COUNTIF(B$3:B2811,B2812)+1)</f>
        <v/>
      </c>
      <c r="E2812" s="129"/>
      <c r="F2812" s="248"/>
      <c r="G2812" s="302"/>
      <c r="H2812" s="329"/>
      <c r="I2812" s="335" t="str">
        <f>IF(MAX(G2812:H2812)=0,"",SUMIF(B:B,D2812,H:H)+SUMIF(B2813:B$4004,D2812,I2813:I$4004))</f>
        <v/>
      </c>
      <c r="J2812" s="363" t="str">
        <f t="shared" si="172"/>
        <v/>
      </c>
      <c r="K2812" s="335" t="str">
        <f t="shared" si="174"/>
        <v/>
      </c>
      <c r="L2812" s="308" t="str">
        <f t="shared" si="175"/>
        <v/>
      </c>
      <c r="M2812" s="365">
        <f t="shared" si="173"/>
        <v>0</v>
      </c>
    </row>
    <row r="2813" spans="2:13" x14ac:dyDescent="0.3">
      <c r="B2813" s="245"/>
      <c r="C2813" s="260" t="str">
        <f>IFERROR(IF(ISBLANK(B2813),"",IFERROR(_xlfn.XLOOKUP(B2813,'First-Tier Entities'!B:B,'First-Tier Entities'!C:C),_xlfn.XLOOKUP(""&amp;'Downstream Reporting'!B2813,'Downstream Reporting'!D:D,'Downstream Reporting'!E:E))),"")</f>
        <v/>
      </c>
      <c r="D2813" s="306" t="str">
        <f>IF(ISBLANK(B2813),"",B2813&amp;"."&amp;COUNTIF(B$3:B2812,B2813)+1)</f>
        <v/>
      </c>
      <c r="E2813" s="129"/>
      <c r="F2813" s="248"/>
      <c r="G2813" s="302"/>
      <c r="H2813" s="329"/>
      <c r="I2813" s="335" t="str">
        <f>IF(MAX(G2813:H2813)=0,"",SUMIF(B:B,D2813,H:H)+SUMIF(B2814:B$4004,D2813,I2814:I$4004))</f>
        <v/>
      </c>
      <c r="J2813" s="363" t="str">
        <f t="shared" si="172"/>
        <v/>
      </c>
      <c r="K2813" s="335" t="str">
        <f t="shared" si="174"/>
        <v/>
      </c>
      <c r="L2813" s="308" t="str">
        <f t="shared" si="175"/>
        <v/>
      </c>
      <c r="M2813" s="365">
        <f t="shared" si="173"/>
        <v>0</v>
      </c>
    </row>
    <row r="2814" spans="2:13" x14ac:dyDescent="0.3">
      <c r="B2814" s="245"/>
      <c r="C2814" s="260" t="str">
        <f>IFERROR(IF(ISBLANK(B2814),"",IFERROR(_xlfn.XLOOKUP(B2814,'First-Tier Entities'!B:B,'First-Tier Entities'!C:C),_xlfn.XLOOKUP(""&amp;'Downstream Reporting'!B2814,'Downstream Reporting'!D:D,'Downstream Reporting'!E:E))),"")</f>
        <v/>
      </c>
      <c r="D2814" s="306" t="str">
        <f>IF(ISBLANK(B2814),"",B2814&amp;"."&amp;COUNTIF(B$3:B2813,B2814)+1)</f>
        <v/>
      </c>
      <c r="E2814" s="129"/>
      <c r="F2814" s="248"/>
      <c r="G2814" s="302"/>
      <c r="H2814" s="329"/>
      <c r="I2814" s="335" t="str">
        <f>IF(MAX(G2814:H2814)=0,"",SUMIF(B:B,D2814,H:H)+SUMIF(B2815:B$4004,D2814,I2815:I$4004))</f>
        <v/>
      </c>
      <c r="J2814" s="363" t="str">
        <f t="shared" si="172"/>
        <v/>
      </c>
      <c r="K2814" s="335" t="str">
        <f t="shared" si="174"/>
        <v/>
      </c>
      <c r="L2814" s="308" t="str">
        <f t="shared" si="175"/>
        <v/>
      </c>
      <c r="M2814" s="365">
        <f t="shared" si="173"/>
        <v>0</v>
      </c>
    </row>
    <row r="2815" spans="2:13" x14ac:dyDescent="0.3">
      <c r="B2815" s="245"/>
      <c r="C2815" s="260" t="str">
        <f>IFERROR(IF(ISBLANK(B2815),"",IFERROR(_xlfn.XLOOKUP(B2815,'First-Tier Entities'!B:B,'First-Tier Entities'!C:C),_xlfn.XLOOKUP(""&amp;'Downstream Reporting'!B2815,'Downstream Reporting'!D:D,'Downstream Reporting'!E:E))),"")</f>
        <v/>
      </c>
      <c r="D2815" s="306" t="str">
        <f>IF(ISBLANK(B2815),"",B2815&amp;"."&amp;COUNTIF(B$3:B2814,B2815)+1)</f>
        <v/>
      </c>
      <c r="E2815" s="129"/>
      <c r="F2815" s="248"/>
      <c r="G2815" s="302"/>
      <c r="H2815" s="329"/>
      <c r="I2815" s="335" t="str">
        <f>IF(MAX(G2815:H2815)=0,"",SUMIF(B:B,D2815,H:H)+SUMIF(B2816:B$4004,D2815,I2816:I$4004))</f>
        <v/>
      </c>
      <c r="J2815" s="363" t="str">
        <f t="shared" si="172"/>
        <v/>
      </c>
      <c r="K2815" s="335" t="str">
        <f t="shared" si="174"/>
        <v/>
      </c>
      <c r="L2815" s="308" t="str">
        <f t="shared" si="175"/>
        <v/>
      </c>
      <c r="M2815" s="365">
        <f t="shared" si="173"/>
        <v>0</v>
      </c>
    </row>
    <row r="2816" spans="2:13" x14ac:dyDescent="0.3">
      <c r="B2816" s="245"/>
      <c r="C2816" s="260" t="str">
        <f>IFERROR(IF(ISBLANK(B2816),"",IFERROR(_xlfn.XLOOKUP(B2816,'First-Tier Entities'!B:B,'First-Tier Entities'!C:C),_xlfn.XLOOKUP(""&amp;'Downstream Reporting'!B2816,'Downstream Reporting'!D:D,'Downstream Reporting'!E:E))),"")</f>
        <v/>
      </c>
      <c r="D2816" s="306" t="str">
        <f>IF(ISBLANK(B2816),"",B2816&amp;"."&amp;COUNTIF(B$3:B2815,B2816)+1)</f>
        <v/>
      </c>
      <c r="E2816" s="129"/>
      <c r="F2816" s="248"/>
      <c r="G2816" s="302"/>
      <c r="H2816" s="329"/>
      <c r="I2816" s="335" t="str">
        <f>IF(MAX(G2816:H2816)=0,"",SUMIF(B:B,D2816,H:H)+SUMIF(B2817:B$4004,D2816,I2817:I$4004))</f>
        <v/>
      </c>
      <c r="J2816" s="363" t="str">
        <f t="shared" si="172"/>
        <v/>
      </c>
      <c r="K2816" s="335" t="str">
        <f t="shared" si="174"/>
        <v/>
      </c>
      <c r="L2816" s="308" t="str">
        <f t="shared" si="175"/>
        <v/>
      </c>
      <c r="M2816" s="365">
        <f t="shared" si="173"/>
        <v>0</v>
      </c>
    </row>
    <row r="2817" spans="2:13" x14ac:dyDescent="0.3">
      <c r="B2817" s="245"/>
      <c r="C2817" s="260" t="str">
        <f>IFERROR(IF(ISBLANK(B2817),"",IFERROR(_xlfn.XLOOKUP(B2817,'First-Tier Entities'!B:B,'First-Tier Entities'!C:C),_xlfn.XLOOKUP(""&amp;'Downstream Reporting'!B2817,'Downstream Reporting'!D:D,'Downstream Reporting'!E:E))),"")</f>
        <v/>
      </c>
      <c r="D2817" s="306" t="str">
        <f>IF(ISBLANK(B2817),"",B2817&amp;"."&amp;COUNTIF(B$3:B2816,B2817)+1)</f>
        <v/>
      </c>
      <c r="E2817" s="129"/>
      <c r="F2817" s="248"/>
      <c r="G2817" s="302"/>
      <c r="H2817" s="329"/>
      <c r="I2817" s="335" t="str">
        <f>IF(MAX(G2817:H2817)=0,"",SUMIF(B:B,D2817,H:H)+SUMIF(B2818:B$4004,D2817,I2818:I$4004))</f>
        <v/>
      </c>
      <c r="J2817" s="363" t="str">
        <f t="shared" si="172"/>
        <v/>
      </c>
      <c r="K2817" s="335" t="str">
        <f t="shared" si="174"/>
        <v/>
      </c>
      <c r="L2817" s="308" t="str">
        <f t="shared" si="175"/>
        <v/>
      </c>
      <c r="M2817" s="365">
        <f t="shared" si="173"/>
        <v>0</v>
      </c>
    </row>
    <row r="2818" spans="2:13" x14ac:dyDescent="0.3">
      <c r="B2818" s="245"/>
      <c r="C2818" s="260" t="str">
        <f>IFERROR(IF(ISBLANK(B2818),"",IFERROR(_xlfn.XLOOKUP(B2818,'First-Tier Entities'!B:B,'First-Tier Entities'!C:C),_xlfn.XLOOKUP(""&amp;'Downstream Reporting'!B2818,'Downstream Reporting'!D:D,'Downstream Reporting'!E:E))),"")</f>
        <v/>
      </c>
      <c r="D2818" s="306" t="str">
        <f>IF(ISBLANK(B2818),"",B2818&amp;"."&amp;COUNTIF(B$3:B2817,B2818)+1)</f>
        <v/>
      </c>
      <c r="E2818" s="129"/>
      <c r="F2818" s="248"/>
      <c r="G2818" s="302"/>
      <c r="H2818" s="329"/>
      <c r="I2818" s="335" t="str">
        <f>IF(MAX(G2818:H2818)=0,"",SUMIF(B:B,D2818,H:H)+SUMIF(B2819:B$4004,D2818,I2819:I$4004))</f>
        <v/>
      </c>
      <c r="J2818" s="363" t="str">
        <f t="shared" si="172"/>
        <v/>
      </c>
      <c r="K2818" s="335" t="str">
        <f t="shared" si="174"/>
        <v/>
      </c>
      <c r="L2818" s="308" t="str">
        <f t="shared" si="175"/>
        <v/>
      </c>
      <c r="M2818" s="365">
        <f t="shared" si="173"/>
        <v>0</v>
      </c>
    </row>
    <row r="2819" spans="2:13" x14ac:dyDescent="0.3">
      <c r="B2819" s="245"/>
      <c r="C2819" s="260" t="str">
        <f>IFERROR(IF(ISBLANK(B2819),"",IFERROR(_xlfn.XLOOKUP(B2819,'First-Tier Entities'!B:B,'First-Tier Entities'!C:C),_xlfn.XLOOKUP(""&amp;'Downstream Reporting'!B2819,'Downstream Reporting'!D:D,'Downstream Reporting'!E:E))),"")</f>
        <v/>
      </c>
      <c r="D2819" s="306" t="str">
        <f>IF(ISBLANK(B2819),"",B2819&amp;"."&amp;COUNTIF(B$3:B2818,B2819)+1)</f>
        <v/>
      </c>
      <c r="E2819" s="129"/>
      <c r="F2819" s="248"/>
      <c r="G2819" s="302"/>
      <c r="H2819" s="329"/>
      <c r="I2819" s="335" t="str">
        <f>IF(MAX(G2819:H2819)=0,"",SUMIF(B:B,D2819,H:H)+SUMIF(B2820:B$4004,D2819,I2820:I$4004))</f>
        <v/>
      </c>
      <c r="J2819" s="363" t="str">
        <f t="shared" si="172"/>
        <v/>
      </c>
      <c r="K2819" s="335" t="str">
        <f t="shared" si="174"/>
        <v/>
      </c>
      <c r="L2819" s="308" t="str">
        <f t="shared" si="175"/>
        <v/>
      </c>
      <c r="M2819" s="365">
        <f t="shared" si="173"/>
        <v>0</v>
      </c>
    </row>
    <row r="2820" spans="2:13" x14ac:dyDescent="0.3">
      <c r="B2820" s="245"/>
      <c r="C2820" s="260" t="str">
        <f>IFERROR(IF(ISBLANK(B2820),"",IFERROR(_xlfn.XLOOKUP(B2820,'First-Tier Entities'!B:B,'First-Tier Entities'!C:C),_xlfn.XLOOKUP(""&amp;'Downstream Reporting'!B2820,'Downstream Reporting'!D:D,'Downstream Reporting'!E:E))),"")</f>
        <v/>
      </c>
      <c r="D2820" s="306" t="str">
        <f>IF(ISBLANK(B2820),"",B2820&amp;"."&amp;COUNTIF(B$3:B2819,B2820)+1)</f>
        <v/>
      </c>
      <c r="E2820" s="129"/>
      <c r="F2820" s="248"/>
      <c r="G2820" s="302"/>
      <c r="H2820" s="329"/>
      <c r="I2820" s="335" t="str">
        <f>IF(MAX(G2820:H2820)=0,"",SUMIF(B:B,D2820,H:H)+SUMIF(B2821:B$4004,D2820,I2821:I$4004))</f>
        <v/>
      </c>
      <c r="J2820" s="363" t="str">
        <f t="shared" si="172"/>
        <v/>
      </c>
      <c r="K2820" s="335" t="str">
        <f t="shared" si="174"/>
        <v/>
      </c>
      <c r="L2820" s="308" t="str">
        <f t="shared" si="175"/>
        <v/>
      </c>
      <c r="M2820" s="365">
        <f t="shared" si="173"/>
        <v>0</v>
      </c>
    </row>
    <row r="2821" spans="2:13" x14ac:dyDescent="0.3">
      <c r="B2821" s="245"/>
      <c r="C2821" s="260" t="str">
        <f>IFERROR(IF(ISBLANK(B2821),"",IFERROR(_xlfn.XLOOKUP(B2821,'First-Tier Entities'!B:B,'First-Tier Entities'!C:C),_xlfn.XLOOKUP(""&amp;'Downstream Reporting'!B2821,'Downstream Reporting'!D:D,'Downstream Reporting'!E:E))),"")</f>
        <v/>
      </c>
      <c r="D2821" s="306" t="str">
        <f>IF(ISBLANK(B2821),"",B2821&amp;"."&amp;COUNTIF(B$3:B2820,B2821)+1)</f>
        <v/>
      </c>
      <c r="E2821" s="129"/>
      <c r="F2821" s="248"/>
      <c r="G2821" s="302"/>
      <c r="H2821" s="329"/>
      <c r="I2821" s="335" t="str">
        <f>IF(MAX(G2821:H2821)=0,"",SUMIF(B:B,D2821,H:H)+SUMIF(B2822:B$4004,D2821,I2822:I$4004))</f>
        <v/>
      </c>
      <c r="J2821" s="363" t="str">
        <f t="shared" ref="J2821:J2884" si="176">IF(MAX(G2821:H2821)=0,"",H2821+I2821)</f>
        <v/>
      </c>
      <c r="K2821" s="335" t="str">
        <f t="shared" si="174"/>
        <v/>
      </c>
      <c r="L2821" s="308" t="str">
        <f t="shared" si="175"/>
        <v/>
      </c>
      <c r="M2821" s="365">
        <f t="shared" ref="M2821:M2884" si="177">IF(ISERROR(SEARCH(".",B2821)),B2821,LEFT(B2821,SEARCH(".",B2821)-1))</f>
        <v>0</v>
      </c>
    </row>
    <row r="2822" spans="2:13" x14ac:dyDescent="0.3">
      <c r="B2822" s="245"/>
      <c r="C2822" s="260" t="str">
        <f>IFERROR(IF(ISBLANK(B2822),"",IFERROR(_xlfn.XLOOKUP(B2822,'First-Tier Entities'!B:B,'First-Tier Entities'!C:C),_xlfn.XLOOKUP(""&amp;'Downstream Reporting'!B2822,'Downstream Reporting'!D:D,'Downstream Reporting'!E:E))),"")</f>
        <v/>
      </c>
      <c r="D2822" s="306" t="str">
        <f>IF(ISBLANK(B2822),"",B2822&amp;"."&amp;COUNTIF(B$3:B2821,B2822)+1)</f>
        <v/>
      </c>
      <c r="E2822" s="129"/>
      <c r="F2822" s="248"/>
      <c r="G2822" s="302"/>
      <c r="H2822" s="329"/>
      <c r="I2822" s="335" t="str">
        <f>IF(MAX(G2822:H2822)=0,"",SUMIF(B:B,D2822,H:H)+SUMIF(B2823:B$4004,D2822,I2823:I$4004))</f>
        <v/>
      </c>
      <c r="J2822" s="363" t="str">
        <f t="shared" si="176"/>
        <v/>
      </c>
      <c r="K2822" s="335" t="str">
        <f t="shared" ref="K2822:K2885" si="178">IF(G2822=0,"",SUMIF(B:B,D2822,G:G)-I2822)</f>
        <v/>
      </c>
      <c r="L2822" s="308" t="str">
        <f t="shared" ref="L2822:L2885" si="179">IF(G2822=0,"",G2822-J2822-K2822)</f>
        <v/>
      </c>
      <c r="M2822" s="365">
        <f t="shared" si="177"/>
        <v>0</v>
      </c>
    </row>
    <row r="2823" spans="2:13" x14ac:dyDescent="0.3">
      <c r="B2823" s="245"/>
      <c r="C2823" s="260" t="str">
        <f>IFERROR(IF(ISBLANK(B2823),"",IFERROR(_xlfn.XLOOKUP(B2823,'First-Tier Entities'!B:B,'First-Tier Entities'!C:C),_xlfn.XLOOKUP(""&amp;'Downstream Reporting'!B2823,'Downstream Reporting'!D:D,'Downstream Reporting'!E:E))),"")</f>
        <v/>
      </c>
      <c r="D2823" s="306" t="str">
        <f>IF(ISBLANK(B2823),"",B2823&amp;"."&amp;COUNTIF(B$3:B2822,B2823)+1)</f>
        <v/>
      </c>
      <c r="E2823" s="129"/>
      <c r="F2823" s="248"/>
      <c r="G2823" s="302"/>
      <c r="H2823" s="329"/>
      <c r="I2823" s="335" t="str">
        <f>IF(MAX(G2823:H2823)=0,"",SUMIF(B:B,D2823,H:H)+SUMIF(B2824:B$4004,D2823,I2824:I$4004))</f>
        <v/>
      </c>
      <c r="J2823" s="363" t="str">
        <f t="shared" si="176"/>
        <v/>
      </c>
      <c r="K2823" s="335" t="str">
        <f t="shared" si="178"/>
        <v/>
      </c>
      <c r="L2823" s="308" t="str">
        <f t="shared" si="179"/>
        <v/>
      </c>
      <c r="M2823" s="365">
        <f t="shared" si="177"/>
        <v>0</v>
      </c>
    </row>
    <row r="2824" spans="2:13" x14ac:dyDescent="0.3">
      <c r="B2824" s="245"/>
      <c r="C2824" s="260" t="str">
        <f>IFERROR(IF(ISBLANK(B2824),"",IFERROR(_xlfn.XLOOKUP(B2824,'First-Tier Entities'!B:B,'First-Tier Entities'!C:C),_xlfn.XLOOKUP(""&amp;'Downstream Reporting'!B2824,'Downstream Reporting'!D:D,'Downstream Reporting'!E:E))),"")</f>
        <v/>
      </c>
      <c r="D2824" s="306" t="str">
        <f>IF(ISBLANK(B2824),"",B2824&amp;"."&amp;COUNTIF(B$3:B2823,B2824)+1)</f>
        <v/>
      </c>
      <c r="E2824" s="129"/>
      <c r="F2824" s="248"/>
      <c r="G2824" s="302"/>
      <c r="H2824" s="329"/>
      <c r="I2824" s="335" t="str">
        <f>IF(MAX(G2824:H2824)=0,"",SUMIF(B:B,D2824,H:H)+SUMIF(B2825:B$4004,D2824,I2825:I$4004))</f>
        <v/>
      </c>
      <c r="J2824" s="363" t="str">
        <f t="shared" si="176"/>
        <v/>
      </c>
      <c r="K2824" s="335" t="str">
        <f t="shared" si="178"/>
        <v/>
      </c>
      <c r="L2824" s="308" t="str">
        <f t="shared" si="179"/>
        <v/>
      </c>
      <c r="M2824" s="365">
        <f t="shared" si="177"/>
        <v>0</v>
      </c>
    </row>
    <row r="2825" spans="2:13" x14ac:dyDescent="0.3">
      <c r="B2825" s="245"/>
      <c r="C2825" s="260" t="str">
        <f>IFERROR(IF(ISBLANK(B2825),"",IFERROR(_xlfn.XLOOKUP(B2825,'First-Tier Entities'!B:B,'First-Tier Entities'!C:C),_xlfn.XLOOKUP(""&amp;'Downstream Reporting'!B2825,'Downstream Reporting'!D:D,'Downstream Reporting'!E:E))),"")</f>
        <v/>
      </c>
      <c r="D2825" s="306" t="str">
        <f>IF(ISBLANK(B2825),"",B2825&amp;"."&amp;COUNTIF(B$3:B2824,B2825)+1)</f>
        <v/>
      </c>
      <c r="E2825" s="129"/>
      <c r="F2825" s="248"/>
      <c r="G2825" s="302"/>
      <c r="H2825" s="329"/>
      <c r="I2825" s="335" t="str">
        <f>IF(MAX(G2825:H2825)=0,"",SUMIF(B:B,D2825,H:H)+SUMIF(B2826:B$4004,D2825,I2826:I$4004))</f>
        <v/>
      </c>
      <c r="J2825" s="363" t="str">
        <f t="shared" si="176"/>
        <v/>
      </c>
      <c r="K2825" s="335" t="str">
        <f t="shared" si="178"/>
        <v/>
      </c>
      <c r="L2825" s="308" t="str">
        <f t="shared" si="179"/>
        <v/>
      </c>
      <c r="M2825" s="365">
        <f t="shared" si="177"/>
        <v>0</v>
      </c>
    </row>
    <row r="2826" spans="2:13" x14ac:dyDescent="0.3">
      <c r="B2826" s="245"/>
      <c r="C2826" s="260" t="str">
        <f>IFERROR(IF(ISBLANK(B2826),"",IFERROR(_xlfn.XLOOKUP(B2826,'First-Tier Entities'!B:B,'First-Tier Entities'!C:C),_xlfn.XLOOKUP(""&amp;'Downstream Reporting'!B2826,'Downstream Reporting'!D:D,'Downstream Reporting'!E:E))),"")</f>
        <v/>
      </c>
      <c r="D2826" s="306" t="str">
        <f>IF(ISBLANK(B2826),"",B2826&amp;"."&amp;COUNTIF(B$3:B2825,B2826)+1)</f>
        <v/>
      </c>
      <c r="E2826" s="129"/>
      <c r="F2826" s="248"/>
      <c r="G2826" s="302"/>
      <c r="H2826" s="329"/>
      <c r="I2826" s="335" t="str">
        <f>IF(MAX(G2826:H2826)=0,"",SUMIF(B:B,D2826,H:H)+SUMIF(B2827:B$4004,D2826,I2827:I$4004))</f>
        <v/>
      </c>
      <c r="J2826" s="363" t="str">
        <f t="shared" si="176"/>
        <v/>
      </c>
      <c r="K2826" s="335" t="str">
        <f t="shared" si="178"/>
        <v/>
      </c>
      <c r="L2826" s="308" t="str">
        <f t="shared" si="179"/>
        <v/>
      </c>
      <c r="M2826" s="365">
        <f t="shared" si="177"/>
        <v>0</v>
      </c>
    </row>
    <row r="2827" spans="2:13" x14ac:dyDescent="0.3">
      <c r="B2827" s="245"/>
      <c r="C2827" s="260" t="str">
        <f>IFERROR(IF(ISBLANK(B2827),"",IFERROR(_xlfn.XLOOKUP(B2827,'First-Tier Entities'!B:B,'First-Tier Entities'!C:C),_xlfn.XLOOKUP(""&amp;'Downstream Reporting'!B2827,'Downstream Reporting'!D:D,'Downstream Reporting'!E:E))),"")</f>
        <v/>
      </c>
      <c r="D2827" s="306" t="str">
        <f>IF(ISBLANK(B2827),"",B2827&amp;"."&amp;COUNTIF(B$3:B2826,B2827)+1)</f>
        <v/>
      </c>
      <c r="E2827" s="129"/>
      <c r="F2827" s="248"/>
      <c r="G2827" s="302"/>
      <c r="H2827" s="329"/>
      <c r="I2827" s="335" t="str">
        <f>IF(MAX(G2827:H2827)=0,"",SUMIF(B:B,D2827,H:H)+SUMIF(B2828:B$4004,D2827,I2828:I$4004))</f>
        <v/>
      </c>
      <c r="J2827" s="363" t="str">
        <f t="shared" si="176"/>
        <v/>
      </c>
      <c r="K2827" s="335" t="str">
        <f t="shared" si="178"/>
        <v/>
      </c>
      <c r="L2827" s="308" t="str">
        <f t="shared" si="179"/>
        <v/>
      </c>
      <c r="M2827" s="365">
        <f t="shared" si="177"/>
        <v>0</v>
      </c>
    </row>
    <row r="2828" spans="2:13" x14ac:dyDescent="0.3">
      <c r="B2828" s="245"/>
      <c r="C2828" s="260" t="str">
        <f>IFERROR(IF(ISBLANK(B2828),"",IFERROR(_xlfn.XLOOKUP(B2828,'First-Tier Entities'!B:B,'First-Tier Entities'!C:C),_xlfn.XLOOKUP(""&amp;'Downstream Reporting'!B2828,'Downstream Reporting'!D:D,'Downstream Reporting'!E:E))),"")</f>
        <v/>
      </c>
      <c r="D2828" s="306" t="str">
        <f>IF(ISBLANK(B2828),"",B2828&amp;"."&amp;COUNTIF(B$3:B2827,B2828)+1)</f>
        <v/>
      </c>
      <c r="E2828" s="129"/>
      <c r="F2828" s="248"/>
      <c r="G2828" s="302"/>
      <c r="H2828" s="329"/>
      <c r="I2828" s="335" t="str">
        <f>IF(MAX(G2828:H2828)=0,"",SUMIF(B:B,D2828,H:H)+SUMIF(B2829:B$4004,D2828,I2829:I$4004))</f>
        <v/>
      </c>
      <c r="J2828" s="363" t="str">
        <f t="shared" si="176"/>
        <v/>
      </c>
      <c r="K2828" s="335" t="str">
        <f t="shared" si="178"/>
        <v/>
      </c>
      <c r="L2828" s="308" t="str">
        <f t="shared" si="179"/>
        <v/>
      </c>
      <c r="M2828" s="365">
        <f t="shared" si="177"/>
        <v>0</v>
      </c>
    </row>
    <row r="2829" spans="2:13" x14ac:dyDescent="0.3">
      <c r="B2829" s="245"/>
      <c r="C2829" s="260" t="str">
        <f>IFERROR(IF(ISBLANK(B2829),"",IFERROR(_xlfn.XLOOKUP(B2829,'First-Tier Entities'!B:B,'First-Tier Entities'!C:C),_xlfn.XLOOKUP(""&amp;'Downstream Reporting'!B2829,'Downstream Reporting'!D:D,'Downstream Reporting'!E:E))),"")</f>
        <v/>
      </c>
      <c r="D2829" s="306" t="str">
        <f>IF(ISBLANK(B2829),"",B2829&amp;"."&amp;COUNTIF(B$3:B2828,B2829)+1)</f>
        <v/>
      </c>
      <c r="E2829" s="129"/>
      <c r="F2829" s="248"/>
      <c r="G2829" s="302"/>
      <c r="H2829" s="329"/>
      <c r="I2829" s="335" t="str">
        <f>IF(MAX(G2829:H2829)=0,"",SUMIF(B:B,D2829,H:H)+SUMIF(B2830:B$4004,D2829,I2830:I$4004))</f>
        <v/>
      </c>
      <c r="J2829" s="363" t="str">
        <f t="shared" si="176"/>
        <v/>
      </c>
      <c r="K2829" s="335" t="str">
        <f t="shared" si="178"/>
        <v/>
      </c>
      <c r="L2829" s="308" t="str">
        <f t="shared" si="179"/>
        <v/>
      </c>
      <c r="M2829" s="365">
        <f t="shared" si="177"/>
        <v>0</v>
      </c>
    </row>
    <row r="2830" spans="2:13" x14ac:dyDescent="0.3">
      <c r="B2830" s="245"/>
      <c r="C2830" s="260" t="str">
        <f>IFERROR(IF(ISBLANK(B2830),"",IFERROR(_xlfn.XLOOKUP(B2830,'First-Tier Entities'!B:B,'First-Tier Entities'!C:C),_xlfn.XLOOKUP(""&amp;'Downstream Reporting'!B2830,'Downstream Reporting'!D:D,'Downstream Reporting'!E:E))),"")</f>
        <v/>
      </c>
      <c r="D2830" s="306" t="str">
        <f>IF(ISBLANK(B2830),"",B2830&amp;"."&amp;COUNTIF(B$3:B2829,B2830)+1)</f>
        <v/>
      </c>
      <c r="E2830" s="129"/>
      <c r="F2830" s="248"/>
      <c r="G2830" s="302"/>
      <c r="H2830" s="329"/>
      <c r="I2830" s="335" t="str">
        <f>IF(MAX(G2830:H2830)=0,"",SUMIF(B:B,D2830,H:H)+SUMIF(B2831:B$4004,D2830,I2831:I$4004))</f>
        <v/>
      </c>
      <c r="J2830" s="363" t="str">
        <f t="shared" si="176"/>
        <v/>
      </c>
      <c r="K2830" s="335" t="str">
        <f t="shared" si="178"/>
        <v/>
      </c>
      <c r="L2830" s="308" t="str">
        <f t="shared" si="179"/>
        <v/>
      </c>
      <c r="M2830" s="365">
        <f t="shared" si="177"/>
        <v>0</v>
      </c>
    </row>
    <row r="2831" spans="2:13" x14ac:dyDescent="0.3">
      <c r="B2831" s="245"/>
      <c r="C2831" s="260" t="str">
        <f>IFERROR(IF(ISBLANK(B2831),"",IFERROR(_xlfn.XLOOKUP(B2831,'First-Tier Entities'!B:B,'First-Tier Entities'!C:C),_xlfn.XLOOKUP(""&amp;'Downstream Reporting'!B2831,'Downstream Reporting'!D:D,'Downstream Reporting'!E:E))),"")</f>
        <v/>
      </c>
      <c r="D2831" s="306" t="str">
        <f>IF(ISBLANK(B2831),"",B2831&amp;"."&amp;COUNTIF(B$3:B2830,B2831)+1)</f>
        <v/>
      </c>
      <c r="E2831" s="129"/>
      <c r="F2831" s="248"/>
      <c r="G2831" s="302"/>
      <c r="H2831" s="329"/>
      <c r="I2831" s="335" t="str">
        <f>IF(MAX(G2831:H2831)=0,"",SUMIF(B:B,D2831,H:H)+SUMIF(B2832:B$4004,D2831,I2832:I$4004))</f>
        <v/>
      </c>
      <c r="J2831" s="363" t="str">
        <f t="shared" si="176"/>
        <v/>
      </c>
      <c r="K2831" s="335" t="str">
        <f t="shared" si="178"/>
        <v/>
      </c>
      <c r="L2831" s="308" t="str">
        <f t="shared" si="179"/>
        <v/>
      </c>
      <c r="M2831" s="365">
        <f t="shared" si="177"/>
        <v>0</v>
      </c>
    </row>
    <row r="2832" spans="2:13" x14ac:dyDescent="0.3">
      <c r="B2832" s="245"/>
      <c r="C2832" s="260" t="str">
        <f>IFERROR(IF(ISBLANK(B2832),"",IFERROR(_xlfn.XLOOKUP(B2832,'First-Tier Entities'!B:B,'First-Tier Entities'!C:C),_xlfn.XLOOKUP(""&amp;'Downstream Reporting'!B2832,'Downstream Reporting'!D:D,'Downstream Reporting'!E:E))),"")</f>
        <v/>
      </c>
      <c r="D2832" s="306" t="str">
        <f>IF(ISBLANK(B2832),"",B2832&amp;"."&amp;COUNTIF(B$3:B2831,B2832)+1)</f>
        <v/>
      </c>
      <c r="E2832" s="129"/>
      <c r="F2832" s="248"/>
      <c r="G2832" s="302"/>
      <c r="H2832" s="329"/>
      <c r="I2832" s="335" t="str">
        <f>IF(MAX(G2832:H2832)=0,"",SUMIF(B:B,D2832,H:H)+SUMIF(B2833:B$4004,D2832,I2833:I$4004))</f>
        <v/>
      </c>
      <c r="J2832" s="363" t="str">
        <f t="shared" si="176"/>
        <v/>
      </c>
      <c r="K2832" s="335" t="str">
        <f t="shared" si="178"/>
        <v/>
      </c>
      <c r="L2832" s="308" t="str">
        <f t="shared" si="179"/>
        <v/>
      </c>
      <c r="M2832" s="365">
        <f t="shared" si="177"/>
        <v>0</v>
      </c>
    </row>
    <row r="2833" spans="2:13" x14ac:dyDescent="0.3">
      <c r="B2833" s="245"/>
      <c r="C2833" s="260" t="str">
        <f>IFERROR(IF(ISBLANK(B2833),"",IFERROR(_xlfn.XLOOKUP(B2833,'First-Tier Entities'!B:B,'First-Tier Entities'!C:C),_xlfn.XLOOKUP(""&amp;'Downstream Reporting'!B2833,'Downstream Reporting'!D:D,'Downstream Reporting'!E:E))),"")</f>
        <v/>
      </c>
      <c r="D2833" s="306" t="str">
        <f>IF(ISBLANK(B2833),"",B2833&amp;"."&amp;COUNTIF(B$3:B2832,B2833)+1)</f>
        <v/>
      </c>
      <c r="E2833" s="129"/>
      <c r="F2833" s="248"/>
      <c r="G2833" s="302"/>
      <c r="H2833" s="329"/>
      <c r="I2833" s="335" t="str">
        <f>IF(MAX(G2833:H2833)=0,"",SUMIF(B:B,D2833,H:H)+SUMIF(B2834:B$4004,D2833,I2834:I$4004))</f>
        <v/>
      </c>
      <c r="J2833" s="363" t="str">
        <f t="shared" si="176"/>
        <v/>
      </c>
      <c r="K2833" s="335" t="str">
        <f t="shared" si="178"/>
        <v/>
      </c>
      <c r="L2833" s="308" t="str">
        <f t="shared" si="179"/>
        <v/>
      </c>
      <c r="M2833" s="365">
        <f t="shared" si="177"/>
        <v>0</v>
      </c>
    </row>
    <row r="2834" spans="2:13" x14ac:dyDescent="0.3">
      <c r="B2834" s="245"/>
      <c r="C2834" s="260" t="str">
        <f>IFERROR(IF(ISBLANK(B2834),"",IFERROR(_xlfn.XLOOKUP(B2834,'First-Tier Entities'!B:B,'First-Tier Entities'!C:C),_xlfn.XLOOKUP(""&amp;'Downstream Reporting'!B2834,'Downstream Reporting'!D:D,'Downstream Reporting'!E:E))),"")</f>
        <v/>
      </c>
      <c r="D2834" s="306" t="str">
        <f>IF(ISBLANK(B2834),"",B2834&amp;"."&amp;COUNTIF(B$3:B2833,B2834)+1)</f>
        <v/>
      </c>
      <c r="E2834" s="129"/>
      <c r="F2834" s="248"/>
      <c r="G2834" s="302"/>
      <c r="H2834" s="329"/>
      <c r="I2834" s="335" t="str">
        <f>IF(MAX(G2834:H2834)=0,"",SUMIF(B:B,D2834,H:H)+SUMIF(B2835:B$4004,D2834,I2835:I$4004))</f>
        <v/>
      </c>
      <c r="J2834" s="363" t="str">
        <f t="shared" si="176"/>
        <v/>
      </c>
      <c r="K2834" s="335" t="str">
        <f t="shared" si="178"/>
        <v/>
      </c>
      <c r="L2834" s="308" t="str">
        <f t="shared" si="179"/>
        <v/>
      </c>
      <c r="M2834" s="365">
        <f t="shared" si="177"/>
        <v>0</v>
      </c>
    </row>
    <row r="2835" spans="2:13" x14ac:dyDescent="0.3">
      <c r="B2835" s="245"/>
      <c r="C2835" s="260" t="str">
        <f>IFERROR(IF(ISBLANK(B2835),"",IFERROR(_xlfn.XLOOKUP(B2835,'First-Tier Entities'!B:B,'First-Tier Entities'!C:C),_xlfn.XLOOKUP(""&amp;'Downstream Reporting'!B2835,'Downstream Reporting'!D:D,'Downstream Reporting'!E:E))),"")</f>
        <v/>
      </c>
      <c r="D2835" s="306" t="str">
        <f>IF(ISBLANK(B2835),"",B2835&amp;"."&amp;COUNTIF(B$3:B2834,B2835)+1)</f>
        <v/>
      </c>
      <c r="E2835" s="129"/>
      <c r="F2835" s="248"/>
      <c r="G2835" s="302"/>
      <c r="H2835" s="329"/>
      <c r="I2835" s="335" t="str">
        <f>IF(MAX(G2835:H2835)=0,"",SUMIF(B:B,D2835,H:H)+SUMIF(B2836:B$4004,D2835,I2836:I$4004))</f>
        <v/>
      </c>
      <c r="J2835" s="363" t="str">
        <f t="shared" si="176"/>
        <v/>
      </c>
      <c r="K2835" s="335" t="str">
        <f t="shared" si="178"/>
        <v/>
      </c>
      <c r="L2835" s="308" t="str">
        <f t="shared" si="179"/>
        <v/>
      </c>
      <c r="M2835" s="365">
        <f t="shared" si="177"/>
        <v>0</v>
      </c>
    </row>
    <row r="2836" spans="2:13" x14ac:dyDescent="0.3">
      <c r="B2836" s="245"/>
      <c r="C2836" s="260" t="str">
        <f>IFERROR(IF(ISBLANK(B2836),"",IFERROR(_xlfn.XLOOKUP(B2836,'First-Tier Entities'!B:B,'First-Tier Entities'!C:C),_xlfn.XLOOKUP(""&amp;'Downstream Reporting'!B2836,'Downstream Reporting'!D:D,'Downstream Reporting'!E:E))),"")</f>
        <v/>
      </c>
      <c r="D2836" s="306" t="str">
        <f>IF(ISBLANK(B2836),"",B2836&amp;"."&amp;COUNTIF(B$3:B2835,B2836)+1)</f>
        <v/>
      </c>
      <c r="E2836" s="129"/>
      <c r="F2836" s="248"/>
      <c r="G2836" s="302"/>
      <c r="H2836" s="329"/>
      <c r="I2836" s="335" t="str">
        <f>IF(MAX(G2836:H2836)=0,"",SUMIF(B:B,D2836,H:H)+SUMIF(B2837:B$4004,D2836,I2837:I$4004))</f>
        <v/>
      </c>
      <c r="J2836" s="363" t="str">
        <f t="shared" si="176"/>
        <v/>
      </c>
      <c r="K2836" s="335" t="str">
        <f t="shared" si="178"/>
        <v/>
      </c>
      <c r="L2836" s="308" t="str">
        <f t="shared" si="179"/>
        <v/>
      </c>
      <c r="M2836" s="365">
        <f t="shared" si="177"/>
        <v>0</v>
      </c>
    </row>
    <row r="2837" spans="2:13" x14ac:dyDescent="0.3">
      <c r="B2837" s="245"/>
      <c r="C2837" s="260" t="str">
        <f>IFERROR(IF(ISBLANK(B2837),"",IFERROR(_xlfn.XLOOKUP(B2837,'First-Tier Entities'!B:B,'First-Tier Entities'!C:C),_xlfn.XLOOKUP(""&amp;'Downstream Reporting'!B2837,'Downstream Reporting'!D:D,'Downstream Reporting'!E:E))),"")</f>
        <v/>
      </c>
      <c r="D2837" s="306" t="str">
        <f>IF(ISBLANK(B2837),"",B2837&amp;"."&amp;COUNTIF(B$3:B2836,B2837)+1)</f>
        <v/>
      </c>
      <c r="E2837" s="129"/>
      <c r="F2837" s="248"/>
      <c r="G2837" s="302"/>
      <c r="H2837" s="329"/>
      <c r="I2837" s="335" t="str">
        <f>IF(MAX(G2837:H2837)=0,"",SUMIF(B:B,D2837,H:H)+SUMIF(B2838:B$4004,D2837,I2838:I$4004))</f>
        <v/>
      </c>
      <c r="J2837" s="363" t="str">
        <f t="shared" si="176"/>
        <v/>
      </c>
      <c r="K2837" s="335" t="str">
        <f t="shared" si="178"/>
        <v/>
      </c>
      <c r="L2837" s="308" t="str">
        <f t="shared" si="179"/>
        <v/>
      </c>
      <c r="M2837" s="365">
        <f t="shared" si="177"/>
        <v>0</v>
      </c>
    </row>
    <row r="2838" spans="2:13" x14ac:dyDescent="0.3">
      <c r="B2838" s="245"/>
      <c r="C2838" s="260" t="str">
        <f>IFERROR(IF(ISBLANK(B2838),"",IFERROR(_xlfn.XLOOKUP(B2838,'First-Tier Entities'!B:B,'First-Tier Entities'!C:C),_xlfn.XLOOKUP(""&amp;'Downstream Reporting'!B2838,'Downstream Reporting'!D:D,'Downstream Reporting'!E:E))),"")</f>
        <v/>
      </c>
      <c r="D2838" s="306" t="str">
        <f>IF(ISBLANK(B2838),"",B2838&amp;"."&amp;COUNTIF(B$3:B2837,B2838)+1)</f>
        <v/>
      </c>
      <c r="E2838" s="129"/>
      <c r="F2838" s="248"/>
      <c r="G2838" s="302"/>
      <c r="H2838" s="329"/>
      <c r="I2838" s="335" t="str">
        <f>IF(MAX(G2838:H2838)=0,"",SUMIF(B:B,D2838,H:H)+SUMIF(B2839:B$4004,D2838,I2839:I$4004))</f>
        <v/>
      </c>
      <c r="J2838" s="363" t="str">
        <f t="shared" si="176"/>
        <v/>
      </c>
      <c r="K2838" s="335" t="str">
        <f t="shared" si="178"/>
        <v/>
      </c>
      <c r="L2838" s="308" t="str">
        <f t="shared" si="179"/>
        <v/>
      </c>
      <c r="M2838" s="365">
        <f t="shared" si="177"/>
        <v>0</v>
      </c>
    </row>
    <row r="2839" spans="2:13" x14ac:dyDescent="0.3">
      <c r="B2839" s="245"/>
      <c r="C2839" s="260" t="str">
        <f>IFERROR(IF(ISBLANK(B2839),"",IFERROR(_xlfn.XLOOKUP(B2839,'First-Tier Entities'!B:B,'First-Tier Entities'!C:C),_xlfn.XLOOKUP(""&amp;'Downstream Reporting'!B2839,'Downstream Reporting'!D:D,'Downstream Reporting'!E:E))),"")</f>
        <v/>
      </c>
      <c r="D2839" s="306" t="str">
        <f>IF(ISBLANK(B2839),"",B2839&amp;"."&amp;COUNTIF(B$3:B2838,B2839)+1)</f>
        <v/>
      </c>
      <c r="E2839" s="129"/>
      <c r="F2839" s="248"/>
      <c r="G2839" s="302"/>
      <c r="H2839" s="329"/>
      <c r="I2839" s="335" t="str">
        <f>IF(MAX(G2839:H2839)=0,"",SUMIF(B:B,D2839,H:H)+SUMIF(B2840:B$4004,D2839,I2840:I$4004))</f>
        <v/>
      </c>
      <c r="J2839" s="363" t="str">
        <f t="shared" si="176"/>
        <v/>
      </c>
      <c r="K2839" s="335" t="str">
        <f t="shared" si="178"/>
        <v/>
      </c>
      <c r="L2839" s="308" t="str">
        <f t="shared" si="179"/>
        <v/>
      </c>
      <c r="M2839" s="365">
        <f t="shared" si="177"/>
        <v>0</v>
      </c>
    </row>
    <row r="2840" spans="2:13" x14ac:dyDescent="0.3">
      <c r="B2840" s="245"/>
      <c r="C2840" s="260" t="str">
        <f>IFERROR(IF(ISBLANK(B2840),"",IFERROR(_xlfn.XLOOKUP(B2840,'First-Tier Entities'!B:B,'First-Tier Entities'!C:C),_xlfn.XLOOKUP(""&amp;'Downstream Reporting'!B2840,'Downstream Reporting'!D:D,'Downstream Reporting'!E:E))),"")</f>
        <v/>
      </c>
      <c r="D2840" s="306" t="str">
        <f>IF(ISBLANK(B2840),"",B2840&amp;"."&amp;COUNTIF(B$3:B2839,B2840)+1)</f>
        <v/>
      </c>
      <c r="E2840" s="129"/>
      <c r="F2840" s="248"/>
      <c r="G2840" s="302"/>
      <c r="H2840" s="329"/>
      <c r="I2840" s="335" t="str">
        <f>IF(MAX(G2840:H2840)=0,"",SUMIF(B:B,D2840,H:H)+SUMIF(B2841:B$4004,D2840,I2841:I$4004))</f>
        <v/>
      </c>
      <c r="J2840" s="363" t="str">
        <f t="shared" si="176"/>
        <v/>
      </c>
      <c r="K2840" s="335" t="str">
        <f t="shared" si="178"/>
        <v/>
      </c>
      <c r="L2840" s="308" t="str">
        <f t="shared" si="179"/>
        <v/>
      </c>
      <c r="M2840" s="365">
        <f t="shared" si="177"/>
        <v>0</v>
      </c>
    </row>
    <row r="2841" spans="2:13" x14ac:dyDescent="0.3">
      <c r="B2841" s="245"/>
      <c r="C2841" s="260" t="str">
        <f>IFERROR(IF(ISBLANK(B2841),"",IFERROR(_xlfn.XLOOKUP(B2841,'First-Tier Entities'!B:B,'First-Tier Entities'!C:C),_xlfn.XLOOKUP(""&amp;'Downstream Reporting'!B2841,'Downstream Reporting'!D:D,'Downstream Reporting'!E:E))),"")</f>
        <v/>
      </c>
      <c r="D2841" s="306" t="str">
        <f>IF(ISBLANK(B2841),"",B2841&amp;"."&amp;COUNTIF(B$3:B2840,B2841)+1)</f>
        <v/>
      </c>
      <c r="E2841" s="129"/>
      <c r="F2841" s="248"/>
      <c r="G2841" s="302"/>
      <c r="H2841" s="329"/>
      <c r="I2841" s="335" t="str">
        <f>IF(MAX(G2841:H2841)=0,"",SUMIF(B:B,D2841,H:H)+SUMIF(B2842:B$4004,D2841,I2842:I$4004))</f>
        <v/>
      </c>
      <c r="J2841" s="363" t="str">
        <f t="shared" si="176"/>
        <v/>
      </c>
      <c r="K2841" s="335" t="str">
        <f t="shared" si="178"/>
        <v/>
      </c>
      <c r="L2841" s="308" t="str">
        <f t="shared" si="179"/>
        <v/>
      </c>
      <c r="M2841" s="365">
        <f t="shared" si="177"/>
        <v>0</v>
      </c>
    </row>
    <row r="2842" spans="2:13" x14ac:dyDescent="0.3">
      <c r="B2842" s="245"/>
      <c r="C2842" s="260" t="str">
        <f>IFERROR(IF(ISBLANK(B2842),"",IFERROR(_xlfn.XLOOKUP(B2842,'First-Tier Entities'!B:B,'First-Tier Entities'!C:C),_xlfn.XLOOKUP(""&amp;'Downstream Reporting'!B2842,'Downstream Reporting'!D:D,'Downstream Reporting'!E:E))),"")</f>
        <v/>
      </c>
      <c r="D2842" s="306" t="str">
        <f>IF(ISBLANK(B2842),"",B2842&amp;"."&amp;COUNTIF(B$3:B2841,B2842)+1)</f>
        <v/>
      </c>
      <c r="E2842" s="129"/>
      <c r="F2842" s="248"/>
      <c r="G2842" s="302"/>
      <c r="H2842" s="329"/>
      <c r="I2842" s="335" t="str">
        <f>IF(MAX(G2842:H2842)=0,"",SUMIF(B:B,D2842,H:H)+SUMIF(B2843:B$4004,D2842,I2843:I$4004))</f>
        <v/>
      </c>
      <c r="J2842" s="363" t="str">
        <f t="shared" si="176"/>
        <v/>
      </c>
      <c r="K2842" s="335" t="str">
        <f t="shared" si="178"/>
        <v/>
      </c>
      <c r="L2842" s="308" t="str">
        <f t="shared" si="179"/>
        <v/>
      </c>
      <c r="M2842" s="365">
        <f t="shared" si="177"/>
        <v>0</v>
      </c>
    </row>
    <row r="2843" spans="2:13" x14ac:dyDescent="0.3">
      <c r="B2843" s="245"/>
      <c r="C2843" s="260" t="str">
        <f>IFERROR(IF(ISBLANK(B2843),"",IFERROR(_xlfn.XLOOKUP(B2843,'First-Tier Entities'!B:B,'First-Tier Entities'!C:C),_xlfn.XLOOKUP(""&amp;'Downstream Reporting'!B2843,'Downstream Reporting'!D:D,'Downstream Reporting'!E:E))),"")</f>
        <v/>
      </c>
      <c r="D2843" s="306" t="str">
        <f>IF(ISBLANK(B2843),"",B2843&amp;"."&amp;COUNTIF(B$3:B2842,B2843)+1)</f>
        <v/>
      </c>
      <c r="E2843" s="129"/>
      <c r="F2843" s="248"/>
      <c r="G2843" s="302"/>
      <c r="H2843" s="329"/>
      <c r="I2843" s="335" t="str">
        <f>IF(MAX(G2843:H2843)=0,"",SUMIF(B:B,D2843,H:H)+SUMIF(B2844:B$4004,D2843,I2844:I$4004))</f>
        <v/>
      </c>
      <c r="J2843" s="363" t="str">
        <f t="shared" si="176"/>
        <v/>
      </c>
      <c r="K2843" s="335" t="str">
        <f t="shared" si="178"/>
        <v/>
      </c>
      <c r="L2843" s="308" t="str">
        <f t="shared" si="179"/>
        <v/>
      </c>
      <c r="M2843" s="365">
        <f t="shared" si="177"/>
        <v>0</v>
      </c>
    </row>
    <row r="2844" spans="2:13" x14ac:dyDescent="0.3">
      <c r="B2844" s="245"/>
      <c r="C2844" s="260" t="str">
        <f>IFERROR(IF(ISBLANK(B2844),"",IFERROR(_xlfn.XLOOKUP(B2844,'First-Tier Entities'!B:B,'First-Tier Entities'!C:C),_xlfn.XLOOKUP(""&amp;'Downstream Reporting'!B2844,'Downstream Reporting'!D:D,'Downstream Reporting'!E:E))),"")</f>
        <v/>
      </c>
      <c r="D2844" s="306" t="str">
        <f>IF(ISBLANK(B2844),"",B2844&amp;"."&amp;COUNTIF(B$3:B2843,B2844)+1)</f>
        <v/>
      </c>
      <c r="E2844" s="129"/>
      <c r="F2844" s="248"/>
      <c r="G2844" s="302"/>
      <c r="H2844" s="329"/>
      <c r="I2844" s="335" t="str">
        <f>IF(MAX(G2844:H2844)=0,"",SUMIF(B:B,D2844,H:H)+SUMIF(B2845:B$4004,D2844,I2845:I$4004))</f>
        <v/>
      </c>
      <c r="J2844" s="363" t="str">
        <f t="shared" si="176"/>
        <v/>
      </c>
      <c r="K2844" s="335" t="str">
        <f t="shared" si="178"/>
        <v/>
      </c>
      <c r="L2844" s="308" t="str">
        <f t="shared" si="179"/>
        <v/>
      </c>
      <c r="M2844" s="365">
        <f t="shared" si="177"/>
        <v>0</v>
      </c>
    </row>
    <row r="2845" spans="2:13" x14ac:dyDescent="0.3">
      <c r="B2845" s="245"/>
      <c r="C2845" s="260" t="str">
        <f>IFERROR(IF(ISBLANK(B2845),"",IFERROR(_xlfn.XLOOKUP(B2845,'First-Tier Entities'!B:B,'First-Tier Entities'!C:C),_xlfn.XLOOKUP(""&amp;'Downstream Reporting'!B2845,'Downstream Reporting'!D:D,'Downstream Reporting'!E:E))),"")</f>
        <v/>
      </c>
      <c r="D2845" s="306" t="str">
        <f>IF(ISBLANK(B2845),"",B2845&amp;"."&amp;COUNTIF(B$3:B2844,B2845)+1)</f>
        <v/>
      </c>
      <c r="E2845" s="129"/>
      <c r="F2845" s="248"/>
      <c r="G2845" s="302"/>
      <c r="H2845" s="329"/>
      <c r="I2845" s="335" t="str">
        <f>IF(MAX(G2845:H2845)=0,"",SUMIF(B:B,D2845,H:H)+SUMIF(B2846:B$4004,D2845,I2846:I$4004))</f>
        <v/>
      </c>
      <c r="J2845" s="363" t="str">
        <f t="shared" si="176"/>
        <v/>
      </c>
      <c r="K2845" s="335" t="str">
        <f t="shared" si="178"/>
        <v/>
      </c>
      <c r="L2845" s="308" t="str">
        <f t="shared" si="179"/>
        <v/>
      </c>
      <c r="M2845" s="365">
        <f t="shared" si="177"/>
        <v>0</v>
      </c>
    </row>
    <row r="2846" spans="2:13" x14ac:dyDescent="0.3">
      <c r="B2846" s="245"/>
      <c r="C2846" s="260" t="str">
        <f>IFERROR(IF(ISBLANK(B2846),"",IFERROR(_xlfn.XLOOKUP(B2846,'First-Tier Entities'!B:B,'First-Tier Entities'!C:C),_xlfn.XLOOKUP(""&amp;'Downstream Reporting'!B2846,'Downstream Reporting'!D:D,'Downstream Reporting'!E:E))),"")</f>
        <v/>
      </c>
      <c r="D2846" s="306" t="str">
        <f>IF(ISBLANK(B2846),"",B2846&amp;"."&amp;COUNTIF(B$3:B2845,B2846)+1)</f>
        <v/>
      </c>
      <c r="E2846" s="129"/>
      <c r="F2846" s="248"/>
      <c r="G2846" s="302"/>
      <c r="H2846" s="329"/>
      <c r="I2846" s="335" t="str">
        <f>IF(MAX(G2846:H2846)=0,"",SUMIF(B:B,D2846,H:H)+SUMIF(B2847:B$4004,D2846,I2847:I$4004))</f>
        <v/>
      </c>
      <c r="J2846" s="363" t="str">
        <f t="shared" si="176"/>
        <v/>
      </c>
      <c r="K2846" s="335" t="str">
        <f t="shared" si="178"/>
        <v/>
      </c>
      <c r="L2846" s="308" t="str">
        <f t="shared" si="179"/>
        <v/>
      </c>
      <c r="M2846" s="365">
        <f t="shared" si="177"/>
        <v>0</v>
      </c>
    </row>
    <row r="2847" spans="2:13" x14ac:dyDescent="0.3">
      <c r="B2847" s="245"/>
      <c r="C2847" s="260" t="str">
        <f>IFERROR(IF(ISBLANK(B2847),"",IFERROR(_xlfn.XLOOKUP(B2847,'First-Tier Entities'!B:B,'First-Tier Entities'!C:C),_xlfn.XLOOKUP(""&amp;'Downstream Reporting'!B2847,'Downstream Reporting'!D:D,'Downstream Reporting'!E:E))),"")</f>
        <v/>
      </c>
      <c r="D2847" s="306" t="str">
        <f>IF(ISBLANK(B2847),"",B2847&amp;"."&amp;COUNTIF(B$3:B2846,B2847)+1)</f>
        <v/>
      </c>
      <c r="E2847" s="129"/>
      <c r="F2847" s="248"/>
      <c r="G2847" s="302"/>
      <c r="H2847" s="329"/>
      <c r="I2847" s="335" t="str">
        <f>IF(MAX(G2847:H2847)=0,"",SUMIF(B:B,D2847,H:H)+SUMIF(B2848:B$4004,D2847,I2848:I$4004))</f>
        <v/>
      </c>
      <c r="J2847" s="363" t="str">
        <f t="shared" si="176"/>
        <v/>
      </c>
      <c r="K2847" s="335" t="str">
        <f t="shared" si="178"/>
        <v/>
      </c>
      <c r="L2847" s="308" t="str">
        <f t="shared" si="179"/>
        <v/>
      </c>
      <c r="M2847" s="365">
        <f t="shared" si="177"/>
        <v>0</v>
      </c>
    </row>
    <row r="2848" spans="2:13" x14ac:dyDescent="0.3">
      <c r="B2848" s="245"/>
      <c r="C2848" s="260" t="str">
        <f>IFERROR(IF(ISBLANK(B2848),"",IFERROR(_xlfn.XLOOKUP(B2848,'First-Tier Entities'!B:B,'First-Tier Entities'!C:C),_xlfn.XLOOKUP(""&amp;'Downstream Reporting'!B2848,'Downstream Reporting'!D:D,'Downstream Reporting'!E:E))),"")</f>
        <v/>
      </c>
      <c r="D2848" s="306" t="str">
        <f>IF(ISBLANK(B2848),"",B2848&amp;"."&amp;COUNTIF(B$3:B2847,B2848)+1)</f>
        <v/>
      </c>
      <c r="E2848" s="129"/>
      <c r="F2848" s="248"/>
      <c r="G2848" s="302"/>
      <c r="H2848" s="329"/>
      <c r="I2848" s="335" t="str">
        <f>IF(MAX(G2848:H2848)=0,"",SUMIF(B:B,D2848,H:H)+SUMIF(B2849:B$4004,D2848,I2849:I$4004))</f>
        <v/>
      </c>
      <c r="J2848" s="363" t="str">
        <f t="shared" si="176"/>
        <v/>
      </c>
      <c r="K2848" s="335" t="str">
        <f t="shared" si="178"/>
        <v/>
      </c>
      <c r="L2848" s="308" t="str">
        <f t="shared" si="179"/>
        <v/>
      </c>
      <c r="M2848" s="365">
        <f t="shared" si="177"/>
        <v>0</v>
      </c>
    </row>
    <row r="2849" spans="2:13" x14ac:dyDescent="0.3">
      <c r="B2849" s="245"/>
      <c r="C2849" s="260" t="str">
        <f>IFERROR(IF(ISBLANK(B2849),"",IFERROR(_xlfn.XLOOKUP(B2849,'First-Tier Entities'!B:B,'First-Tier Entities'!C:C),_xlfn.XLOOKUP(""&amp;'Downstream Reporting'!B2849,'Downstream Reporting'!D:D,'Downstream Reporting'!E:E))),"")</f>
        <v/>
      </c>
      <c r="D2849" s="306" t="str">
        <f>IF(ISBLANK(B2849),"",B2849&amp;"."&amp;COUNTIF(B$3:B2848,B2849)+1)</f>
        <v/>
      </c>
      <c r="E2849" s="129"/>
      <c r="F2849" s="248"/>
      <c r="G2849" s="302"/>
      <c r="H2849" s="329"/>
      <c r="I2849" s="335" t="str">
        <f>IF(MAX(G2849:H2849)=0,"",SUMIF(B:B,D2849,H:H)+SUMIF(B2850:B$4004,D2849,I2850:I$4004))</f>
        <v/>
      </c>
      <c r="J2849" s="363" t="str">
        <f t="shared" si="176"/>
        <v/>
      </c>
      <c r="K2849" s="335" t="str">
        <f t="shared" si="178"/>
        <v/>
      </c>
      <c r="L2849" s="308" t="str">
        <f t="shared" si="179"/>
        <v/>
      </c>
      <c r="M2849" s="365">
        <f t="shared" si="177"/>
        <v>0</v>
      </c>
    </row>
    <row r="2850" spans="2:13" x14ac:dyDescent="0.3">
      <c r="B2850" s="245"/>
      <c r="C2850" s="260" t="str">
        <f>IFERROR(IF(ISBLANK(B2850),"",IFERROR(_xlfn.XLOOKUP(B2850,'First-Tier Entities'!B:B,'First-Tier Entities'!C:C),_xlfn.XLOOKUP(""&amp;'Downstream Reporting'!B2850,'Downstream Reporting'!D:D,'Downstream Reporting'!E:E))),"")</f>
        <v/>
      </c>
      <c r="D2850" s="306" t="str">
        <f>IF(ISBLANK(B2850),"",B2850&amp;"."&amp;COUNTIF(B$3:B2849,B2850)+1)</f>
        <v/>
      </c>
      <c r="E2850" s="129"/>
      <c r="F2850" s="248"/>
      <c r="G2850" s="302"/>
      <c r="H2850" s="329"/>
      <c r="I2850" s="335" t="str">
        <f>IF(MAX(G2850:H2850)=0,"",SUMIF(B:B,D2850,H:H)+SUMIF(B2851:B$4004,D2850,I2851:I$4004))</f>
        <v/>
      </c>
      <c r="J2850" s="363" t="str">
        <f t="shared" si="176"/>
        <v/>
      </c>
      <c r="K2850" s="335" t="str">
        <f t="shared" si="178"/>
        <v/>
      </c>
      <c r="L2850" s="308" t="str">
        <f t="shared" si="179"/>
        <v/>
      </c>
      <c r="M2850" s="365">
        <f t="shared" si="177"/>
        <v>0</v>
      </c>
    </row>
    <row r="2851" spans="2:13" x14ac:dyDescent="0.3">
      <c r="B2851" s="245"/>
      <c r="C2851" s="260" t="str">
        <f>IFERROR(IF(ISBLANK(B2851),"",IFERROR(_xlfn.XLOOKUP(B2851,'First-Tier Entities'!B:B,'First-Tier Entities'!C:C),_xlfn.XLOOKUP(""&amp;'Downstream Reporting'!B2851,'Downstream Reporting'!D:D,'Downstream Reporting'!E:E))),"")</f>
        <v/>
      </c>
      <c r="D2851" s="306" t="str">
        <f>IF(ISBLANK(B2851),"",B2851&amp;"."&amp;COUNTIF(B$3:B2850,B2851)+1)</f>
        <v/>
      </c>
      <c r="E2851" s="129"/>
      <c r="F2851" s="248"/>
      <c r="G2851" s="302"/>
      <c r="H2851" s="329"/>
      <c r="I2851" s="335" t="str">
        <f>IF(MAX(G2851:H2851)=0,"",SUMIF(B:B,D2851,H:H)+SUMIF(B2852:B$4004,D2851,I2852:I$4004))</f>
        <v/>
      </c>
      <c r="J2851" s="363" t="str">
        <f t="shared" si="176"/>
        <v/>
      </c>
      <c r="K2851" s="335" t="str">
        <f t="shared" si="178"/>
        <v/>
      </c>
      <c r="L2851" s="308" t="str">
        <f t="shared" si="179"/>
        <v/>
      </c>
      <c r="M2851" s="365">
        <f t="shared" si="177"/>
        <v>0</v>
      </c>
    </row>
    <row r="2852" spans="2:13" x14ac:dyDescent="0.3">
      <c r="B2852" s="245"/>
      <c r="C2852" s="260" t="str">
        <f>IFERROR(IF(ISBLANK(B2852),"",IFERROR(_xlfn.XLOOKUP(B2852,'First-Tier Entities'!B:B,'First-Tier Entities'!C:C),_xlfn.XLOOKUP(""&amp;'Downstream Reporting'!B2852,'Downstream Reporting'!D:D,'Downstream Reporting'!E:E))),"")</f>
        <v/>
      </c>
      <c r="D2852" s="306" t="str">
        <f>IF(ISBLANK(B2852),"",B2852&amp;"."&amp;COUNTIF(B$3:B2851,B2852)+1)</f>
        <v/>
      </c>
      <c r="E2852" s="129"/>
      <c r="F2852" s="248"/>
      <c r="G2852" s="302"/>
      <c r="H2852" s="329"/>
      <c r="I2852" s="335" t="str">
        <f>IF(MAX(G2852:H2852)=0,"",SUMIF(B:B,D2852,H:H)+SUMIF(B2853:B$4004,D2852,I2853:I$4004))</f>
        <v/>
      </c>
      <c r="J2852" s="363" t="str">
        <f t="shared" si="176"/>
        <v/>
      </c>
      <c r="K2852" s="335" t="str">
        <f t="shared" si="178"/>
        <v/>
      </c>
      <c r="L2852" s="308" t="str">
        <f t="shared" si="179"/>
        <v/>
      </c>
      <c r="M2852" s="365">
        <f t="shared" si="177"/>
        <v>0</v>
      </c>
    </row>
    <row r="2853" spans="2:13" x14ac:dyDescent="0.3">
      <c r="B2853" s="245"/>
      <c r="C2853" s="260" t="str">
        <f>IFERROR(IF(ISBLANK(B2853),"",IFERROR(_xlfn.XLOOKUP(B2853,'First-Tier Entities'!B:B,'First-Tier Entities'!C:C),_xlfn.XLOOKUP(""&amp;'Downstream Reporting'!B2853,'Downstream Reporting'!D:D,'Downstream Reporting'!E:E))),"")</f>
        <v/>
      </c>
      <c r="D2853" s="306" t="str">
        <f>IF(ISBLANK(B2853),"",B2853&amp;"."&amp;COUNTIF(B$3:B2852,B2853)+1)</f>
        <v/>
      </c>
      <c r="E2853" s="129"/>
      <c r="F2853" s="248"/>
      <c r="G2853" s="302"/>
      <c r="H2853" s="329"/>
      <c r="I2853" s="335" t="str">
        <f>IF(MAX(G2853:H2853)=0,"",SUMIF(B:B,D2853,H:H)+SUMIF(B2854:B$4004,D2853,I2854:I$4004))</f>
        <v/>
      </c>
      <c r="J2853" s="363" t="str">
        <f t="shared" si="176"/>
        <v/>
      </c>
      <c r="K2853" s="335" t="str">
        <f t="shared" si="178"/>
        <v/>
      </c>
      <c r="L2853" s="308" t="str">
        <f t="shared" si="179"/>
        <v/>
      </c>
      <c r="M2853" s="365">
        <f t="shared" si="177"/>
        <v>0</v>
      </c>
    </row>
    <row r="2854" spans="2:13" x14ac:dyDescent="0.3">
      <c r="B2854" s="245"/>
      <c r="C2854" s="260" t="str">
        <f>IFERROR(IF(ISBLANK(B2854),"",IFERROR(_xlfn.XLOOKUP(B2854,'First-Tier Entities'!B:B,'First-Tier Entities'!C:C),_xlfn.XLOOKUP(""&amp;'Downstream Reporting'!B2854,'Downstream Reporting'!D:D,'Downstream Reporting'!E:E))),"")</f>
        <v/>
      </c>
      <c r="D2854" s="306" t="str">
        <f>IF(ISBLANK(B2854),"",B2854&amp;"."&amp;COUNTIF(B$3:B2853,B2854)+1)</f>
        <v/>
      </c>
      <c r="E2854" s="129"/>
      <c r="F2854" s="248"/>
      <c r="G2854" s="302"/>
      <c r="H2854" s="329"/>
      <c r="I2854" s="335" t="str">
        <f>IF(MAX(G2854:H2854)=0,"",SUMIF(B:B,D2854,H:H)+SUMIF(B2855:B$4004,D2854,I2855:I$4004))</f>
        <v/>
      </c>
      <c r="J2854" s="363" t="str">
        <f t="shared" si="176"/>
        <v/>
      </c>
      <c r="K2854" s="335" t="str">
        <f t="shared" si="178"/>
        <v/>
      </c>
      <c r="L2854" s="308" t="str">
        <f t="shared" si="179"/>
        <v/>
      </c>
      <c r="M2854" s="365">
        <f t="shared" si="177"/>
        <v>0</v>
      </c>
    </row>
    <row r="2855" spans="2:13" x14ac:dyDescent="0.3">
      <c r="B2855" s="245"/>
      <c r="C2855" s="260" t="str">
        <f>IFERROR(IF(ISBLANK(B2855),"",IFERROR(_xlfn.XLOOKUP(B2855,'First-Tier Entities'!B:B,'First-Tier Entities'!C:C),_xlfn.XLOOKUP(""&amp;'Downstream Reporting'!B2855,'Downstream Reporting'!D:D,'Downstream Reporting'!E:E))),"")</f>
        <v/>
      </c>
      <c r="D2855" s="306" t="str">
        <f>IF(ISBLANK(B2855),"",B2855&amp;"."&amp;COUNTIF(B$3:B2854,B2855)+1)</f>
        <v/>
      </c>
      <c r="E2855" s="129"/>
      <c r="F2855" s="248"/>
      <c r="G2855" s="302"/>
      <c r="H2855" s="329"/>
      <c r="I2855" s="335" t="str">
        <f>IF(MAX(G2855:H2855)=0,"",SUMIF(B:B,D2855,H:H)+SUMIF(B2856:B$4004,D2855,I2856:I$4004))</f>
        <v/>
      </c>
      <c r="J2855" s="363" t="str">
        <f t="shared" si="176"/>
        <v/>
      </c>
      <c r="K2855" s="335" t="str">
        <f t="shared" si="178"/>
        <v/>
      </c>
      <c r="L2855" s="308" t="str">
        <f t="shared" si="179"/>
        <v/>
      </c>
      <c r="M2855" s="365">
        <f t="shared" si="177"/>
        <v>0</v>
      </c>
    </row>
    <row r="2856" spans="2:13" x14ac:dyDescent="0.3">
      <c r="B2856" s="245"/>
      <c r="C2856" s="260" t="str">
        <f>IFERROR(IF(ISBLANK(B2856),"",IFERROR(_xlfn.XLOOKUP(B2856,'First-Tier Entities'!B:B,'First-Tier Entities'!C:C),_xlfn.XLOOKUP(""&amp;'Downstream Reporting'!B2856,'Downstream Reporting'!D:D,'Downstream Reporting'!E:E))),"")</f>
        <v/>
      </c>
      <c r="D2856" s="306" t="str">
        <f>IF(ISBLANK(B2856),"",B2856&amp;"."&amp;COUNTIF(B$3:B2855,B2856)+1)</f>
        <v/>
      </c>
      <c r="E2856" s="129"/>
      <c r="F2856" s="248"/>
      <c r="G2856" s="302"/>
      <c r="H2856" s="329"/>
      <c r="I2856" s="335" t="str">
        <f>IF(MAX(G2856:H2856)=0,"",SUMIF(B:B,D2856,H:H)+SUMIF(B2857:B$4004,D2856,I2857:I$4004))</f>
        <v/>
      </c>
      <c r="J2856" s="363" t="str">
        <f t="shared" si="176"/>
        <v/>
      </c>
      <c r="K2856" s="335" t="str">
        <f t="shared" si="178"/>
        <v/>
      </c>
      <c r="L2856" s="308" t="str">
        <f t="shared" si="179"/>
        <v/>
      </c>
      <c r="M2856" s="365">
        <f t="shared" si="177"/>
        <v>0</v>
      </c>
    </row>
    <row r="2857" spans="2:13" x14ac:dyDescent="0.3">
      <c r="B2857" s="245"/>
      <c r="C2857" s="260" t="str">
        <f>IFERROR(IF(ISBLANK(B2857),"",IFERROR(_xlfn.XLOOKUP(B2857,'First-Tier Entities'!B:B,'First-Tier Entities'!C:C),_xlfn.XLOOKUP(""&amp;'Downstream Reporting'!B2857,'Downstream Reporting'!D:D,'Downstream Reporting'!E:E))),"")</f>
        <v/>
      </c>
      <c r="D2857" s="306" t="str">
        <f>IF(ISBLANK(B2857),"",B2857&amp;"."&amp;COUNTIF(B$3:B2856,B2857)+1)</f>
        <v/>
      </c>
      <c r="E2857" s="129"/>
      <c r="F2857" s="248"/>
      <c r="G2857" s="302"/>
      <c r="H2857" s="329"/>
      <c r="I2857" s="335" t="str">
        <f>IF(MAX(G2857:H2857)=0,"",SUMIF(B:B,D2857,H:H)+SUMIF(B2858:B$4004,D2857,I2858:I$4004))</f>
        <v/>
      </c>
      <c r="J2857" s="363" t="str">
        <f t="shared" si="176"/>
        <v/>
      </c>
      <c r="K2857" s="335" t="str">
        <f t="shared" si="178"/>
        <v/>
      </c>
      <c r="L2857" s="308" t="str">
        <f t="shared" si="179"/>
        <v/>
      </c>
      <c r="M2857" s="365">
        <f t="shared" si="177"/>
        <v>0</v>
      </c>
    </row>
    <row r="2858" spans="2:13" x14ac:dyDescent="0.3">
      <c r="B2858" s="245"/>
      <c r="C2858" s="260" t="str">
        <f>IFERROR(IF(ISBLANK(B2858),"",IFERROR(_xlfn.XLOOKUP(B2858,'First-Tier Entities'!B:B,'First-Tier Entities'!C:C),_xlfn.XLOOKUP(""&amp;'Downstream Reporting'!B2858,'Downstream Reporting'!D:D,'Downstream Reporting'!E:E))),"")</f>
        <v/>
      </c>
      <c r="D2858" s="306" t="str">
        <f>IF(ISBLANK(B2858),"",B2858&amp;"."&amp;COUNTIF(B$3:B2857,B2858)+1)</f>
        <v/>
      </c>
      <c r="E2858" s="129"/>
      <c r="F2858" s="248"/>
      <c r="G2858" s="302"/>
      <c r="H2858" s="329"/>
      <c r="I2858" s="335" t="str">
        <f>IF(MAX(G2858:H2858)=0,"",SUMIF(B:B,D2858,H:H)+SUMIF(B2859:B$4004,D2858,I2859:I$4004))</f>
        <v/>
      </c>
      <c r="J2858" s="363" t="str">
        <f t="shared" si="176"/>
        <v/>
      </c>
      <c r="K2858" s="335" t="str">
        <f t="shared" si="178"/>
        <v/>
      </c>
      <c r="L2858" s="308" t="str">
        <f t="shared" si="179"/>
        <v/>
      </c>
      <c r="M2858" s="365">
        <f t="shared" si="177"/>
        <v>0</v>
      </c>
    </row>
    <row r="2859" spans="2:13" x14ac:dyDescent="0.3">
      <c r="B2859" s="245"/>
      <c r="C2859" s="260" t="str">
        <f>IFERROR(IF(ISBLANK(B2859),"",IFERROR(_xlfn.XLOOKUP(B2859,'First-Tier Entities'!B:B,'First-Tier Entities'!C:C),_xlfn.XLOOKUP(""&amp;'Downstream Reporting'!B2859,'Downstream Reporting'!D:D,'Downstream Reporting'!E:E))),"")</f>
        <v/>
      </c>
      <c r="D2859" s="306" t="str">
        <f>IF(ISBLANK(B2859),"",B2859&amp;"."&amp;COUNTIF(B$3:B2858,B2859)+1)</f>
        <v/>
      </c>
      <c r="E2859" s="129"/>
      <c r="F2859" s="248"/>
      <c r="G2859" s="302"/>
      <c r="H2859" s="329"/>
      <c r="I2859" s="335" t="str">
        <f>IF(MAX(G2859:H2859)=0,"",SUMIF(B:B,D2859,H:H)+SUMIF(B2860:B$4004,D2859,I2860:I$4004))</f>
        <v/>
      </c>
      <c r="J2859" s="363" t="str">
        <f t="shared" si="176"/>
        <v/>
      </c>
      <c r="K2859" s="335" t="str">
        <f t="shared" si="178"/>
        <v/>
      </c>
      <c r="L2859" s="308" t="str">
        <f t="shared" si="179"/>
        <v/>
      </c>
      <c r="M2859" s="365">
        <f t="shared" si="177"/>
        <v>0</v>
      </c>
    </row>
    <row r="2860" spans="2:13" x14ac:dyDescent="0.3">
      <c r="B2860" s="245"/>
      <c r="C2860" s="260" t="str">
        <f>IFERROR(IF(ISBLANK(B2860),"",IFERROR(_xlfn.XLOOKUP(B2860,'First-Tier Entities'!B:B,'First-Tier Entities'!C:C),_xlfn.XLOOKUP(""&amp;'Downstream Reporting'!B2860,'Downstream Reporting'!D:D,'Downstream Reporting'!E:E))),"")</f>
        <v/>
      </c>
      <c r="D2860" s="306" t="str">
        <f>IF(ISBLANK(B2860),"",B2860&amp;"."&amp;COUNTIF(B$3:B2859,B2860)+1)</f>
        <v/>
      </c>
      <c r="E2860" s="129"/>
      <c r="F2860" s="248"/>
      <c r="G2860" s="302"/>
      <c r="H2860" s="329"/>
      <c r="I2860" s="335" t="str">
        <f>IF(MAX(G2860:H2860)=0,"",SUMIF(B:B,D2860,H:H)+SUMIF(B2861:B$4004,D2860,I2861:I$4004))</f>
        <v/>
      </c>
      <c r="J2860" s="363" t="str">
        <f t="shared" si="176"/>
        <v/>
      </c>
      <c r="K2860" s="335" t="str">
        <f t="shared" si="178"/>
        <v/>
      </c>
      <c r="L2860" s="308" t="str">
        <f t="shared" si="179"/>
        <v/>
      </c>
      <c r="M2860" s="365">
        <f t="shared" si="177"/>
        <v>0</v>
      </c>
    </row>
    <row r="2861" spans="2:13" x14ac:dyDescent="0.3">
      <c r="B2861" s="245"/>
      <c r="C2861" s="260" t="str">
        <f>IFERROR(IF(ISBLANK(B2861),"",IFERROR(_xlfn.XLOOKUP(B2861,'First-Tier Entities'!B:B,'First-Tier Entities'!C:C),_xlfn.XLOOKUP(""&amp;'Downstream Reporting'!B2861,'Downstream Reporting'!D:D,'Downstream Reporting'!E:E))),"")</f>
        <v/>
      </c>
      <c r="D2861" s="306" t="str">
        <f>IF(ISBLANK(B2861),"",B2861&amp;"."&amp;COUNTIF(B$3:B2860,B2861)+1)</f>
        <v/>
      </c>
      <c r="E2861" s="129"/>
      <c r="F2861" s="248"/>
      <c r="G2861" s="302"/>
      <c r="H2861" s="329"/>
      <c r="I2861" s="335" t="str">
        <f>IF(MAX(G2861:H2861)=0,"",SUMIF(B:B,D2861,H:H)+SUMIF(B2862:B$4004,D2861,I2862:I$4004))</f>
        <v/>
      </c>
      <c r="J2861" s="363" t="str">
        <f t="shared" si="176"/>
        <v/>
      </c>
      <c r="K2861" s="335" t="str">
        <f t="shared" si="178"/>
        <v/>
      </c>
      <c r="L2861" s="308" t="str">
        <f t="shared" si="179"/>
        <v/>
      </c>
      <c r="M2861" s="365">
        <f t="shared" si="177"/>
        <v>0</v>
      </c>
    </row>
    <row r="2862" spans="2:13" x14ac:dyDescent="0.3">
      <c r="B2862" s="245"/>
      <c r="C2862" s="260" t="str">
        <f>IFERROR(IF(ISBLANK(B2862),"",IFERROR(_xlfn.XLOOKUP(B2862,'First-Tier Entities'!B:B,'First-Tier Entities'!C:C),_xlfn.XLOOKUP(""&amp;'Downstream Reporting'!B2862,'Downstream Reporting'!D:D,'Downstream Reporting'!E:E))),"")</f>
        <v/>
      </c>
      <c r="D2862" s="306" t="str">
        <f>IF(ISBLANK(B2862),"",B2862&amp;"."&amp;COUNTIF(B$3:B2861,B2862)+1)</f>
        <v/>
      </c>
      <c r="E2862" s="129"/>
      <c r="F2862" s="248"/>
      <c r="G2862" s="302"/>
      <c r="H2862" s="329"/>
      <c r="I2862" s="335" t="str">
        <f>IF(MAX(G2862:H2862)=0,"",SUMIF(B:B,D2862,H:H)+SUMIF(B2863:B$4004,D2862,I2863:I$4004))</f>
        <v/>
      </c>
      <c r="J2862" s="363" t="str">
        <f t="shared" si="176"/>
        <v/>
      </c>
      <c r="K2862" s="335" t="str">
        <f t="shared" si="178"/>
        <v/>
      </c>
      <c r="L2862" s="308" t="str">
        <f t="shared" si="179"/>
        <v/>
      </c>
      <c r="M2862" s="365">
        <f t="shared" si="177"/>
        <v>0</v>
      </c>
    </row>
    <row r="2863" spans="2:13" x14ac:dyDescent="0.3">
      <c r="B2863" s="245"/>
      <c r="C2863" s="260" t="str">
        <f>IFERROR(IF(ISBLANK(B2863),"",IFERROR(_xlfn.XLOOKUP(B2863,'First-Tier Entities'!B:B,'First-Tier Entities'!C:C),_xlfn.XLOOKUP(""&amp;'Downstream Reporting'!B2863,'Downstream Reporting'!D:D,'Downstream Reporting'!E:E))),"")</f>
        <v/>
      </c>
      <c r="D2863" s="306" t="str">
        <f>IF(ISBLANK(B2863),"",B2863&amp;"."&amp;COUNTIF(B$3:B2862,B2863)+1)</f>
        <v/>
      </c>
      <c r="E2863" s="129"/>
      <c r="F2863" s="248"/>
      <c r="G2863" s="302"/>
      <c r="H2863" s="329"/>
      <c r="I2863" s="335" t="str">
        <f>IF(MAX(G2863:H2863)=0,"",SUMIF(B:B,D2863,H:H)+SUMIF(B2864:B$4004,D2863,I2864:I$4004))</f>
        <v/>
      </c>
      <c r="J2863" s="363" t="str">
        <f t="shared" si="176"/>
        <v/>
      </c>
      <c r="K2863" s="335" t="str">
        <f t="shared" si="178"/>
        <v/>
      </c>
      <c r="L2863" s="308" t="str">
        <f t="shared" si="179"/>
        <v/>
      </c>
      <c r="M2863" s="365">
        <f t="shared" si="177"/>
        <v>0</v>
      </c>
    </row>
    <row r="2864" spans="2:13" x14ac:dyDescent="0.3">
      <c r="B2864" s="245"/>
      <c r="C2864" s="260" t="str">
        <f>IFERROR(IF(ISBLANK(B2864),"",IFERROR(_xlfn.XLOOKUP(B2864,'First-Tier Entities'!B:B,'First-Tier Entities'!C:C),_xlfn.XLOOKUP(""&amp;'Downstream Reporting'!B2864,'Downstream Reporting'!D:D,'Downstream Reporting'!E:E))),"")</f>
        <v/>
      </c>
      <c r="D2864" s="306" t="str">
        <f>IF(ISBLANK(B2864),"",B2864&amp;"."&amp;COUNTIF(B$3:B2863,B2864)+1)</f>
        <v/>
      </c>
      <c r="E2864" s="129"/>
      <c r="F2864" s="248"/>
      <c r="G2864" s="302"/>
      <c r="H2864" s="329"/>
      <c r="I2864" s="335" t="str">
        <f>IF(MAX(G2864:H2864)=0,"",SUMIF(B:B,D2864,H:H)+SUMIF(B2865:B$4004,D2864,I2865:I$4004))</f>
        <v/>
      </c>
      <c r="J2864" s="363" t="str">
        <f t="shared" si="176"/>
        <v/>
      </c>
      <c r="K2864" s="335" t="str">
        <f t="shared" si="178"/>
        <v/>
      </c>
      <c r="L2864" s="308" t="str">
        <f t="shared" si="179"/>
        <v/>
      </c>
      <c r="M2864" s="365">
        <f t="shared" si="177"/>
        <v>0</v>
      </c>
    </row>
    <row r="2865" spans="2:13" x14ac:dyDescent="0.3">
      <c r="B2865" s="245"/>
      <c r="C2865" s="260" t="str">
        <f>IFERROR(IF(ISBLANK(B2865),"",IFERROR(_xlfn.XLOOKUP(B2865,'First-Tier Entities'!B:B,'First-Tier Entities'!C:C),_xlfn.XLOOKUP(""&amp;'Downstream Reporting'!B2865,'Downstream Reporting'!D:D,'Downstream Reporting'!E:E))),"")</f>
        <v/>
      </c>
      <c r="D2865" s="306" t="str">
        <f>IF(ISBLANK(B2865),"",B2865&amp;"."&amp;COUNTIF(B$3:B2864,B2865)+1)</f>
        <v/>
      </c>
      <c r="E2865" s="129"/>
      <c r="F2865" s="248"/>
      <c r="G2865" s="302"/>
      <c r="H2865" s="329"/>
      <c r="I2865" s="335" t="str">
        <f>IF(MAX(G2865:H2865)=0,"",SUMIF(B:B,D2865,H:H)+SUMIF(B2866:B$4004,D2865,I2866:I$4004))</f>
        <v/>
      </c>
      <c r="J2865" s="363" t="str">
        <f t="shared" si="176"/>
        <v/>
      </c>
      <c r="K2865" s="335" t="str">
        <f t="shared" si="178"/>
        <v/>
      </c>
      <c r="L2865" s="308" t="str">
        <f t="shared" si="179"/>
        <v/>
      </c>
      <c r="M2865" s="365">
        <f t="shared" si="177"/>
        <v>0</v>
      </c>
    </row>
    <row r="2866" spans="2:13" x14ac:dyDescent="0.3">
      <c r="B2866" s="245"/>
      <c r="C2866" s="260" t="str">
        <f>IFERROR(IF(ISBLANK(B2866),"",IFERROR(_xlfn.XLOOKUP(B2866,'First-Tier Entities'!B:B,'First-Tier Entities'!C:C),_xlfn.XLOOKUP(""&amp;'Downstream Reporting'!B2866,'Downstream Reporting'!D:D,'Downstream Reporting'!E:E))),"")</f>
        <v/>
      </c>
      <c r="D2866" s="306" t="str">
        <f>IF(ISBLANK(B2866),"",B2866&amp;"."&amp;COUNTIF(B$3:B2865,B2866)+1)</f>
        <v/>
      </c>
      <c r="E2866" s="129"/>
      <c r="F2866" s="248"/>
      <c r="G2866" s="302"/>
      <c r="H2866" s="329"/>
      <c r="I2866" s="335" t="str">
        <f>IF(MAX(G2866:H2866)=0,"",SUMIF(B:B,D2866,H:H)+SUMIF(B2867:B$4004,D2866,I2867:I$4004))</f>
        <v/>
      </c>
      <c r="J2866" s="363" t="str">
        <f t="shared" si="176"/>
        <v/>
      </c>
      <c r="K2866" s="335" t="str">
        <f t="shared" si="178"/>
        <v/>
      </c>
      <c r="L2866" s="308" t="str">
        <f t="shared" si="179"/>
        <v/>
      </c>
      <c r="M2866" s="365">
        <f t="shared" si="177"/>
        <v>0</v>
      </c>
    </row>
    <row r="2867" spans="2:13" x14ac:dyDescent="0.3">
      <c r="B2867" s="245"/>
      <c r="C2867" s="260" t="str">
        <f>IFERROR(IF(ISBLANK(B2867),"",IFERROR(_xlfn.XLOOKUP(B2867,'First-Tier Entities'!B:B,'First-Tier Entities'!C:C),_xlfn.XLOOKUP(""&amp;'Downstream Reporting'!B2867,'Downstream Reporting'!D:D,'Downstream Reporting'!E:E))),"")</f>
        <v/>
      </c>
      <c r="D2867" s="306" t="str">
        <f>IF(ISBLANK(B2867),"",B2867&amp;"."&amp;COUNTIF(B$3:B2866,B2867)+1)</f>
        <v/>
      </c>
      <c r="E2867" s="129"/>
      <c r="F2867" s="248"/>
      <c r="G2867" s="302"/>
      <c r="H2867" s="329"/>
      <c r="I2867" s="335" t="str">
        <f>IF(MAX(G2867:H2867)=0,"",SUMIF(B:B,D2867,H:H)+SUMIF(B2868:B$4004,D2867,I2868:I$4004))</f>
        <v/>
      </c>
      <c r="J2867" s="363" t="str">
        <f t="shared" si="176"/>
        <v/>
      </c>
      <c r="K2867" s="335" t="str">
        <f t="shared" si="178"/>
        <v/>
      </c>
      <c r="L2867" s="308" t="str">
        <f t="shared" si="179"/>
        <v/>
      </c>
      <c r="M2867" s="365">
        <f t="shared" si="177"/>
        <v>0</v>
      </c>
    </row>
    <row r="2868" spans="2:13" x14ac:dyDescent="0.3">
      <c r="B2868" s="245"/>
      <c r="C2868" s="260" t="str">
        <f>IFERROR(IF(ISBLANK(B2868),"",IFERROR(_xlfn.XLOOKUP(B2868,'First-Tier Entities'!B:B,'First-Tier Entities'!C:C),_xlfn.XLOOKUP(""&amp;'Downstream Reporting'!B2868,'Downstream Reporting'!D:D,'Downstream Reporting'!E:E))),"")</f>
        <v/>
      </c>
      <c r="D2868" s="306" t="str">
        <f>IF(ISBLANK(B2868),"",B2868&amp;"."&amp;COUNTIF(B$3:B2867,B2868)+1)</f>
        <v/>
      </c>
      <c r="E2868" s="129"/>
      <c r="F2868" s="248"/>
      <c r="G2868" s="302"/>
      <c r="H2868" s="329"/>
      <c r="I2868" s="335" t="str">
        <f>IF(MAX(G2868:H2868)=0,"",SUMIF(B:B,D2868,H:H)+SUMIF(B2869:B$4004,D2868,I2869:I$4004))</f>
        <v/>
      </c>
      <c r="J2868" s="363" t="str">
        <f t="shared" si="176"/>
        <v/>
      </c>
      <c r="K2868" s="335" t="str">
        <f t="shared" si="178"/>
        <v/>
      </c>
      <c r="L2868" s="308" t="str">
        <f t="shared" si="179"/>
        <v/>
      </c>
      <c r="M2868" s="365">
        <f t="shared" si="177"/>
        <v>0</v>
      </c>
    </row>
    <row r="2869" spans="2:13" x14ac:dyDescent="0.3">
      <c r="B2869" s="245"/>
      <c r="C2869" s="260" t="str">
        <f>IFERROR(IF(ISBLANK(B2869),"",IFERROR(_xlfn.XLOOKUP(B2869,'First-Tier Entities'!B:B,'First-Tier Entities'!C:C),_xlfn.XLOOKUP(""&amp;'Downstream Reporting'!B2869,'Downstream Reporting'!D:D,'Downstream Reporting'!E:E))),"")</f>
        <v/>
      </c>
      <c r="D2869" s="306" t="str">
        <f>IF(ISBLANK(B2869),"",B2869&amp;"."&amp;COUNTIF(B$3:B2868,B2869)+1)</f>
        <v/>
      </c>
      <c r="E2869" s="129"/>
      <c r="F2869" s="248"/>
      <c r="G2869" s="302"/>
      <c r="H2869" s="329"/>
      <c r="I2869" s="335" t="str">
        <f>IF(MAX(G2869:H2869)=0,"",SUMIF(B:B,D2869,H:H)+SUMIF(B2870:B$4004,D2869,I2870:I$4004))</f>
        <v/>
      </c>
      <c r="J2869" s="363" t="str">
        <f t="shared" si="176"/>
        <v/>
      </c>
      <c r="K2869" s="335" t="str">
        <f t="shared" si="178"/>
        <v/>
      </c>
      <c r="L2869" s="308" t="str">
        <f t="shared" si="179"/>
        <v/>
      </c>
      <c r="M2869" s="365">
        <f t="shared" si="177"/>
        <v>0</v>
      </c>
    </row>
    <row r="2870" spans="2:13" x14ac:dyDescent="0.3">
      <c r="B2870" s="245"/>
      <c r="C2870" s="260" t="str">
        <f>IFERROR(IF(ISBLANK(B2870),"",IFERROR(_xlfn.XLOOKUP(B2870,'First-Tier Entities'!B:B,'First-Tier Entities'!C:C),_xlfn.XLOOKUP(""&amp;'Downstream Reporting'!B2870,'Downstream Reporting'!D:D,'Downstream Reporting'!E:E))),"")</f>
        <v/>
      </c>
      <c r="D2870" s="306" t="str">
        <f>IF(ISBLANK(B2870),"",B2870&amp;"."&amp;COUNTIF(B$3:B2869,B2870)+1)</f>
        <v/>
      </c>
      <c r="E2870" s="129"/>
      <c r="F2870" s="248"/>
      <c r="G2870" s="302"/>
      <c r="H2870" s="329"/>
      <c r="I2870" s="335" t="str">
        <f>IF(MAX(G2870:H2870)=0,"",SUMIF(B:B,D2870,H:H)+SUMIF(B2871:B$4004,D2870,I2871:I$4004))</f>
        <v/>
      </c>
      <c r="J2870" s="363" t="str">
        <f t="shared" si="176"/>
        <v/>
      </c>
      <c r="K2870" s="335" t="str">
        <f t="shared" si="178"/>
        <v/>
      </c>
      <c r="L2870" s="308" t="str">
        <f t="shared" si="179"/>
        <v/>
      </c>
      <c r="M2870" s="365">
        <f t="shared" si="177"/>
        <v>0</v>
      </c>
    </row>
    <row r="2871" spans="2:13" x14ac:dyDescent="0.3">
      <c r="B2871" s="245"/>
      <c r="C2871" s="260" t="str">
        <f>IFERROR(IF(ISBLANK(B2871),"",IFERROR(_xlfn.XLOOKUP(B2871,'First-Tier Entities'!B:B,'First-Tier Entities'!C:C),_xlfn.XLOOKUP(""&amp;'Downstream Reporting'!B2871,'Downstream Reporting'!D:D,'Downstream Reporting'!E:E))),"")</f>
        <v/>
      </c>
      <c r="D2871" s="306" t="str">
        <f>IF(ISBLANK(B2871),"",B2871&amp;"."&amp;COUNTIF(B$3:B2870,B2871)+1)</f>
        <v/>
      </c>
      <c r="E2871" s="129"/>
      <c r="F2871" s="248"/>
      <c r="G2871" s="302"/>
      <c r="H2871" s="329"/>
      <c r="I2871" s="335" t="str">
        <f>IF(MAX(G2871:H2871)=0,"",SUMIF(B:B,D2871,H:H)+SUMIF(B2872:B$4004,D2871,I2872:I$4004))</f>
        <v/>
      </c>
      <c r="J2871" s="363" t="str">
        <f t="shared" si="176"/>
        <v/>
      </c>
      <c r="K2871" s="335" t="str">
        <f t="shared" si="178"/>
        <v/>
      </c>
      <c r="L2871" s="308" t="str">
        <f t="shared" si="179"/>
        <v/>
      </c>
      <c r="M2871" s="365">
        <f t="shared" si="177"/>
        <v>0</v>
      </c>
    </row>
    <row r="2872" spans="2:13" x14ac:dyDescent="0.3">
      <c r="B2872" s="245"/>
      <c r="C2872" s="260" t="str">
        <f>IFERROR(IF(ISBLANK(B2872),"",IFERROR(_xlfn.XLOOKUP(B2872,'First-Tier Entities'!B:B,'First-Tier Entities'!C:C),_xlfn.XLOOKUP(""&amp;'Downstream Reporting'!B2872,'Downstream Reporting'!D:D,'Downstream Reporting'!E:E))),"")</f>
        <v/>
      </c>
      <c r="D2872" s="306" t="str">
        <f>IF(ISBLANK(B2872),"",B2872&amp;"."&amp;COUNTIF(B$3:B2871,B2872)+1)</f>
        <v/>
      </c>
      <c r="E2872" s="129"/>
      <c r="F2872" s="248"/>
      <c r="G2872" s="302"/>
      <c r="H2872" s="329"/>
      <c r="I2872" s="335" t="str">
        <f>IF(MAX(G2872:H2872)=0,"",SUMIF(B:B,D2872,H:H)+SUMIF(B2873:B$4004,D2872,I2873:I$4004))</f>
        <v/>
      </c>
      <c r="J2872" s="363" t="str">
        <f t="shared" si="176"/>
        <v/>
      </c>
      <c r="K2872" s="335" t="str">
        <f t="shared" si="178"/>
        <v/>
      </c>
      <c r="L2872" s="308" t="str">
        <f t="shared" si="179"/>
        <v/>
      </c>
      <c r="M2872" s="365">
        <f t="shared" si="177"/>
        <v>0</v>
      </c>
    </row>
    <row r="2873" spans="2:13" x14ac:dyDescent="0.3">
      <c r="B2873" s="245"/>
      <c r="C2873" s="260" t="str">
        <f>IFERROR(IF(ISBLANK(B2873),"",IFERROR(_xlfn.XLOOKUP(B2873,'First-Tier Entities'!B:B,'First-Tier Entities'!C:C),_xlfn.XLOOKUP(""&amp;'Downstream Reporting'!B2873,'Downstream Reporting'!D:D,'Downstream Reporting'!E:E))),"")</f>
        <v/>
      </c>
      <c r="D2873" s="306" t="str">
        <f>IF(ISBLANK(B2873),"",B2873&amp;"."&amp;COUNTIF(B$3:B2872,B2873)+1)</f>
        <v/>
      </c>
      <c r="E2873" s="129"/>
      <c r="F2873" s="248"/>
      <c r="G2873" s="302"/>
      <c r="H2873" s="329"/>
      <c r="I2873" s="335" t="str">
        <f>IF(MAX(G2873:H2873)=0,"",SUMIF(B:B,D2873,H:H)+SUMIF(B2874:B$4004,D2873,I2874:I$4004))</f>
        <v/>
      </c>
      <c r="J2873" s="363" t="str">
        <f t="shared" si="176"/>
        <v/>
      </c>
      <c r="K2873" s="335" t="str">
        <f t="shared" si="178"/>
        <v/>
      </c>
      <c r="L2873" s="308" t="str">
        <f t="shared" si="179"/>
        <v/>
      </c>
      <c r="M2873" s="365">
        <f t="shared" si="177"/>
        <v>0</v>
      </c>
    </row>
    <row r="2874" spans="2:13" x14ac:dyDescent="0.3">
      <c r="B2874" s="245"/>
      <c r="C2874" s="260" t="str">
        <f>IFERROR(IF(ISBLANK(B2874),"",IFERROR(_xlfn.XLOOKUP(B2874,'First-Tier Entities'!B:B,'First-Tier Entities'!C:C),_xlfn.XLOOKUP(""&amp;'Downstream Reporting'!B2874,'Downstream Reporting'!D:D,'Downstream Reporting'!E:E))),"")</f>
        <v/>
      </c>
      <c r="D2874" s="306" t="str">
        <f>IF(ISBLANK(B2874),"",B2874&amp;"."&amp;COUNTIF(B$3:B2873,B2874)+1)</f>
        <v/>
      </c>
      <c r="E2874" s="129"/>
      <c r="F2874" s="248"/>
      <c r="G2874" s="302"/>
      <c r="H2874" s="329"/>
      <c r="I2874" s="335" t="str">
        <f>IF(MAX(G2874:H2874)=0,"",SUMIF(B:B,D2874,H:H)+SUMIF(B2875:B$4004,D2874,I2875:I$4004))</f>
        <v/>
      </c>
      <c r="J2874" s="363" t="str">
        <f t="shared" si="176"/>
        <v/>
      </c>
      <c r="K2874" s="335" t="str">
        <f t="shared" si="178"/>
        <v/>
      </c>
      <c r="L2874" s="308" t="str">
        <f t="shared" si="179"/>
        <v/>
      </c>
      <c r="M2874" s="365">
        <f t="shared" si="177"/>
        <v>0</v>
      </c>
    </row>
    <row r="2875" spans="2:13" x14ac:dyDescent="0.3">
      <c r="B2875" s="245"/>
      <c r="C2875" s="260" t="str">
        <f>IFERROR(IF(ISBLANK(B2875),"",IFERROR(_xlfn.XLOOKUP(B2875,'First-Tier Entities'!B:B,'First-Tier Entities'!C:C),_xlfn.XLOOKUP(""&amp;'Downstream Reporting'!B2875,'Downstream Reporting'!D:D,'Downstream Reporting'!E:E))),"")</f>
        <v/>
      </c>
      <c r="D2875" s="306" t="str">
        <f>IF(ISBLANK(B2875),"",B2875&amp;"."&amp;COUNTIF(B$3:B2874,B2875)+1)</f>
        <v/>
      </c>
      <c r="E2875" s="129"/>
      <c r="F2875" s="248"/>
      <c r="G2875" s="302"/>
      <c r="H2875" s="329"/>
      <c r="I2875" s="335" t="str">
        <f>IF(MAX(G2875:H2875)=0,"",SUMIF(B:B,D2875,H:H)+SUMIF(B2876:B$4004,D2875,I2876:I$4004))</f>
        <v/>
      </c>
      <c r="J2875" s="363" t="str">
        <f t="shared" si="176"/>
        <v/>
      </c>
      <c r="K2875" s="335" t="str">
        <f t="shared" si="178"/>
        <v/>
      </c>
      <c r="L2875" s="308" t="str">
        <f t="shared" si="179"/>
        <v/>
      </c>
      <c r="M2875" s="365">
        <f t="shared" si="177"/>
        <v>0</v>
      </c>
    </row>
    <row r="2876" spans="2:13" x14ac:dyDescent="0.3">
      <c r="B2876" s="245"/>
      <c r="C2876" s="260" t="str">
        <f>IFERROR(IF(ISBLANK(B2876),"",IFERROR(_xlfn.XLOOKUP(B2876,'First-Tier Entities'!B:B,'First-Tier Entities'!C:C),_xlfn.XLOOKUP(""&amp;'Downstream Reporting'!B2876,'Downstream Reporting'!D:D,'Downstream Reporting'!E:E))),"")</f>
        <v/>
      </c>
      <c r="D2876" s="306" t="str">
        <f>IF(ISBLANK(B2876),"",B2876&amp;"."&amp;COUNTIF(B$3:B2875,B2876)+1)</f>
        <v/>
      </c>
      <c r="E2876" s="129"/>
      <c r="F2876" s="248"/>
      <c r="G2876" s="302"/>
      <c r="H2876" s="329"/>
      <c r="I2876" s="335" t="str">
        <f>IF(MAX(G2876:H2876)=0,"",SUMIF(B:B,D2876,H:H)+SUMIF(B2877:B$4004,D2876,I2877:I$4004))</f>
        <v/>
      </c>
      <c r="J2876" s="363" t="str">
        <f t="shared" si="176"/>
        <v/>
      </c>
      <c r="K2876" s="335" t="str">
        <f t="shared" si="178"/>
        <v/>
      </c>
      <c r="L2876" s="308" t="str">
        <f t="shared" si="179"/>
        <v/>
      </c>
      <c r="M2876" s="365">
        <f t="shared" si="177"/>
        <v>0</v>
      </c>
    </row>
    <row r="2877" spans="2:13" x14ac:dyDescent="0.3">
      <c r="B2877" s="245"/>
      <c r="C2877" s="260" t="str">
        <f>IFERROR(IF(ISBLANK(B2877),"",IFERROR(_xlfn.XLOOKUP(B2877,'First-Tier Entities'!B:B,'First-Tier Entities'!C:C),_xlfn.XLOOKUP(""&amp;'Downstream Reporting'!B2877,'Downstream Reporting'!D:D,'Downstream Reporting'!E:E))),"")</f>
        <v/>
      </c>
      <c r="D2877" s="306" t="str">
        <f>IF(ISBLANK(B2877),"",B2877&amp;"."&amp;COUNTIF(B$3:B2876,B2877)+1)</f>
        <v/>
      </c>
      <c r="E2877" s="129"/>
      <c r="F2877" s="248"/>
      <c r="G2877" s="302"/>
      <c r="H2877" s="329"/>
      <c r="I2877" s="335" t="str">
        <f>IF(MAX(G2877:H2877)=0,"",SUMIF(B:B,D2877,H:H)+SUMIF(B2878:B$4004,D2877,I2878:I$4004))</f>
        <v/>
      </c>
      <c r="J2877" s="363" t="str">
        <f t="shared" si="176"/>
        <v/>
      </c>
      <c r="K2877" s="335" t="str">
        <f t="shared" si="178"/>
        <v/>
      </c>
      <c r="L2877" s="308" t="str">
        <f t="shared" si="179"/>
        <v/>
      </c>
      <c r="M2877" s="365">
        <f t="shared" si="177"/>
        <v>0</v>
      </c>
    </row>
    <row r="2878" spans="2:13" x14ac:dyDescent="0.3">
      <c r="B2878" s="245"/>
      <c r="C2878" s="260" t="str">
        <f>IFERROR(IF(ISBLANK(B2878),"",IFERROR(_xlfn.XLOOKUP(B2878,'First-Tier Entities'!B:B,'First-Tier Entities'!C:C),_xlfn.XLOOKUP(""&amp;'Downstream Reporting'!B2878,'Downstream Reporting'!D:D,'Downstream Reporting'!E:E))),"")</f>
        <v/>
      </c>
      <c r="D2878" s="306" t="str">
        <f>IF(ISBLANK(B2878),"",B2878&amp;"."&amp;COUNTIF(B$3:B2877,B2878)+1)</f>
        <v/>
      </c>
      <c r="E2878" s="129"/>
      <c r="F2878" s="248"/>
      <c r="G2878" s="302"/>
      <c r="H2878" s="329"/>
      <c r="I2878" s="335" t="str">
        <f>IF(MAX(G2878:H2878)=0,"",SUMIF(B:B,D2878,H:H)+SUMIF(B2879:B$4004,D2878,I2879:I$4004))</f>
        <v/>
      </c>
      <c r="J2878" s="363" t="str">
        <f t="shared" si="176"/>
        <v/>
      </c>
      <c r="K2878" s="335" t="str">
        <f t="shared" si="178"/>
        <v/>
      </c>
      <c r="L2878" s="308" t="str">
        <f t="shared" si="179"/>
        <v/>
      </c>
      <c r="M2878" s="365">
        <f t="shared" si="177"/>
        <v>0</v>
      </c>
    </row>
    <row r="2879" spans="2:13" x14ac:dyDescent="0.3">
      <c r="B2879" s="245"/>
      <c r="C2879" s="260" t="str">
        <f>IFERROR(IF(ISBLANK(B2879),"",IFERROR(_xlfn.XLOOKUP(B2879,'First-Tier Entities'!B:B,'First-Tier Entities'!C:C),_xlfn.XLOOKUP(""&amp;'Downstream Reporting'!B2879,'Downstream Reporting'!D:D,'Downstream Reporting'!E:E))),"")</f>
        <v/>
      </c>
      <c r="D2879" s="306" t="str">
        <f>IF(ISBLANK(B2879),"",B2879&amp;"."&amp;COUNTIF(B$3:B2878,B2879)+1)</f>
        <v/>
      </c>
      <c r="E2879" s="129"/>
      <c r="F2879" s="248"/>
      <c r="G2879" s="302"/>
      <c r="H2879" s="329"/>
      <c r="I2879" s="335" t="str">
        <f>IF(MAX(G2879:H2879)=0,"",SUMIF(B:B,D2879,H:H)+SUMIF(B2880:B$4004,D2879,I2880:I$4004))</f>
        <v/>
      </c>
      <c r="J2879" s="363" t="str">
        <f t="shared" si="176"/>
        <v/>
      </c>
      <c r="K2879" s="335" t="str">
        <f t="shared" si="178"/>
        <v/>
      </c>
      <c r="L2879" s="308" t="str">
        <f t="shared" si="179"/>
        <v/>
      </c>
      <c r="M2879" s="365">
        <f t="shared" si="177"/>
        <v>0</v>
      </c>
    </row>
    <row r="2880" spans="2:13" x14ac:dyDescent="0.3">
      <c r="B2880" s="245"/>
      <c r="C2880" s="260" t="str">
        <f>IFERROR(IF(ISBLANK(B2880),"",IFERROR(_xlfn.XLOOKUP(B2880,'First-Tier Entities'!B:B,'First-Tier Entities'!C:C),_xlfn.XLOOKUP(""&amp;'Downstream Reporting'!B2880,'Downstream Reporting'!D:D,'Downstream Reporting'!E:E))),"")</f>
        <v/>
      </c>
      <c r="D2880" s="306" t="str">
        <f>IF(ISBLANK(B2880),"",B2880&amp;"."&amp;COUNTIF(B$3:B2879,B2880)+1)</f>
        <v/>
      </c>
      <c r="E2880" s="129"/>
      <c r="F2880" s="248"/>
      <c r="G2880" s="302"/>
      <c r="H2880" s="329"/>
      <c r="I2880" s="335" t="str">
        <f>IF(MAX(G2880:H2880)=0,"",SUMIF(B:B,D2880,H:H)+SUMIF(B2881:B$4004,D2880,I2881:I$4004))</f>
        <v/>
      </c>
      <c r="J2880" s="363" t="str">
        <f t="shared" si="176"/>
        <v/>
      </c>
      <c r="K2880" s="335" t="str">
        <f t="shared" si="178"/>
        <v/>
      </c>
      <c r="L2880" s="308" t="str">
        <f t="shared" si="179"/>
        <v/>
      </c>
      <c r="M2880" s="365">
        <f t="shared" si="177"/>
        <v>0</v>
      </c>
    </row>
    <row r="2881" spans="2:13" x14ac:dyDescent="0.3">
      <c r="B2881" s="245"/>
      <c r="C2881" s="260" t="str">
        <f>IFERROR(IF(ISBLANK(B2881),"",IFERROR(_xlfn.XLOOKUP(B2881,'First-Tier Entities'!B:B,'First-Tier Entities'!C:C),_xlfn.XLOOKUP(""&amp;'Downstream Reporting'!B2881,'Downstream Reporting'!D:D,'Downstream Reporting'!E:E))),"")</f>
        <v/>
      </c>
      <c r="D2881" s="306" t="str">
        <f>IF(ISBLANK(B2881),"",B2881&amp;"."&amp;COUNTIF(B$3:B2880,B2881)+1)</f>
        <v/>
      </c>
      <c r="E2881" s="129"/>
      <c r="F2881" s="248"/>
      <c r="G2881" s="302"/>
      <c r="H2881" s="329"/>
      <c r="I2881" s="335" t="str">
        <f>IF(MAX(G2881:H2881)=0,"",SUMIF(B:B,D2881,H:H)+SUMIF(B2882:B$4004,D2881,I2882:I$4004))</f>
        <v/>
      </c>
      <c r="J2881" s="363" t="str">
        <f t="shared" si="176"/>
        <v/>
      </c>
      <c r="K2881" s="335" t="str">
        <f t="shared" si="178"/>
        <v/>
      </c>
      <c r="L2881" s="308" t="str">
        <f t="shared" si="179"/>
        <v/>
      </c>
      <c r="M2881" s="365">
        <f t="shared" si="177"/>
        <v>0</v>
      </c>
    </row>
    <row r="2882" spans="2:13" x14ac:dyDescent="0.3">
      <c r="B2882" s="245"/>
      <c r="C2882" s="260" t="str">
        <f>IFERROR(IF(ISBLANK(B2882),"",IFERROR(_xlfn.XLOOKUP(B2882,'First-Tier Entities'!B:B,'First-Tier Entities'!C:C),_xlfn.XLOOKUP(""&amp;'Downstream Reporting'!B2882,'Downstream Reporting'!D:D,'Downstream Reporting'!E:E))),"")</f>
        <v/>
      </c>
      <c r="D2882" s="306" t="str">
        <f>IF(ISBLANK(B2882),"",B2882&amp;"."&amp;COUNTIF(B$3:B2881,B2882)+1)</f>
        <v/>
      </c>
      <c r="E2882" s="129"/>
      <c r="F2882" s="248"/>
      <c r="G2882" s="302"/>
      <c r="H2882" s="329"/>
      <c r="I2882" s="335" t="str">
        <f>IF(MAX(G2882:H2882)=0,"",SUMIF(B:B,D2882,H:H)+SUMIF(B2883:B$4004,D2882,I2883:I$4004))</f>
        <v/>
      </c>
      <c r="J2882" s="363" t="str">
        <f t="shared" si="176"/>
        <v/>
      </c>
      <c r="K2882" s="335" t="str">
        <f t="shared" si="178"/>
        <v/>
      </c>
      <c r="L2882" s="308" t="str">
        <f t="shared" si="179"/>
        <v/>
      </c>
      <c r="M2882" s="365">
        <f t="shared" si="177"/>
        <v>0</v>
      </c>
    </row>
    <row r="2883" spans="2:13" x14ac:dyDescent="0.3">
      <c r="B2883" s="245"/>
      <c r="C2883" s="260" t="str">
        <f>IFERROR(IF(ISBLANK(B2883),"",IFERROR(_xlfn.XLOOKUP(B2883,'First-Tier Entities'!B:B,'First-Tier Entities'!C:C),_xlfn.XLOOKUP(""&amp;'Downstream Reporting'!B2883,'Downstream Reporting'!D:D,'Downstream Reporting'!E:E))),"")</f>
        <v/>
      </c>
      <c r="D2883" s="306" t="str">
        <f>IF(ISBLANK(B2883),"",B2883&amp;"."&amp;COUNTIF(B$3:B2882,B2883)+1)</f>
        <v/>
      </c>
      <c r="E2883" s="129"/>
      <c r="F2883" s="248"/>
      <c r="G2883" s="302"/>
      <c r="H2883" s="329"/>
      <c r="I2883" s="335" t="str">
        <f>IF(MAX(G2883:H2883)=0,"",SUMIF(B:B,D2883,H:H)+SUMIF(B2884:B$4004,D2883,I2884:I$4004))</f>
        <v/>
      </c>
      <c r="J2883" s="363" t="str">
        <f t="shared" si="176"/>
        <v/>
      </c>
      <c r="K2883" s="335" t="str">
        <f t="shared" si="178"/>
        <v/>
      </c>
      <c r="L2883" s="308" t="str">
        <f t="shared" si="179"/>
        <v/>
      </c>
      <c r="M2883" s="365">
        <f t="shared" si="177"/>
        <v>0</v>
      </c>
    </row>
    <row r="2884" spans="2:13" x14ac:dyDescent="0.3">
      <c r="B2884" s="245"/>
      <c r="C2884" s="260" t="str">
        <f>IFERROR(IF(ISBLANK(B2884),"",IFERROR(_xlfn.XLOOKUP(B2884,'First-Tier Entities'!B:B,'First-Tier Entities'!C:C),_xlfn.XLOOKUP(""&amp;'Downstream Reporting'!B2884,'Downstream Reporting'!D:D,'Downstream Reporting'!E:E))),"")</f>
        <v/>
      </c>
      <c r="D2884" s="306" t="str">
        <f>IF(ISBLANK(B2884),"",B2884&amp;"."&amp;COUNTIF(B$3:B2883,B2884)+1)</f>
        <v/>
      </c>
      <c r="E2884" s="129"/>
      <c r="F2884" s="248"/>
      <c r="G2884" s="302"/>
      <c r="H2884" s="329"/>
      <c r="I2884" s="335" t="str">
        <f>IF(MAX(G2884:H2884)=0,"",SUMIF(B:B,D2884,H:H)+SUMIF(B2885:B$4004,D2884,I2885:I$4004))</f>
        <v/>
      </c>
      <c r="J2884" s="363" t="str">
        <f t="shared" si="176"/>
        <v/>
      </c>
      <c r="K2884" s="335" t="str">
        <f t="shared" si="178"/>
        <v/>
      </c>
      <c r="L2884" s="308" t="str">
        <f t="shared" si="179"/>
        <v/>
      </c>
      <c r="M2884" s="365">
        <f t="shared" si="177"/>
        <v>0</v>
      </c>
    </row>
    <row r="2885" spans="2:13" x14ac:dyDescent="0.3">
      <c r="B2885" s="245"/>
      <c r="C2885" s="260" t="str">
        <f>IFERROR(IF(ISBLANK(B2885),"",IFERROR(_xlfn.XLOOKUP(B2885,'First-Tier Entities'!B:B,'First-Tier Entities'!C:C),_xlfn.XLOOKUP(""&amp;'Downstream Reporting'!B2885,'Downstream Reporting'!D:D,'Downstream Reporting'!E:E))),"")</f>
        <v/>
      </c>
      <c r="D2885" s="306" t="str">
        <f>IF(ISBLANK(B2885),"",B2885&amp;"."&amp;COUNTIF(B$3:B2884,B2885)+1)</f>
        <v/>
      </c>
      <c r="E2885" s="129"/>
      <c r="F2885" s="248"/>
      <c r="G2885" s="302"/>
      <c r="H2885" s="329"/>
      <c r="I2885" s="335" t="str">
        <f>IF(MAX(G2885:H2885)=0,"",SUMIF(B:B,D2885,H:H)+SUMIF(B2886:B$4004,D2885,I2886:I$4004))</f>
        <v/>
      </c>
      <c r="J2885" s="363" t="str">
        <f t="shared" ref="J2885:J2948" si="180">IF(MAX(G2885:H2885)=0,"",H2885+I2885)</f>
        <v/>
      </c>
      <c r="K2885" s="335" t="str">
        <f t="shared" si="178"/>
        <v/>
      </c>
      <c r="L2885" s="308" t="str">
        <f t="shared" si="179"/>
        <v/>
      </c>
      <c r="M2885" s="365">
        <f t="shared" ref="M2885:M2948" si="181">IF(ISERROR(SEARCH(".",B2885)),B2885,LEFT(B2885,SEARCH(".",B2885)-1))</f>
        <v>0</v>
      </c>
    </row>
    <row r="2886" spans="2:13" x14ac:dyDescent="0.3">
      <c r="B2886" s="245"/>
      <c r="C2886" s="260" t="str">
        <f>IFERROR(IF(ISBLANK(B2886),"",IFERROR(_xlfn.XLOOKUP(B2886,'First-Tier Entities'!B:B,'First-Tier Entities'!C:C),_xlfn.XLOOKUP(""&amp;'Downstream Reporting'!B2886,'Downstream Reporting'!D:D,'Downstream Reporting'!E:E))),"")</f>
        <v/>
      </c>
      <c r="D2886" s="306" t="str">
        <f>IF(ISBLANK(B2886),"",B2886&amp;"."&amp;COUNTIF(B$3:B2885,B2886)+1)</f>
        <v/>
      </c>
      <c r="E2886" s="129"/>
      <c r="F2886" s="248"/>
      <c r="G2886" s="302"/>
      <c r="H2886" s="329"/>
      <c r="I2886" s="335" t="str">
        <f>IF(MAX(G2886:H2886)=0,"",SUMIF(B:B,D2886,H:H)+SUMIF(B2887:B$4004,D2886,I2887:I$4004))</f>
        <v/>
      </c>
      <c r="J2886" s="363" t="str">
        <f t="shared" si="180"/>
        <v/>
      </c>
      <c r="K2886" s="335" t="str">
        <f t="shared" ref="K2886:K2949" si="182">IF(G2886=0,"",SUMIF(B:B,D2886,G:G)-I2886)</f>
        <v/>
      </c>
      <c r="L2886" s="308" t="str">
        <f t="shared" ref="L2886:L2949" si="183">IF(G2886=0,"",G2886-J2886-K2886)</f>
        <v/>
      </c>
      <c r="M2886" s="365">
        <f t="shared" si="181"/>
        <v>0</v>
      </c>
    </row>
    <row r="2887" spans="2:13" x14ac:dyDescent="0.3">
      <c r="B2887" s="245"/>
      <c r="C2887" s="260" t="str">
        <f>IFERROR(IF(ISBLANK(B2887),"",IFERROR(_xlfn.XLOOKUP(B2887,'First-Tier Entities'!B:B,'First-Tier Entities'!C:C),_xlfn.XLOOKUP(""&amp;'Downstream Reporting'!B2887,'Downstream Reporting'!D:D,'Downstream Reporting'!E:E))),"")</f>
        <v/>
      </c>
      <c r="D2887" s="306" t="str">
        <f>IF(ISBLANK(B2887),"",B2887&amp;"."&amp;COUNTIF(B$3:B2886,B2887)+1)</f>
        <v/>
      </c>
      <c r="E2887" s="129"/>
      <c r="F2887" s="248"/>
      <c r="G2887" s="302"/>
      <c r="H2887" s="329"/>
      <c r="I2887" s="335" t="str">
        <f>IF(MAX(G2887:H2887)=0,"",SUMIF(B:B,D2887,H:H)+SUMIF(B2888:B$4004,D2887,I2888:I$4004))</f>
        <v/>
      </c>
      <c r="J2887" s="363" t="str">
        <f t="shared" si="180"/>
        <v/>
      </c>
      <c r="K2887" s="335" t="str">
        <f t="shared" si="182"/>
        <v/>
      </c>
      <c r="L2887" s="308" t="str">
        <f t="shared" si="183"/>
        <v/>
      </c>
      <c r="M2887" s="365">
        <f t="shared" si="181"/>
        <v>0</v>
      </c>
    </row>
    <row r="2888" spans="2:13" x14ac:dyDescent="0.3">
      <c r="B2888" s="245"/>
      <c r="C2888" s="260" t="str">
        <f>IFERROR(IF(ISBLANK(B2888),"",IFERROR(_xlfn.XLOOKUP(B2888,'First-Tier Entities'!B:B,'First-Tier Entities'!C:C),_xlfn.XLOOKUP(""&amp;'Downstream Reporting'!B2888,'Downstream Reporting'!D:D,'Downstream Reporting'!E:E))),"")</f>
        <v/>
      </c>
      <c r="D2888" s="306" t="str">
        <f>IF(ISBLANK(B2888),"",B2888&amp;"."&amp;COUNTIF(B$3:B2887,B2888)+1)</f>
        <v/>
      </c>
      <c r="E2888" s="129"/>
      <c r="F2888" s="248"/>
      <c r="G2888" s="302"/>
      <c r="H2888" s="329"/>
      <c r="I2888" s="335" t="str">
        <f>IF(MAX(G2888:H2888)=0,"",SUMIF(B:B,D2888,H:H)+SUMIF(B2889:B$4004,D2888,I2889:I$4004))</f>
        <v/>
      </c>
      <c r="J2888" s="363" t="str">
        <f t="shared" si="180"/>
        <v/>
      </c>
      <c r="K2888" s="335" t="str">
        <f t="shared" si="182"/>
        <v/>
      </c>
      <c r="L2888" s="308" t="str">
        <f t="shared" si="183"/>
        <v/>
      </c>
      <c r="M2888" s="365">
        <f t="shared" si="181"/>
        <v>0</v>
      </c>
    </row>
    <row r="2889" spans="2:13" x14ac:dyDescent="0.3">
      <c r="B2889" s="245"/>
      <c r="C2889" s="260" t="str">
        <f>IFERROR(IF(ISBLANK(B2889),"",IFERROR(_xlfn.XLOOKUP(B2889,'First-Tier Entities'!B:B,'First-Tier Entities'!C:C),_xlfn.XLOOKUP(""&amp;'Downstream Reporting'!B2889,'Downstream Reporting'!D:D,'Downstream Reporting'!E:E))),"")</f>
        <v/>
      </c>
      <c r="D2889" s="306" t="str">
        <f>IF(ISBLANK(B2889),"",B2889&amp;"."&amp;COUNTIF(B$3:B2888,B2889)+1)</f>
        <v/>
      </c>
      <c r="E2889" s="129"/>
      <c r="F2889" s="248"/>
      <c r="G2889" s="302"/>
      <c r="H2889" s="329"/>
      <c r="I2889" s="335" t="str">
        <f>IF(MAX(G2889:H2889)=0,"",SUMIF(B:B,D2889,H:H)+SUMIF(B2890:B$4004,D2889,I2890:I$4004))</f>
        <v/>
      </c>
      <c r="J2889" s="363" t="str">
        <f t="shared" si="180"/>
        <v/>
      </c>
      <c r="K2889" s="335" t="str">
        <f t="shared" si="182"/>
        <v/>
      </c>
      <c r="L2889" s="308" t="str">
        <f t="shared" si="183"/>
        <v/>
      </c>
      <c r="M2889" s="365">
        <f t="shared" si="181"/>
        <v>0</v>
      </c>
    </row>
    <row r="2890" spans="2:13" x14ac:dyDescent="0.3">
      <c r="B2890" s="245"/>
      <c r="C2890" s="260" t="str">
        <f>IFERROR(IF(ISBLANK(B2890),"",IFERROR(_xlfn.XLOOKUP(B2890,'First-Tier Entities'!B:B,'First-Tier Entities'!C:C),_xlfn.XLOOKUP(""&amp;'Downstream Reporting'!B2890,'Downstream Reporting'!D:D,'Downstream Reporting'!E:E))),"")</f>
        <v/>
      </c>
      <c r="D2890" s="306" t="str">
        <f>IF(ISBLANK(B2890),"",B2890&amp;"."&amp;COUNTIF(B$3:B2889,B2890)+1)</f>
        <v/>
      </c>
      <c r="E2890" s="129"/>
      <c r="F2890" s="248"/>
      <c r="G2890" s="302"/>
      <c r="H2890" s="329"/>
      <c r="I2890" s="335" t="str">
        <f>IF(MAX(G2890:H2890)=0,"",SUMIF(B:B,D2890,H:H)+SUMIF(B2891:B$4004,D2890,I2891:I$4004))</f>
        <v/>
      </c>
      <c r="J2890" s="363" t="str">
        <f t="shared" si="180"/>
        <v/>
      </c>
      <c r="K2890" s="335" t="str">
        <f t="shared" si="182"/>
        <v/>
      </c>
      <c r="L2890" s="308" t="str">
        <f t="shared" si="183"/>
        <v/>
      </c>
      <c r="M2890" s="365">
        <f t="shared" si="181"/>
        <v>0</v>
      </c>
    </row>
    <row r="2891" spans="2:13" x14ac:dyDescent="0.3">
      <c r="B2891" s="245"/>
      <c r="C2891" s="260" t="str">
        <f>IFERROR(IF(ISBLANK(B2891),"",IFERROR(_xlfn.XLOOKUP(B2891,'First-Tier Entities'!B:B,'First-Tier Entities'!C:C),_xlfn.XLOOKUP(""&amp;'Downstream Reporting'!B2891,'Downstream Reporting'!D:D,'Downstream Reporting'!E:E))),"")</f>
        <v/>
      </c>
      <c r="D2891" s="306" t="str">
        <f>IF(ISBLANK(B2891),"",B2891&amp;"."&amp;COUNTIF(B$3:B2890,B2891)+1)</f>
        <v/>
      </c>
      <c r="E2891" s="129"/>
      <c r="F2891" s="248"/>
      <c r="G2891" s="302"/>
      <c r="H2891" s="329"/>
      <c r="I2891" s="335" t="str">
        <f>IF(MAX(G2891:H2891)=0,"",SUMIF(B:B,D2891,H:H)+SUMIF(B2892:B$4004,D2891,I2892:I$4004))</f>
        <v/>
      </c>
      <c r="J2891" s="363" t="str">
        <f t="shared" si="180"/>
        <v/>
      </c>
      <c r="K2891" s="335" t="str">
        <f t="shared" si="182"/>
        <v/>
      </c>
      <c r="L2891" s="308" t="str">
        <f t="shared" si="183"/>
        <v/>
      </c>
      <c r="M2891" s="365">
        <f t="shared" si="181"/>
        <v>0</v>
      </c>
    </row>
    <row r="2892" spans="2:13" x14ac:dyDescent="0.3">
      <c r="B2892" s="245"/>
      <c r="C2892" s="260" t="str">
        <f>IFERROR(IF(ISBLANK(B2892),"",IFERROR(_xlfn.XLOOKUP(B2892,'First-Tier Entities'!B:B,'First-Tier Entities'!C:C),_xlfn.XLOOKUP(""&amp;'Downstream Reporting'!B2892,'Downstream Reporting'!D:D,'Downstream Reporting'!E:E))),"")</f>
        <v/>
      </c>
      <c r="D2892" s="306" t="str">
        <f>IF(ISBLANK(B2892),"",B2892&amp;"."&amp;COUNTIF(B$3:B2891,B2892)+1)</f>
        <v/>
      </c>
      <c r="E2892" s="129"/>
      <c r="F2892" s="248"/>
      <c r="G2892" s="302"/>
      <c r="H2892" s="329"/>
      <c r="I2892" s="335" t="str">
        <f>IF(MAX(G2892:H2892)=0,"",SUMIF(B:B,D2892,H:H)+SUMIF(B2893:B$4004,D2892,I2893:I$4004))</f>
        <v/>
      </c>
      <c r="J2892" s="363" t="str">
        <f t="shared" si="180"/>
        <v/>
      </c>
      <c r="K2892" s="335" t="str">
        <f t="shared" si="182"/>
        <v/>
      </c>
      <c r="L2892" s="308" t="str">
        <f t="shared" si="183"/>
        <v/>
      </c>
      <c r="M2892" s="365">
        <f t="shared" si="181"/>
        <v>0</v>
      </c>
    </row>
    <row r="2893" spans="2:13" x14ac:dyDescent="0.3">
      <c r="B2893" s="245"/>
      <c r="C2893" s="260" t="str">
        <f>IFERROR(IF(ISBLANK(B2893),"",IFERROR(_xlfn.XLOOKUP(B2893,'First-Tier Entities'!B:B,'First-Tier Entities'!C:C),_xlfn.XLOOKUP(""&amp;'Downstream Reporting'!B2893,'Downstream Reporting'!D:D,'Downstream Reporting'!E:E))),"")</f>
        <v/>
      </c>
      <c r="D2893" s="306" t="str">
        <f>IF(ISBLANK(B2893),"",B2893&amp;"."&amp;COUNTIF(B$3:B2892,B2893)+1)</f>
        <v/>
      </c>
      <c r="E2893" s="129"/>
      <c r="F2893" s="248"/>
      <c r="G2893" s="302"/>
      <c r="H2893" s="329"/>
      <c r="I2893" s="335" t="str">
        <f>IF(MAX(G2893:H2893)=0,"",SUMIF(B:B,D2893,H:H)+SUMIF(B2894:B$4004,D2893,I2894:I$4004))</f>
        <v/>
      </c>
      <c r="J2893" s="363" t="str">
        <f t="shared" si="180"/>
        <v/>
      </c>
      <c r="K2893" s="335" t="str">
        <f t="shared" si="182"/>
        <v/>
      </c>
      <c r="L2893" s="308" t="str">
        <f t="shared" si="183"/>
        <v/>
      </c>
      <c r="M2893" s="365">
        <f t="shared" si="181"/>
        <v>0</v>
      </c>
    </row>
    <row r="2894" spans="2:13" x14ac:dyDescent="0.3">
      <c r="B2894" s="245"/>
      <c r="C2894" s="260" t="str">
        <f>IFERROR(IF(ISBLANK(B2894),"",IFERROR(_xlfn.XLOOKUP(B2894,'First-Tier Entities'!B:B,'First-Tier Entities'!C:C),_xlfn.XLOOKUP(""&amp;'Downstream Reporting'!B2894,'Downstream Reporting'!D:D,'Downstream Reporting'!E:E))),"")</f>
        <v/>
      </c>
      <c r="D2894" s="306" t="str">
        <f>IF(ISBLANK(B2894),"",B2894&amp;"."&amp;COUNTIF(B$3:B2893,B2894)+1)</f>
        <v/>
      </c>
      <c r="E2894" s="129"/>
      <c r="F2894" s="248"/>
      <c r="G2894" s="302"/>
      <c r="H2894" s="329"/>
      <c r="I2894" s="335" t="str">
        <f>IF(MAX(G2894:H2894)=0,"",SUMIF(B:B,D2894,H:H)+SUMIF(B2895:B$4004,D2894,I2895:I$4004))</f>
        <v/>
      </c>
      <c r="J2894" s="363" t="str">
        <f t="shared" si="180"/>
        <v/>
      </c>
      <c r="K2894" s="335" t="str">
        <f t="shared" si="182"/>
        <v/>
      </c>
      <c r="L2894" s="308" t="str">
        <f t="shared" si="183"/>
        <v/>
      </c>
      <c r="M2894" s="365">
        <f t="shared" si="181"/>
        <v>0</v>
      </c>
    </row>
    <row r="2895" spans="2:13" x14ac:dyDescent="0.3">
      <c r="B2895" s="245"/>
      <c r="C2895" s="260" t="str">
        <f>IFERROR(IF(ISBLANK(B2895),"",IFERROR(_xlfn.XLOOKUP(B2895,'First-Tier Entities'!B:B,'First-Tier Entities'!C:C),_xlfn.XLOOKUP(""&amp;'Downstream Reporting'!B2895,'Downstream Reporting'!D:D,'Downstream Reporting'!E:E))),"")</f>
        <v/>
      </c>
      <c r="D2895" s="306" t="str">
        <f>IF(ISBLANK(B2895),"",B2895&amp;"."&amp;COUNTIF(B$3:B2894,B2895)+1)</f>
        <v/>
      </c>
      <c r="E2895" s="129"/>
      <c r="F2895" s="248"/>
      <c r="G2895" s="302"/>
      <c r="H2895" s="329"/>
      <c r="I2895" s="335" t="str">
        <f>IF(MAX(G2895:H2895)=0,"",SUMIF(B:B,D2895,H:H)+SUMIF(B2896:B$4004,D2895,I2896:I$4004))</f>
        <v/>
      </c>
      <c r="J2895" s="363" t="str">
        <f t="shared" si="180"/>
        <v/>
      </c>
      <c r="K2895" s="335" t="str">
        <f t="shared" si="182"/>
        <v/>
      </c>
      <c r="L2895" s="308" t="str">
        <f t="shared" si="183"/>
        <v/>
      </c>
      <c r="M2895" s="365">
        <f t="shared" si="181"/>
        <v>0</v>
      </c>
    </row>
    <row r="2896" spans="2:13" x14ac:dyDescent="0.3">
      <c r="B2896" s="245"/>
      <c r="C2896" s="260" t="str">
        <f>IFERROR(IF(ISBLANK(B2896),"",IFERROR(_xlfn.XLOOKUP(B2896,'First-Tier Entities'!B:B,'First-Tier Entities'!C:C),_xlfn.XLOOKUP(""&amp;'Downstream Reporting'!B2896,'Downstream Reporting'!D:D,'Downstream Reporting'!E:E))),"")</f>
        <v/>
      </c>
      <c r="D2896" s="306" t="str">
        <f>IF(ISBLANK(B2896),"",B2896&amp;"."&amp;COUNTIF(B$3:B2895,B2896)+1)</f>
        <v/>
      </c>
      <c r="E2896" s="129"/>
      <c r="F2896" s="248"/>
      <c r="G2896" s="302"/>
      <c r="H2896" s="329"/>
      <c r="I2896" s="335" t="str">
        <f>IF(MAX(G2896:H2896)=0,"",SUMIF(B:B,D2896,H:H)+SUMIF(B2897:B$4004,D2896,I2897:I$4004))</f>
        <v/>
      </c>
      <c r="J2896" s="363" t="str">
        <f t="shared" si="180"/>
        <v/>
      </c>
      <c r="K2896" s="335" t="str">
        <f t="shared" si="182"/>
        <v/>
      </c>
      <c r="L2896" s="308" t="str">
        <f t="shared" si="183"/>
        <v/>
      </c>
      <c r="M2896" s="365">
        <f t="shared" si="181"/>
        <v>0</v>
      </c>
    </row>
    <row r="2897" spans="2:13" x14ac:dyDescent="0.3">
      <c r="B2897" s="245"/>
      <c r="C2897" s="260" t="str">
        <f>IFERROR(IF(ISBLANK(B2897),"",IFERROR(_xlfn.XLOOKUP(B2897,'First-Tier Entities'!B:B,'First-Tier Entities'!C:C),_xlfn.XLOOKUP(""&amp;'Downstream Reporting'!B2897,'Downstream Reporting'!D:D,'Downstream Reporting'!E:E))),"")</f>
        <v/>
      </c>
      <c r="D2897" s="306" t="str">
        <f>IF(ISBLANK(B2897),"",B2897&amp;"."&amp;COUNTIF(B$3:B2896,B2897)+1)</f>
        <v/>
      </c>
      <c r="E2897" s="129"/>
      <c r="F2897" s="248"/>
      <c r="G2897" s="302"/>
      <c r="H2897" s="329"/>
      <c r="I2897" s="335" t="str">
        <f>IF(MAX(G2897:H2897)=0,"",SUMIF(B:B,D2897,H:H)+SUMIF(B2898:B$4004,D2897,I2898:I$4004))</f>
        <v/>
      </c>
      <c r="J2897" s="363" t="str">
        <f t="shared" si="180"/>
        <v/>
      </c>
      <c r="K2897" s="335" t="str">
        <f t="shared" si="182"/>
        <v/>
      </c>
      <c r="L2897" s="308" t="str">
        <f t="shared" si="183"/>
        <v/>
      </c>
      <c r="M2897" s="365">
        <f t="shared" si="181"/>
        <v>0</v>
      </c>
    </row>
    <row r="2898" spans="2:13" x14ac:dyDescent="0.3">
      <c r="B2898" s="245"/>
      <c r="C2898" s="260" t="str">
        <f>IFERROR(IF(ISBLANK(B2898),"",IFERROR(_xlfn.XLOOKUP(B2898,'First-Tier Entities'!B:B,'First-Tier Entities'!C:C),_xlfn.XLOOKUP(""&amp;'Downstream Reporting'!B2898,'Downstream Reporting'!D:D,'Downstream Reporting'!E:E))),"")</f>
        <v/>
      </c>
      <c r="D2898" s="306" t="str">
        <f>IF(ISBLANK(B2898),"",B2898&amp;"."&amp;COUNTIF(B$3:B2897,B2898)+1)</f>
        <v/>
      </c>
      <c r="E2898" s="129"/>
      <c r="F2898" s="248"/>
      <c r="G2898" s="302"/>
      <c r="H2898" s="329"/>
      <c r="I2898" s="335" t="str">
        <f>IF(MAX(G2898:H2898)=0,"",SUMIF(B:B,D2898,H:H)+SUMIF(B2899:B$4004,D2898,I2899:I$4004))</f>
        <v/>
      </c>
      <c r="J2898" s="363" t="str">
        <f t="shared" si="180"/>
        <v/>
      </c>
      <c r="K2898" s="335" t="str">
        <f t="shared" si="182"/>
        <v/>
      </c>
      <c r="L2898" s="308" t="str">
        <f t="shared" si="183"/>
        <v/>
      </c>
      <c r="M2898" s="365">
        <f t="shared" si="181"/>
        <v>0</v>
      </c>
    </row>
    <row r="2899" spans="2:13" x14ac:dyDescent="0.3">
      <c r="B2899" s="245"/>
      <c r="C2899" s="260" t="str">
        <f>IFERROR(IF(ISBLANK(B2899),"",IFERROR(_xlfn.XLOOKUP(B2899,'First-Tier Entities'!B:B,'First-Tier Entities'!C:C),_xlfn.XLOOKUP(""&amp;'Downstream Reporting'!B2899,'Downstream Reporting'!D:D,'Downstream Reporting'!E:E))),"")</f>
        <v/>
      </c>
      <c r="D2899" s="306" t="str">
        <f>IF(ISBLANK(B2899),"",B2899&amp;"."&amp;COUNTIF(B$3:B2898,B2899)+1)</f>
        <v/>
      </c>
      <c r="E2899" s="129"/>
      <c r="F2899" s="248"/>
      <c r="G2899" s="302"/>
      <c r="H2899" s="329"/>
      <c r="I2899" s="335" t="str">
        <f>IF(MAX(G2899:H2899)=0,"",SUMIF(B:B,D2899,H:H)+SUMIF(B2900:B$4004,D2899,I2900:I$4004))</f>
        <v/>
      </c>
      <c r="J2899" s="363" t="str">
        <f t="shared" si="180"/>
        <v/>
      </c>
      <c r="K2899" s="335" t="str">
        <f t="shared" si="182"/>
        <v/>
      </c>
      <c r="L2899" s="308" t="str">
        <f t="shared" si="183"/>
        <v/>
      </c>
      <c r="M2899" s="365">
        <f t="shared" si="181"/>
        <v>0</v>
      </c>
    </row>
    <row r="2900" spans="2:13" x14ac:dyDescent="0.3">
      <c r="B2900" s="245"/>
      <c r="C2900" s="260" t="str">
        <f>IFERROR(IF(ISBLANK(B2900),"",IFERROR(_xlfn.XLOOKUP(B2900,'First-Tier Entities'!B:B,'First-Tier Entities'!C:C),_xlfn.XLOOKUP(""&amp;'Downstream Reporting'!B2900,'Downstream Reporting'!D:D,'Downstream Reporting'!E:E))),"")</f>
        <v/>
      </c>
      <c r="D2900" s="306" t="str">
        <f>IF(ISBLANK(B2900),"",B2900&amp;"."&amp;COUNTIF(B$3:B2899,B2900)+1)</f>
        <v/>
      </c>
      <c r="E2900" s="129"/>
      <c r="F2900" s="248"/>
      <c r="G2900" s="302"/>
      <c r="H2900" s="329"/>
      <c r="I2900" s="335" t="str">
        <f>IF(MAX(G2900:H2900)=0,"",SUMIF(B:B,D2900,H:H)+SUMIF(B2901:B$4004,D2900,I2901:I$4004))</f>
        <v/>
      </c>
      <c r="J2900" s="363" t="str">
        <f t="shared" si="180"/>
        <v/>
      </c>
      <c r="K2900" s="335" t="str">
        <f t="shared" si="182"/>
        <v/>
      </c>
      <c r="L2900" s="308" t="str">
        <f t="shared" si="183"/>
        <v/>
      </c>
      <c r="M2900" s="365">
        <f t="shared" si="181"/>
        <v>0</v>
      </c>
    </row>
    <row r="2901" spans="2:13" x14ac:dyDescent="0.3">
      <c r="B2901" s="245"/>
      <c r="C2901" s="260" t="str">
        <f>IFERROR(IF(ISBLANK(B2901),"",IFERROR(_xlfn.XLOOKUP(B2901,'First-Tier Entities'!B:B,'First-Tier Entities'!C:C),_xlfn.XLOOKUP(""&amp;'Downstream Reporting'!B2901,'Downstream Reporting'!D:D,'Downstream Reporting'!E:E))),"")</f>
        <v/>
      </c>
      <c r="D2901" s="306" t="str">
        <f>IF(ISBLANK(B2901),"",B2901&amp;"."&amp;COUNTIF(B$3:B2900,B2901)+1)</f>
        <v/>
      </c>
      <c r="E2901" s="129"/>
      <c r="F2901" s="248"/>
      <c r="G2901" s="302"/>
      <c r="H2901" s="329"/>
      <c r="I2901" s="335" t="str">
        <f>IF(MAX(G2901:H2901)=0,"",SUMIF(B:B,D2901,H:H)+SUMIF(B2902:B$4004,D2901,I2902:I$4004))</f>
        <v/>
      </c>
      <c r="J2901" s="363" t="str">
        <f t="shared" si="180"/>
        <v/>
      </c>
      <c r="K2901" s="335" t="str">
        <f t="shared" si="182"/>
        <v/>
      </c>
      <c r="L2901" s="308" t="str">
        <f t="shared" si="183"/>
        <v/>
      </c>
      <c r="M2901" s="365">
        <f t="shared" si="181"/>
        <v>0</v>
      </c>
    </row>
    <row r="2902" spans="2:13" x14ac:dyDescent="0.3">
      <c r="B2902" s="245"/>
      <c r="C2902" s="260" t="str">
        <f>IFERROR(IF(ISBLANK(B2902),"",IFERROR(_xlfn.XLOOKUP(B2902,'First-Tier Entities'!B:B,'First-Tier Entities'!C:C),_xlfn.XLOOKUP(""&amp;'Downstream Reporting'!B2902,'Downstream Reporting'!D:D,'Downstream Reporting'!E:E))),"")</f>
        <v/>
      </c>
      <c r="D2902" s="306" t="str">
        <f>IF(ISBLANK(B2902),"",B2902&amp;"."&amp;COUNTIF(B$3:B2901,B2902)+1)</f>
        <v/>
      </c>
      <c r="E2902" s="129"/>
      <c r="F2902" s="248"/>
      <c r="G2902" s="302"/>
      <c r="H2902" s="329"/>
      <c r="I2902" s="335" t="str">
        <f>IF(MAX(G2902:H2902)=0,"",SUMIF(B:B,D2902,H:H)+SUMIF(B2903:B$4004,D2902,I2903:I$4004))</f>
        <v/>
      </c>
      <c r="J2902" s="363" t="str">
        <f t="shared" si="180"/>
        <v/>
      </c>
      <c r="K2902" s="335" t="str">
        <f t="shared" si="182"/>
        <v/>
      </c>
      <c r="L2902" s="308" t="str">
        <f t="shared" si="183"/>
        <v/>
      </c>
      <c r="M2902" s="365">
        <f t="shared" si="181"/>
        <v>0</v>
      </c>
    </row>
    <row r="2903" spans="2:13" x14ac:dyDescent="0.3">
      <c r="B2903" s="245"/>
      <c r="C2903" s="260" t="str">
        <f>IFERROR(IF(ISBLANK(B2903),"",IFERROR(_xlfn.XLOOKUP(B2903,'First-Tier Entities'!B:B,'First-Tier Entities'!C:C),_xlfn.XLOOKUP(""&amp;'Downstream Reporting'!B2903,'Downstream Reporting'!D:D,'Downstream Reporting'!E:E))),"")</f>
        <v/>
      </c>
      <c r="D2903" s="306" t="str">
        <f>IF(ISBLANK(B2903),"",B2903&amp;"."&amp;COUNTIF(B$3:B2902,B2903)+1)</f>
        <v/>
      </c>
      <c r="E2903" s="129"/>
      <c r="F2903" s="248"/>
      <c r="G2903" s="302"/>
      <c r="H2903" s="329"/>
      <c r="I2903" s="335" t="str">
        <f>IF(MAX(G2903:H2903)=0,"",SUMIF(B:B,D2903,H:H)+SUMIF(B2904:B$4004,D2903,I2904:I$4004))</f>
        <v/>
      </c>
      <c r="J2903" s="363" t="str">
        <f t="shared" si="180"/>
        <v/>
      </c>
      <c r="K2903" s="335" t="str">
        <f t="shared" si="182"/>
        <v/>
      </c>
      <c r="L2903" s="308" t="str">
        <f t="shared" si="183"/>
        <v/>
      </c>
      <c r="M2903" s="365">
        <f t="shared" si="181"/>
        <v>0</v>
      </c>
    </row>
    <row r="2904" spans="2:13" x14ac:dyDescent="0.3">
      <c r="B2904" s="245"/>
      <c r="C2904" s="260" t="str">
        <f>IFERROR(IF(ISBLANK(B2904),"",IFERROR(_xlfn.XLOOKUP(B2904,'First-Tier Entities'!B:B,'First-Tier Entities'!C:C),_xlfn.XLOOKUP(""&amp;'Downstream Reporting'!B2904,'Downstream Reporting'!D:D,'Downstream Reporting'!E:E))),"")</f>
        <v/>
      </c>
      <c r="D2904" s="306" t="str">
        <f>IF(ISBLANK(B2904),"",B2904&amp;"."&amp;COUNTIF(B$3:B2903,B2904)+1)</f>
        <v/>
      </c>
      <c r="E2904" s="129"/>
      <c r="F2904" s="248"/>
      <c r="G2904" s="302"/>
      <c r="H2904" s="329"/>
      <c r="I2904" s="335" t="str">
        <f>IF(MAX(G2904:H2904)=0,"",SUMIF(B:B,D2904,H:H)+SUMIF(B2905:B$4004,D2904,I2905:I$4004))</f>
        <v/>
      </c>
      <c r="J2904" s="363" t="str">
        <f t="shared" si="180"/>
        <v/>
      </c>
      <c r="K2904" s="335" t="str">
        <f t="shared" si="182"/>
        <v/>
      </c>
      <c r="L2904" s="308" t="str">
        <f t="shared" si="183"/>
        <v/>
      </c>
      <c r="M2904" s="365">
        <f t="shared" si="181"/>
        <v>0</v>
      </c>
    </row>
    <row r="2905" spans="2:13" x14ac:dyDescent="0.3">
      <c r="B2905" s="245"/>
      <c r="C2905" s="260" t="str">
        <f>IFERROR(IF(ISBLANK(B2905),"",IFERROR(_xlfn.XLOOKUP(B2905,'First-Tier Entities'!B:B,'First-Tier Entities'!C:C),_xlfn.XLOOKUP(""&amp;'Downstream Reporting'!B2905,'Downstream Reporting'!D:D,'Downstream Reporting'!E:E))),"")</f>
        <v/>
      </c>
      <c r="D2905" s="306" t="str">
        <f>IF(ISBLANK(B2905),"",B2905&amp;"."&amp;COUNTIF(B$3:B2904,B2905)+1)</f>
        <v/>
      </c>
      <c r="E2905" s="129"/>
      <c r="F2905" s="248"/>
      <c r="G2905" s="302"/>
      <c r="H2905" s="329"/>
      <c r="I2905" s="335" t="str">
        <f>IF(MAX(G2905:H2905)=0,"",SUMIF(B:B,D2905,H:H)+SUMIF(B2906:B$4004,D2905,I2906:I$4004))</f>
        <v/>
      </c>
      <c r="J2905" s="363" t="str">
        <f t="shared" si="180"/>
        <v/>
      </c>
      <c r="K2905" s="335" t="str">
        <f t="shared" si="182"/>
        <v/>
      </c>
      <c r="L2905" s="308" t="str">
        <f t="shared" si="183"/>
        <v/>
      </c>
      <c r="M2905" s="365">
        <f t="shared" si="181"/>
        <v>0</v>
      </c>
    </row>
    <row r="2906" spans="2:13" x14ac:dyDescent="0.3">
      <c r="B2906" s="245"/>
      <c r="C2906" s="260" t="str">
        <f>IFERROR(IF(ISBLANK(B2906),"",IFERROR(_xlfn.XLOOKUP(B2906,'First-Tier Entities'!B:B,'First-Tier Entities'!C:C),_xlfn.XLOOKUP(""&amp;'Downstream Reporting'!B2906,'Downstream Reporting'!D:D,'Downstream Reporting'!E:E))),"")</f>
        <v/>
      </c>
      <c r="D2906" s="306" t="str">
        <f>IF(ISBLANK(B2906),"",B2906&amp;"."&amp;COUNTIF(B$3:B2905,B2906)+1)</f>
        <v/>
      </c>
      <c r="E2906" s="129"/>
      <c r="F2906" s="248"/>
      <c r="G2906" s="302"/>
      <c r="H2906" s="329"/>
      <c r="I2906" s="335" t="str">
        <f>IF(MAX(G2906:H2906)=0,"",SUMIF(B:B,D2906,H:H)+SUMIF(B2907:B$4004,D2906,I2907:I$4004))</f>
        <v/>
      </c>
      <c r="J2906" s="363" t="str">
        <f t="shared" si="180"/>
        <v/>
      </c>
      <c r="K2906" s="335" t="str">
        <f t="shared" si="182"/>
        <v/>
      </c>
      <c r="L2906" s="308" t="str">
        <f t="shared" si="183"/>
        <v/>
      </c>
      <c r="M2906" s="365">
        <f t="shared" si="181"/>
        <v>0</v>
      </c>
    </row>
    <row r="2907" spans="2:13" x14ac:dyDescent="0.3">
      <c r="B2907" s="245"/>
      <c r="C2907" s="260" t="str">
        <f>IFERROR(IF(ISBLANK(B2907),"",IFERROR(_xlfn.XLOOKUP(B2907,'First-Tier Entities'!B:B,'First-Tier Entities'!C:C),_xlfn.XLOOKUP(""&amp;'Downstream Reporting'!B2907,'Downstream Reporting'!D:D,'Downstream Reporting'!E:E))),"")</f>
        <v/>
      </c>
      <c r="D2907" s="306" t="str">
        <f>IF(ISBLANK(B2907),"",B2907&amp;"."&amp;COUNTIF(B$3:B2906,B2907)+1)</f>
        <v/>
      </c>
      <c r="E2907" s="129"/>
      <c r="F2907" s="248"/>
      <c r="G2907" s="302"/>
      <c r="H2907" s="329"/>
      <c r="I2907" s="335" t="str">
        <f>IF(MAX(G2907:H2907)=0,"",SUMIF(B:B,D2907,H:H)+SUMIF(B2908:B$4004,D2907,I2908:I$4004))</f>
        <v/>
      </c>
      <c r="J2907" s="363" t="str">
        <f t="shared" si="180"/>
        <v/>
      </c>
      <c r="K2907" s="335" t="str">
        <f t="shared" si="182"/>
        <v/>
      </c>
      <c r="L2907" s="308" t="str">
        <f t="shared" si="183"/>
        <v/>
      </c>
      <c r="M2907" s="365">
        <f t="shared" si="181"/>
        <v>0</v>
      </c>
    </row>
    <row r="2908" spans="2:13" x14ac:dyDescent="0.3">
      <c r="B2908" s="245"/>
      <c r="C2908" s="260" t="str">
        <f>IFERROR(IF(ISBLANK(B2908),"",IFERROR(_xlfn.XLOOKUP(B2908,'First-Tier Entities'!B:B,'First-Tier Entities'!C:C),_xlfn.XLOOKUP(""&amp;'Downstream Reporting'!B2908,'Downstream Reporting'!D:D,'Downstream Reporting'!E:E))),"")</f>
        <v/>
      </c>
      <c r="D2908" s="306" t="str">
        <f>IF(ISBLANK(B2908),"",B2908&amp;"."&amp;COUNTIF(B$3:B2907,B2908)+1)</f>
        <v/>
      </c>
      <c r="E2908" s="129"/>
      <c r="F2908" s="248"/>
      <c r="G2908" s="302"/>
      <c r="H2908" s="329"/>
      <c r="I2908" s="335" t="str">
        <f>IF(MAX(G2908:H2908)=0,"",SUMIF(B:B,D2908,H:H)+SUMIF(B2909:B$4004,D2908,I2909:I$4004))</f>
        <v/>
      </c>
      <c r="J2908" s="363" t="str">
        <f t="shared" si="180"/>
        <v/>
      </c>
      <c r="K2908" s="335" t="str">
        <f t="shared" si="182"/>
        <v/>
      </c>
      <c r="L2908" s="308" t="str">
        <f t="shared" si="183"/>
        <v/>
      </c>
      <c r="M2908" s="365">
        <f t="shared" si="181"/>
        <v>0</v>
      </c>
    </row>
    <row r="2909" spans="2:13" x14ac:dyDescent="0.3">
      <c r="B2909" s="245"/>
      <c r="C2909" s="260" t="str">
        <f>IFERROR(IF(ISBLANK(B2909),"",IFERROR(_xlfn.XLOOKUP(B2909,'First-Tier Entities'!B:B,'First-Tier Entities'!C:C),_xlfn.XLOOKUP(""&amp;'Downstream Reporting'!B2909,'Downstream Reporting'!D:D,'Downstream Reporting'!E:E))),"")</f>
        <v/>
      </c>
      <c r="D2909" s="306" t="str">
        <f>IF(ISBLANK(B2909),"",B2909&amp;"."&amp;COUNTIF(B$3:B2908,B2909)+1)</f>
        <v/>
      </c>
      <c r="E2909" s="129"/>
      <c r="F2909" s="248"/>
      <c r="G2909" s="302"/>
      <c r="H2909" s="329"/>
      <c r="I2909" s="335" t="str">
        <f>IF(MAX(G2909:H2909)=0,"",SUMIF(B:B,D2909,H:H)+SUMIF(B2910:B$4004,D2909,I2910:I$4004))</f>
        <v/>
      </c>
      <c r="J2909" s="363" t="str">
        <f t="shared" si="180"/>
        <v/>
      </c>
      <c r="K2909" s="335" t="str">
        <f t="shared" si="182"/>
        <v/>
      </c>
      <c r="L2909" s="308" t="str">
        <f t="shared" si="183"/>
        <v/>
      </c>
      <c r="M2909" s="365">
        <f t="shared" si="181"/>
        <v>0</v>
      </c>
    </row>
    <row r="2910" spans="2:13" x14ac:dyDescent="0.3">
      <c r="B2910" s="245"/>
      <c r="C2910" s="260" t="str">
        <f>IFERROR(IF(ISBLANK(B2910),"",IFERROR(_xlfn.XLOOKUP(B2910,'First-Tier Entities'!B:B,'First-Tier Entities'!C:C),_xlfn.XLOOKUP(""&amp;'Downstream Reporting'!B2910,'Downstream Reporting'!D:D,'Downstream Reporting'!E:E))),"")</f>
        <v/>
      </c>
      <c r="D2910" s="306" t="str">
        <f>IF(ISBLANK(B2910),"",B2910&amp;"."&amp;COUNTIF(B$3:B2909,B2910)+1)</f>
        <v/>
      </c>
      <c r="E2910" s="129"/>
      <c r="F2910" s="248"/>
      <c r="G2910" s="302"/>
      <c r="H2910" s="329"/>
      <c r="I2910" s="335" t="str">
        <f>IF(MAX(G2910:H2910)=0,"",SUMIF(B:B,D2910,H:H)+SUMIF(B2911:B$4004,D2910,I2911:I$4004))</f>
        <v/>
      </c>
      <c r="J2910" s="363" t="str">
        <f t="shared" si="180"/>
        <v/>
      </c>
      <c r="K2910" s="335" t="str">
        <f t="shared" si="182"/>
        <v/>
      </c>
      <c r="L2910" s="308" t="str">
        <f t="shared" si="183"/>
        <v/>
      </c>
      <c r="M2910" s="365">
        <f t="shared" si="181"/>
        <v>0</v>
      </c>
    </row>
    <row r="2911" spans="2:13" x14ac:dyDescent="0.3">
      <c r="B2911" s="245"/>
      <c r="C2911" s="260" t="str">
        <f>IFERROR(IF(ISBLANK(B2911),"",IFERROR(_xlfn.XLOOKUP(B2911,'First-Tier Entities'!B:B,'First-Tier Entities'!C:C),_xlfn.XLOOKUP(""&amp;'Downstream Reporting'!B2911,'Downstream Reporting'!D:D,'Downstream Reporting'!E:E))),"")</f>
        <v/>
      </c>
      <c r="D2911" s="306" t="str">
        <f>IF(ISBLANK(B2911),"",B2911&amp;"."&amp;COUNTIF(B$3:B2910,B2911)+1)</f>
        <v/>
      </c>
      <c r="E2911" s="129"/>
      <c r="F2911" s="248"/>
      <c r="G2911" s="302"/>
      <c r="H2911" s="329"/>
      <c r="I2911" s="335" t="str">
        <f>IF(MAX(G2911:H2911)=0,"",SUMIF(B:B,D2911,H:H)+SUMIF(B2912:B$4004,D2911,I2912:I$4004))</f>
        <v/>
      </c>
      <c r="J2911" s="363" t="str">
        <f t="shared" si="180"/>
        <v/>
      </c>
      <c r="K2911" s="335" t="str">
        <f t="shared" si="182"/>
        <v/>
      </c>
      <c r="L2911" s="308" t="str">
        <f t="shared" si="183"/>
        <v/>
      </c>
      <c r="M2911" s="365">
        <f t="shared" si="181"/>
        <v>0</v>
      </c>
    </row>
    <row r="2912" spans="2:13" x14ac:dyDescent="0.3">
      <c r="B2912" s="245"/>
      <c r="C2912" s="260" t="str">
        <f>IFERROR(IF(ISBLANK(B2912),"",IFERROR(_xlfn.XLOOKUP(B2912,'First-Tier Entities'!B:B,'First-Tier Entities'!C:C),_xlfn.XLOOKUP(""&amp;'Downstream Reporting'!B2912,'Downstream Reporting'!D:D,'Downstream Reporting'!E:E))),"")</f>
        <v/>
      </c>
      <c r="D2912" s="306" t="str">
        <f>IF(ISBLANK(B2912),"",B2912&amp;"."&amp;COUNTIF(B$3:B2911,B2912)+1)</f>
        <v/>
      </c>
      <c r="E2912" s="129"/>
      <c r="F2912" s="248"/>
      <c r="G2912" s="302"/>
      <c r="H2912" s="329"/>
      <c r="I2912" s="335" t="str">
        <f>IF(MAX(G2912:H2912)=0,"",SUMIF(B:B,D2912,H:H)+SUMIF(B2913:B$4004,D2912,I2913:I$4004))</f>
        <v/>
      </c>
      <c r="J2912" s="363" t="str">
        <f t="shared" si="180"/>
        <v/>
      </c>
      <c r="K2912" s="335" t="str">
        <f t="shared" si="182"/>
        <v/>
      </c>
      <c r="L2912" s="308" t="str">
        <f t="shared" si="183"/>
        <v/>
      </c>
      <c r="M2912" s="365">
        <f t="shared" si="181"/>
        <v>0</v>
      </c>
    </row>
    <row r="2913" spans="2:13" x14ac:dyDescent="0.3">
      <c r="B2913" s="245"/>
      <c r="C2913" s="260" t="str">
        <f>IFERROR(IF(ISBLANK(B2913),"",IFERROR(_xlfn.XLOOKUP(B2913,'First-Tier Entities'!B:B,'First-Tier Entities'!C:C),_xlfn.XLOOKUP(""&amp;'Downstream Reporting'!B2913,'Downstream Reporting'!D:D,'Downstream Reporting'!E:E))),"")</f>
        <v/>
      </c>
      <c r="D2913" s="306" t="str">
        <f>IF(ISBLANK(B2913),"",B2913&amp;"."&amp;COUNTIF(B$3:B2912,B2913)+1)</f>
        <v/>
      </c>
      <c r="E2913" s="129"/>
      <c r="F2913" s="248"/>
      <c r="G2913" s="302"/>
      <c r="H2913" s="329"/>
      <c r="I2913" s="335" t="str">
        <f>IF(MAX(G2913:H2913)=0,"",SUMIF(B:B,D2913,H:H)+SUMIF(B2914:B$4004,D2913,I2914:I$4004))</f>
        <v/>
      </c>
      <c r="J2913" s="363" t="str">
        <f t="shared" si="180"/>
        <v/>
      </c>
      <c r="K2913" s="335" t="str">
        <f t="shared" si="182"/>
        <v/>
      </c>
      <c r="L2913" s="308" t="str">
        <f t="shared" si="183"/>
        <v/>
      </c>
      <c r="M2913" s="365">
        <f t="shared" si="181"/>
        <v>0</v>
      </c>
    </row>
    <row r="2914" spans="2:13" x14ac:dyDescent="0.3">
      <c r="B2914" s="245"/>
      <c r="C2914" s="260" t="str">
        <f>IFERROR(IF(ISBLANK(B2914),"",IFERROR(_xlfn.XLOOKUP(B2914,'First-Tier Entities'!B:B,'First-Tier Entities'!C:C),_xlfn.XLOOKUP(""&amp;'Downstream Reporting'!B2914,'Downstream Reporting'!D:D,'Downstream Reporting'!E:E))),"")</f>
        <v/>
      </c>
      <c r="D2914" s="306" t="str">
        <f>IF(ISBLANK(B2914),"",B2914&amp;"."&amp;COUNTIF(B$3:B2913,B2914)+1)</f>
        <v/>
      </c>
      <c r="E2914" s="129"/>
      <c r="F2914" s="248"/>
      <c r="G2914" s="302"/>
      <c r="H2914" s="329"/>
      <c r="I2914" s="335" t="str">
        <f>IF(MAX(G2914:H2914)=0,"",SUMIF(B:B,D2914,H:H)+SUMIF(B2915:B$4004,D2914,I2915:I$4004))</f>
        <v/>
      </c>
      <c r="J2914" s="363" t="str">
        <f t="shared" si="180"/>
        <v/>
      </c>
      <c r="K2914" s="335" t="str">
        <f t="shared" si="182"/>
        <v/>
      </c>
      <c r="L2914" s="308" t="str">
        <f t="shared" si="183"/>
        <v/>
      </c>
      <c r="M2914" s="365">
        <f t="shared" si="181"/>
        <v>0</v>
      </c>
    </row>
    <row r="2915" spans="2:13" x14ac:dyDescent="0.3">
      <c r="B2915" s="245"/>
      <c r="C2915" s="260" t="str">
        <f>IFERROR(IF(ISBLANK(B2915),"",IFERROR(_xlfn.XLOOKUP(B2915,'First-Tier Entities'!B:B,'First-Tier Entities'!C:C),_xlfn.XLOOKUP(""&amp;'Downstream Reporting'!B2915,'Downstream Reporting'!D:D,'Downstream Reporting'!E:E))),"")</f>
        <v/>
      </c>
      <c r="D2915" s="306" t="str">
        <f>IF(ISBLANK(B2915),"",B2915&amp;"."&amp;COUNTIF(B$3:B2914,B2915)+1)</f>
        <v/>
      </c>
      <c r="E2915" s="129"/>
      <c r="F2915" s="248"/>
      <c r="G2915" s="302"/>
      <c r="H2915" s="329"/>
      <c r="I2915" s="335" t="str">
        <f>IF(MAX(G2915:H2915)=0,"",SUMIF(B:B,D2915,H:H)+SUMIF(B2916:B$4004,D2915,I2916:I$4004))</f>
        <v/>
      </c>
      <c r="J2915" s="363" t="str">
        <f t="shared" si="180"/>
        <v/>
      </c>
      <c r="K2915" s="335" t="str">
        <f t="shared" si="182"/>
        <v/>
      </c>
      <c r="L2915" s="308" t="str">
        <f t="shared" si="183"/>
        <v/>
      </c>
      <c r="M2915" s="365">
        <f t="shared" si="181"/>
        <v>0</v>
      </c>
    </row>
    <row r="2916" spans="2:13" x14ac:dyDescent="0.3">
      <c r="B2916" s="245"/>
      <c r="C2916" s="260" t="str">
        <f>IFERROR(IF(ISBLANK(B2916),"",IFERROR(_xlfn.XLOOKUP(B2916,'First-Tier Entities'!B:B,'First-Tier Entities'!C:C),_xlfn.XLOOKUP(""&amp;'Downstream Reporting'!B2916,'Downstream Reporting'!D:D,'Downstream Reporting'!E:E))),"")</f>
        <v/>
      </c>
      <c r="D2916" s="306" t="str">
        <f>IF(ISBLANK(B2916),"",B2916&amp;"."&amp;COUNTIF(B$3:B2915,B2916)+1)</f>
        <v/>
      </c>
      <c r="E2916" s="129"/>
      <c r="F2916" s="248"/>
      <c r="G2916" s="302"/>
      <c r="H2916" s="329"/>
      <c r="I2916" s="335" t="str">
        <f>IF(MAX(G2916:H2916)=0,"",SUMIF(B:B,D2916,H:H)+SUMIF(B2917:B$4004,D2916,I2917:I$4004))</f>
        <v/>
      </c>
      <c r="J2916" s="363" t="str">
        <f t="shared" si="180"/>
        <v/>
      </c>
      <c r="K2916" s="335" t="str">
        <f t="shared" si="182"/>
        <v/>
      </c>
      <c r="L2916" s="308" t="str">
        <f t="shared" si="183"/>
        <v/>
      </c>
      <c r="M2916" s="365">
        <f t="shared" si="181"/>
        <v>0</v>
      </c>
    </row>
    <row r="2917" spans="2:13" x14ac:dyDescent="0.3">
      <c r="B2917" s="245"/>
      <c r="C2917" s="260" t="str">
        <f>IFERROR(IF(ISBLANK(B2917),"",IFERROR(_xlfn.XLOOKUP(B2917,'First-Tier Entities'!B:B,'First-Tier Entities'!C:C),_xlfn.XLOOKUP(""&amp;'Downstream Reporting'!B2917,'Downstream Reporting'!D:D,'Downstream Reporting'!E:E))),"")</f>
        <v/>
      </c>
      <c r="D2917" s="306" t="str">
        <f>IF(ISBLANK(B2917),"",B2917&amp;"."&amp;COUNTIF(B$3:B2916,B2917)+1)</f>
        <v/>
      </c>
      <c r="E2917" s="129"/>
      <c r="F2917" s="248"/>
      <c r="G2917" s="302"/>
      <c r="H2917" s="329"/>
      <c r="I2917" s="335" t="str">
        <f>IF(MAX(G2917:H2917)=0,"",SUMIF(B:B,D2917,H:H)+SUMIF(B2918:B$4004,D2917,I2918:I$4004))</f>
        <v/>
      </c>
      <c r="J2917" s="363" t="str">
        <f t="shared" si="180"/>
        <v/>
      </c>
      <c r="K2917" s="335" t="str">
        <f t="shared" si="182"/>
        <v/>
      </c>
      <c r="L2917" s="308" t="str">
        <f t="shared" si="183"/>
        <v/>
      </c>
      <c r="M2917" s="365">
        <f t="shared" si="181"/>
        <v>0</v>
      </c>
    </row>
    <row r="2918" spans="2:13" x14ac:dyDescent="0.3">
      <c r="B2918" s="245"/>
      <c r="C2918" s="260" t="str">
        <f>IFERROR(IF(ISBLANK(B2918),"",IFERROR(_xlfn.XLOOKUP(B2918,'First-Tier Entities'!B:B,'First-Tier Entities'!C:C),_xlfn.XLOOKUP(""&amp;'Downstream Reporting'!B2918,'Downstream Reporting'!D:D,'Downstream Reporting'!E:E))),"")</f>
        <v/>
      </c>
      <c r="D2918" s="306" t="str">
        <f>IF(ISBLANK(B2918),"",B2918&amp;"."&amp;COUNTIF(B$3:B2917,B2918)+1)</f>
        <v/>
      </c>
      <c r="E2918" s="129"/>
      <c r="F2918" s="248"/>
      <c r="G2918" s="302"/>
      <c r="H2918" s="329"/>
      <c r="I2918" s="335" t="str">
        <f>IF(MAX(G2918:H2918)=0,"",SUMIF(B:B,D2918,H:H)+SUMIF(B2919:B$4004,D2918,I2919:I$4004))</f>
        <v/>
      </c>
      <c r="J2918" s="363" t="str">
        <f t="shared" si="180"/>
        <v/>
      </c>
      <c r="K2918" s="335" t="str">
        <f t="shared" si="182"/>
        <v/>
      </c>
      <c r="L2918" s="308" t="str">
        <f t="shared" si="183"/>
        <v/>
      </c>
      <c r="M2918" s="365">
        <f t="shared" si="181"/>
        <v>0</v>
      </c>
    </row>
    <row r="2919" spans="2:13" x14ac:dyDescent="0.3">
      <c r="B2919" s="245"/>
      <c r="C2919" s="260" t="str">
        <f>IFERROR(IF(ISBLANK(B2919),"",IFERROR(_xlfn.XLOOKUP(B2919,'First-Tier Entities'!B:B,'First-Tier Entities'!C:C),_xlfn.XLOOKUP(""&amp;'Downstream Reporting'!B2919,'Downstream Reporting'!D:D,'Downstream Reporting'!E:E))),"")</f>
        <v/>
      </c>
      <c r="D2919" s="306" t="str">
        <f>IF(ISBLANK(B2919),"",B2919&amp;"."&amp;COUNTIF(B$3:B2918,B2919)+1)</f>
        <v/>
      </c>
      <c r="E2919" s="129"/>
      <c r="F2919" s="248"/>
      <c r="G2919" s="302"/>
      <c r="H2919" s="329"/>
      <c r="I2919" s="335" t="str">
        <f>IF(MAX(G2919:H2919)=0,"",SUMIF(B:B,D2919,H:H)+SUMIF(B2920:B$4004,D2919,I2920:I$4004))</f>
        <v/>
      </c>
      <c r="J2919" s="363" t="str">
        <f t="shared" si="180"/>
        <v/>
      </c>
      <c r="K2919" s="335" t="str">
        <f t="shared" si="182"/>
        <v/>
      </c>
      <c r="L2919" s="308" t="str">
        <f t="shared" si="183"/>
        <v/>
      </c>
      <c r="M2919" s="365">
        <f t="shared" si="181"/>
        <v>0</v>
      </c>
    </row>
    <row r="2920" spans="2:13" x14ac:dyDescent="0.3">
      <c r="B2920" s="245"/>
      <c r="C2920" s="260" t="str">
        <f>IFERROR(IF(ISBLANK(B2920),"",IFERROR(_xlfn.XLOOKUP(B2920,'First-Tier Entities'!B:B,'First-Tier Entities'!C:C),_xlfn.XLOOKUP(""&amp;'Downstream Reporting'!B2920,'Downstream Reporting'!D:D,'Downstream Reporting'!E:E))),"")</f>
        <v/>
      </c>
      <c r="D2920" s="306" t="str">
        <f>IF(ISBLANK(B2920),"",B2920&amp;"."&amp;COUNTIF(B$3:B2919,B2920)+1)</f>
        <v/>
      </c>
      <c r="E2920" s="129"/>
      <c r="F2920" s="248"/>
      <c r="G2920" s="302"/>
      <c r="H2920" s="329"/>
      <c r="I2920" s="335" t="str">
        <f>IF(MAX(G2920:H2920)=0,"",SUMIF(B:B,D2920,H:H)+SUMIF(B2921:B$4004,D2920,I2921:I$4004))</f>
        <v/>
      </c>
      <c r="J2920" s="363" t="str">
        <f t="shared" si="180"/>
        <v/>
      </c>
      <c r="K2920" s="335" t="str">
        <f t="shared" si="182"/>
        <v/>
      </c>
      <c r="L2920" s="308" t="str">
        <f t="shared" si="183"/>
        <v/>
      </c>
      <c r="M2920" s="365">
        <f t="shared" si="181"/>
        <v>0</v>
      </c>
    </row>
    <row r="2921" spans="2:13" x14ac:dyDescent="0.3">
      <c r="B2921" s="245"/>
      <c r="C2921" s="260" t="str">
        <f>IFERROR(IF(ISBLANK(B2921),"",IFERROR(_xlfn.XLOOKUP(B2921,'First-Tier Entities'!B:B,'First-Tier Entities'!C:C),_xlfn.XLOOKUP(""&amp;'Downstream Reporting'!B2921,'Downstream Reporting'!D:D,'Downstream Reporting'!E:E))),"")</f>
        <v/>
      </c>
      <c r="D2921" s="306" t="str">
        <f>IF(ISBLANK(B2921),"",B2921&amp;"."&amp;COUNTIF(B$3:B2920,B2921)+1)</f>
        <v/>
      </c>
      <c r="E2921" s="129"/>
      <c r="F2921" s="248"/>
      <c r="G2921" s="302"/>
      <c r="H2921" s="329"/>
      <c r="I2921" s="335" t="str">
        <f>IF(MAX(G2921:H2921)=0,"",SUMIF(B:B,D2921,H:H)+SUMIF(B2922:B$4004,D2921,I2922:I$4004))</f>
        <v/>
      </c>
      <c r="J2921" s="363" t="str">
        <f t="shared" si="180"/>
        <v/>
      </c>
      <c r="K2921" s="335" t="str">
        <f t="shared" si="182"/>
        <v/>
      </c>
      <c r="L2921" s="308" t="str">
        <f t="shared" si="183"/>
        <v/>
      </c>
      <c r="M2921" s="365">
        <f t="shared" si="181"/>
        <v>0</v>
      </c>
    </row>
    <row r="2922" spans="2:13" x14ac:dyDescent="0.3">
      <c r="B2922" s="245"/>
      <c r="C2922" s="260" t="str">
        <f>IFERROR(IF(ISBLANK(B2922),"",IFERROR(_xlfn.XLOOKUP(B2922,'First-Tier Entities'!B:B,'First-Tier Entities'!C:C),_xlfn.XLOOKUP(""&amp;'Downstream Reporting'!B2922,'Downstream Reporting'!D:D,'Downstream Reporting'!E:E))),"")</f>
        <v/>
      </c>
      <c r="D2922" s="306" t="str">
        <f>IF(ISBLANK(B2922),"",B2922&amp;"."&amp;COUNTIF(B$3:B2921,B2922)+1)</f>
        <v/>
      </c>
      <c r="E2922" s="129"/>
      <c r="F2922" s="248"/>
      <c r="G2922" s="302"/>
      <c r="H2922" s="329"/>
      <c r="I2922" s="335" t="str">
        <f>IF(MAX(G2922:H2922)=0,"",SUMIF(B:B,D2922,H:H)+SUMIF(B2923:B$4004,D2922,I2923:I$4004))</f>
        <v/>
      </c>
      <c r="J2922" s="363" t="str">
        <f t="shared" si="180"/>
        <v/>
      </c>
      <c r="K2922" s="335" t="str">
        <f t="shared" si="182"/>
        <v/>
      </c>
      <c r="L2922" s="308" t="str">
        <f t="shared" si="183"/>
        <v/>
      </c>
      <c r="M2922" s="365">
        <f t="shared" si="181"/>
        <v>0</v>
      </c>
    </row>
    <row r="2923" spans="2:13" x14ac:dyDescent="0.3">
      <c r="B2923" s="245"/>
      <c r="C2923" s="260" t="str">
        <f>IFERROR(IF(ISBLANK(B2923),"",IFERROR(_xlfn.XLOOKUP(B2923,'First-Tier Entities'!B:B,'First-Tier Entities'!C:C),_xlfn.XLOOKUP(""&amp;'Downstream Reporting'!B2923,'Downstream Reporting'!D:D,'Downstream Reporting'!E:E))),"")</f>
        <v/>
      </c>
      <c r="D2923" s="306" t="str">
        <f>IF(ISBLANK(B2923),"",B2923&amp;"."&amp;COUNTIF(B$3:B2922,B2923)+1)</f>
        <v/>
      </c>
      <c r="E2923" s="129"/>
      <c r="F2923" s="248"/>
      <c r="G2923" s="302"/>
      <c r="H2923" s="329"/>
      <c r="I2923" s="335" t="str">
        <f>IF(MAX(G2923:H2923)=0,"",SUMIF(B:B,D2923,H:H)+SUMIF(B2924:B$4004,D2923,I2924:I$4004))</f>
        <v/>
      </c>
      <c r="J2923" s="363" t="str">
        <f t="shared" si="180"/>
        <v/>
      </c>
      <c r="K2923" s="335" t="str">
        <f t="shared" si="182"/>
        <v/>
      </c>
      <c r="L2923" s="308" t="str">
        <f t="shared" si="183"/>
        <v/>
      </c>
      <c r="M2923" s="365">
        <f t="shared" si="181"/>
        <v>0</v>
      </c>
    </row>
    <row r="2924" spans="2:13" x14ac:dyDescent="0.3">
      <c r="B2924" s="245"/>
      <c r="C2924" s="260" t="str">
        <f>IFERROR(IF(ISBLANK(B2924),"",IFERROR(_xlfn.XLOOKUP(B2924,'First-Tier Entities'!B:B,'First-Tier Entities'!C:C),_xlfn.XLOOKUP(""&amp;'Downstream Reporting'!B2924,'Downstream Reporting'!D:D,'Downstream Reporting'!E:E))),"")</f>
        <v/>
      </c>
      <c r="D2924" s="306" t="str">
        <f>IF(ISBLANK(B2924),"",B2924&amp;"."&amp;COUNTIF(B$3:B2923,B2924)+1)</f>
        <v/>
      </c>
      <c r="E2924" s="129"/>
      <c r="F2924" s="248"/>
      <c r="G2924" s="302"/>
      <c r="H2924" s="329"/>
      <c r="I2924" s="335" t="str">
        <f>IF(MAX(G2924:H2924)=0,"",SUMIF(B:B,D2924,H:H)+SUMIF(B2925:B$4004,D2924,I2925:I$4004))</f>
        <v/>
      </c>
      <c r="J2924" s="363" t="str">
        <f t="shared" si="180"/>
        <v/>
      </c>
      <c r="K2924" s="335" t="str">
        <f t="shared" si="182"/>
        <v/>
      </c>
      <c r="L2924" s="308" t="str">
        <f t="shared" si="183"/>
        <v/>
      </c>
      <c r="M2924" s="365">
        <f t="shared" si="181"/>
        <v>0</v>
      </c>
    </row>
    <row r="2925" spans="2:13" x14ac:dyDescent="0.3">
      <c r="B2925" s="245"/>
      <c r="C2925" s="260" t="str">
        <f>IFERROR(IF(ISBLANK(B2925),"",IFERROR(_xlfn.XLOOKUP(B2925,'First-Tier Entities'!B:B,'First-Tier Entities'!C:C),_xlfn.XLOOKUP(""&amp;'Downstream Reporting'!B2925,'Downstream Reporting'!D:D,'Downstream Reporting'!E:E))),"")</f>
        <v/>
      </c>
      <c r="D2925" s="306" t="str">
        <f>IF(ISBLANK(B2925),"",B2925&amp;"."&amp;COUNTIF(B$3:B2924,B2925)+1)</f>
        <v/>
      </c>
      <c r="E2925" s="129"/>
      <c r="F2925" s="248"/>
      <c r="G2925" s="302"/>
      <c r="H2925" s="329"/>
      <c r="I2925" s="335" t="str">
        <f>IF(MAX(G2925:H2925)=0,"",SUMIF(B:B,D2925,H:H)+SUMIF(B2926:B$4004,D2925,I2926:I$4004))</f>
        <v/>
      </c>
      <c r="J2925" s="363" t="str">
        <f t="shared" si="180"/>
        <v/>
      </c>
      <c r="K2925" s="335" t="str">
        <f t="shared" si="182"/>
        <v/>
      </c>
      <c r="L2925" s="308" t="str">
        <f t="shared" si="183"/>
        <v/>
      </c>
      <c r="M2925" s="365">
        <f t="shared" si="181"/>
        <v>0</v>
      </c>
    </row>
    <row r="2926" spans="2:13" x14ac:dyDescent="0.3">
      <c r="B2926" s="245"/>
      <c r="C2926" s="260" t="str">
        <f>IFERROR(IF(ISBLANK(B2926),"",IFERROR(_xlfn.XLOOKUP(B2926,'First-Tier Entities'!B:B,'First-Tier Entities'!C:C),_xlfn.XLOOKUP(""&amp;'Downstream Reporting'!B2926,'Downstream Reporting'!D:D,'Downstream Reporting'!E:E))),"")</f>
        <v/>
      </c>
      <c r="D2926" s="306" t="str">
        <f>IF(ISBLANK(B2926),"",B2926&amp;"."&amp;COUNTIF(B$3:B2925,B2926)+1)</f>
        <v/>
      </c>
      <c r="E2926" s="129"/>
      <c r="F2926" s="248"/>
      <c r="G2926" s="302"/>
      <c r="H2926" s="329"/>
      <c r="I2926" s="335" t="str">
        <f>IF(MAX(G2926:H2926)=0,"",SUMIF(B:B,D2926,H:H)+SUMIF(B2927:B$4004,D2926,I2927:I$4004))</f>
        <v/>
      </c>
      <c r="J2926" s="363" t="str">
        <f t="shared" si="180"/>
        <v/>
      </c>
      <c r="K2926" s="335" t="str">
        <f t="shared" si="182"/>
        <v/>
      </c>
      <c r="L2926" s="308" t="str">
        <f t="shared" si="183"/>
        <v/>
      </c>
      <c r="M2926" s="365">
        <f t="shared" si="181"/>
        <v>0</v>
      </c>
    </row>
    <row r="2927" spans="2:13" x14ac:dyDescent="0.3">
      <c r="B2927" s="245"/>
      <c r="C2927" s="260" t="str">
        <f>IFERROR(IF(ISBLANK(B2927),"",IFERROR(_xlfn.XLOOKUP(B2927,'First-Tier Entities'!B:B,'First-Tier Entities'!C:C),_xlfn.XLOOKUP(""&amp;'Downstream Reporting'!B2927,'Downstream Reporting'!D:D,'Downstream Reporting'!E:E))),"")</f>
        <v/>
      </c>
      <c r="D2927" s="306" t="str">
        <f>IF(ISBLANK(B2927),"",B2927&amp;"."&amp;COUNTIF(B$3:B2926,B2927)+1)</f>
        <v/>
      </c>
      <c r="E2927" s="129"/>
      <c r="F2927" s="248"/>
      <c r="G2927" s="302"/>
      <c r="H2927" s="329"/>
      <c r="I2927" s="335" t="str">
        <f>IF(MAX(G2927:H2927)=0,"",SUMIF(B:B,D2927,H:H)+SUMIF(B2928:B$4004,D2927,I2928:I$4004))</f>
        <v/>
      </c>
      <c r="J2927" s="363" t="str">
        <f t="shared" si="180"/>
        <v/>
      </c>
      <c r="K2927" s="335" t="str">
        <f t="shared" si="182"/>
        <v/>
      </c>
      <c r="L2927" s="308" t="str">
        <f t="shared" si="183"/>
        <v/>
      </c>
      <c r="M2927" s="365">
        <f t="shared" si="181"/>
        <v>0</v>
      </c>
    </row>
    <row r="2928" spans="2:13" x14ac:dyDescent="0.3">
      <c r="B2928" s="245"/>
      <c r="C2928" s="260" t="str">
        <f>IFERROR(IF(ISBLANK(B2928),"",IFERROR(_xlfn.XLOOKUP(B2928,'First-Tier Entities'!B:B,'First-Tier Entities'!C:C),_xlfn.XLOOKUP(""&amp;'Downstream Reporting'!B2928,'Downstream Reporting'!D:D,'Downstream Reporting'!E:E))),"")</f>
        <v/>
      </c>
      <c r="D2928" s="306" t="str">
        <f>IF(ISBLANK(B2928),"",B2928&amp;"."&amp;COUNTIF(B$3:B2927,B2928)+1)</f>
        <v/>
      </c>
      <c r="E2928" s="129"/>
      <c r="F2928" s="248"/>
      <c r="G2928" s="302"/>
      <c r="H2928" s="329"/>
      <c r="I2928" s="335" t="str">
        <f>IF(MAX(G2928:H2928)=0,"",SUMIF(B:B,D2928,H:H)+SUMIF(B2929:B$4004,D2928,I2929:I$4004))</f>
        <v/>
      </c>
      <c r="J2928" s="363" t="str">
        <f t="shared" si="180"/>
        <v/>
      </c>
      <c r="K2928" s="335" t="str">
        <f t="shared" si="182"/>
        <v/>
      </c>
      <c r="L2928" s="308" t="str">
        <f t="shared" si="183"/>
        <v/>
      </c>
      <c r="M2928" s="365">
        <f t="shared" si="181"/>
        <v>0</v>
      </c>
    </row>
    <row r="2929" spans="2:13" x14ac:dyDescent="0.3">
      <c r="B2929" s="245"/>
      <c r="C2929" s="260" t="str">
        <f>IFERROR(IF(ISBLANK(B2929),"",IFERROR(_xlfn.XLOOKUP(B2929,'First-Tier Entities'!B:B,'First-Tier Entities'!C:C),_xlfn.XLOOKUP(""&amp;'Downstream Reporting'!B2929,'Downstream Reporting'!D:D,'Downstream Reporting'!E:E))),"")</f>
        <v/>
      </c>
      <c r="D2929" s="306" t="str">
        <f>IF(ISBLANK(B2929),"",B2929&amp;"."&amp;COUNTIF(B$3:B2928,B2929)+1)</f>
        <v/>
      </c>
      <c r="E2929" s="129"/>
      <c r="F2929" s="248"/>
      <c r="G2929" s="302"/>
      <c r="H2929" s="329"/>
      <c r="I2929" s="335" t="str">
        <f>IF(MAX(G2929:H2929)=0,"",SUMIF(B:B,D2929,H:H)+SUMIF(B2930:B$4004,D2929,I2930:I$4004))</f>
        <v/>
      </c>
      <c r="J2929" s="363" t="str">
        <f t="shared" si="180"/>
        <v/>
      </c>
      <c r="K2929" s="335" t="str">
        <f t="shared" si="182"/>
        <v/>
      </c>
      <c r="L2929" s="308" t="str">
        <f t="shared" si="183"/>
        <v/>
      </c>
      <c r="M2929" s="365">
        <f t="shared" si="181"/>
        <v>0</v>
      </c>
    </row>
    <row r="2930" spans="2:13" x14ac:dyDescent="0.3">
      <c r="B2930" s="245"/>
      <c r="C2930" s="260" t="str">
        <f>IFERROR(IF(ISBLANK(B2930),"",IFERROR(_xlfn.XLOOKUP(B2930,'First-Tier Entities'!B:B,'First-Tier Entities'!C:C),_xlfn.XLOOKUP(""&amp;'Downstream Reporting'!B2930,'Downstream Reporting'!D:D,'Downstream Reporting'!E:E))),"")</f>
        <v/>
      </c>
      <c r="D2930" s="306" t="str">
        <f>IF(ISBLANK(B2930),"",B2930&amp;"."&amp;COUNTIF(B$3:B2929,B2930)+1)</f>
        <v/>
      </c>
      <c r="E2930" s="129"/>
      <c r="F2930" s="248"/>
      <c r="G2930" s="302"/>
      <c r="H2930" s="329"/>
      <c r="I2930" s="335" t="str">
        <f>IF(MAX(G2930:H2930)=0,"",SUMIF(B:B,D2930,H:H)+SUMIF(B2931:B$4004,D2930,I2931:I$4004))</f>
        <v/>
      </c>
      <c r="J2930" s="363" t="str">
        <f t="shared" si="180"/>
        <v/>
      </c>
      <c r="K2930" s="335" t="str">
        <f t="shared" si="182"/>
        <v/>
      </c>
      <c r="L2930" s="308" t="str">
        <f t="shared" si="183"/>
        <v/>
      </c>
      <c r="M2930" s="365">
        <f t="shared" si="181"/>
        <v>0</v>
      </c>
    </row>
    <row r="2931" spans="2:13" x14ac:dyDescent="0.3">
      <c r="B2931" s="245"/>
      <c r="C2931" s="260" t="str">
        <f>IFERROR(IF(ISBLANK(B2931),"",IFERROR(_xlfn.XLOOKUP(B2931,'First-Tier Entities'!B:B,'First-Tier Entities'!C:C),_xlfn.XLOOKUP(""&amp;'Downstream Reporting'!B2931,'Downstream Reporting'!D:D,'Downstream Reporting'!E:E))),"")</f>
        <v/>
      </c>
      <c r="D2931" s="306" t="str">
        <f>IF(ISBLANK(B2931),"",B2931&amp;"."&amp;COUNTIF(B$3:B2930,B2931)+1)</f>
        <v/>
      </c>
      <c r="E2931" s="129"/>
      <c r="F2931" s="248"/>
      <c r="G2931" s="302"/>
      <c r="H2931" s="329"/>
      <c r="I2931" s="335" t="str">
        <f>IF(MAX(G2931:H2931)=0,"",SUMIF(B:B,D2931,H:H)+SUMIF(B2932:B$4004,D2931,I2932:I$4004))</f>
        <v/>
      </c>
      <c r="J2931" s="363" t="str">
        <f t="shared" si="180"/>
        <v/>
      </c>
      <c r="K2931" s="335" t="str">
        <f t="shared" si="182"/>
        <v/>
      </c>
      <c r="L2931" s="308" t="str">
        <f t="shared" si="183"/>
        <v/>
      </c>
      <c r="M2931" s="365">
        <f t="shared" si="181"/>
        <v>0</v>
      </c>
    </row>
    <row r="2932" spans="2:13" x14ac:dyDescent="0.3">
      <c r="B2932" s="245"/>
      <c r="C2932" s="260" t="str">
        <f>IFERROR(IF(ISBLANK(B2932),"",IFERROR(_xlfn.XLOOKUP(B2932,'First-Tier Entities'!B:B,'First-Tier Entities'!C:C),_xlfn.XLOOKUP(""&amp;'Downstream Reporting'!B2932,'Downstream Reporting'!D:D,'Downstream Reporting'!E:E))),"")</f>
        <v/>
      </c>
      <c r="D2932" s="306" t="str">
        <f>IF(ISBLANK(B2932),"",B2932&amp;"."&amp;COUNTIF(B$3:B2931,B2932)+1)</f>
        <v/>
      </c>
      <c r="E2932" s="129"/>
      <c r="F2932" s="248"/>
      <c r="G2932" s="302"/>
      <c r="H2932" s="329"/>
      <c r="I2932" s="335" t="str">
        <f>IF(MAX(G2932:H2932)=0,"",SUMIF(B:B,D2932,H:H)+SUMIF(B2933:B$4004,D2932,I2933:I$4004))</f>
        <v/>
      </c>
      <c r="J2932" s="363" t="str">
        <f t="shared" si="180"/>
        <v/>
      </c>
      <c r="K2932" s="335" t="str">
        <f t="shared" si="182"/>
        <v/>
      </c>
      <c r="L2932" s="308" t="str">
        <f t="shared" si="183"/>
        <v/>
      </c>
      <c r="M2932" s="365">
        <f t="shared" si="181"/>
        <v>0</v>
      </c>
    </row>
    <row r="2933" spans="2:13" x14ac:dyDescent="0.3">
      <c r="B2933" s="245"/>
      <c r="C2933" s="260" t="str">
        <f>IFERROR(IF(ISBLANK(B2933),"",IFERROR(_xlfn.XLOOKUP(B2933,'First-Tier Entities'!B:B,'First-Tier Entities'!C:C),_xlfn.XLOOKUP(""&amp;'Downstream Reporting'!B2933,'Downstream Reporting'!D:D,'Downstream Reporting'!E:E))),"")</f>
        <v/>
      </c>
      <c r="D2933" s="306" t="str">
        <f>IF(ISBLANK(B2933),"",B2933&amp;"."&amp;COUNTIF(B$3:B2932,B2933)+1)</f>
        <v/>
      </c>
      <c r="E2933" s="129"/>
      <c r="F2933" s="248"/>
      <c r="G2933" s="302"/>
      <c r="H2933" s="329"/>
      <c r="I2933" s="335" t="str">
        <f>IF(MAX(G2933:H2933)=0,"",SUMIF(B:B,D2933,H:H)+SUMIF(B2934:B$4004,D2933,I2934:I$4004))</f>
        <v/>
      </c>
      <c r="J2933" s="363" t="str">
        <f t="shared" si="180"/>
        <v/>
      </c>
      <c r="K2933" s="335" t="str">
        <f t="shared" si="182"/>
        <v/>
      </c>
      <c r="L2933" s="308" t="str">
        <f t="shared" si="183"/>
        <v/>
      </c>
      <c r="M2933" s="365">
        <f t="shared" si="181"/>
        <v>0</v>
      </c>
    </row>
    <row r="2934" spans="2:13" x14ac:dyDescent="0.3">
      <c r="B2934" s="245"/>
      <c r="C2934" s="260" t="str">
        <f>IFERROR(IF(ISBLANK(B2934),"",IFERROR(_xlfn.XLOOKUP(B2934,'First-Tier Entities'!B:B,'First-Tier Entities'!C:C),_xlfn.XLOOKUP(""&amp;'Downstream Reporting'!B2934,'Downstream Reporting'!D:D,'Downstream Reporting'!E:E))),"")</f>
        <v/>
      </c>
      <c r="D2934" s="306" t="str">
        <f>IF(ISBLANK(B2934),"",B2934&amp;"."&amp;COUNTIF(B$3:B2933,B2934)+1)</f>
        <v/>
      </c>
      <c r="E2934" s="129"/>
      <c r="F2934" s="248"/>
      <c r="G2934" s="302"/>
      <c r="H2934" s="329"/>
      <c r="I2934" s="335" t="str">
        <f>IF(MAX(G2934:H2934)=0,"",SUMIF(B:B,D2934,H:H)+SUMIF(B2935:B$4004,D2934,I2935:I$4004))</f>
        <v/>
      </c>
      <c r="J2934" s="363" t="str">
        <f t="shared" si="180"/>
        <v/>
      </c>
      <c r="K2934" s="335" t="str">
        <f t="shared" si="182"/>
        <v/>
      </c>
      <c r="L2934" s="308" t="str">
        <f t="shared" si="183"/>
        <v/>
      </c>
      <c r="M2934" s="365">
        <f t="shared" si="181"/>
        <v>0</v>
      </c>
    </row>
    <row r="2935" spans="2:13" x14ac:dyDescent="0.3">
      <c r="B2935" s="245"/>
      <c r="C2935" s="260" t="str">
        <f>IFERROR(IF(ISBLANK(B2935),"",IFERROR(_xlfn.XLOOKUP(B2935,'First-Tier Entities'!B:B,'First-Tier Entities'!C:C),_xlfn.XLOOKUP(""&amp;'Downstream Reporting'!B2935,'Downstream Reporting'!D:D,'Downstream Reporting'!E:E))),"")</f>
        <v/>
      </c>
      <c r="D2935" s="306" t="str">
        <f>IF(ISBLANK(B2935),"",B2935&amp;"."&amp;COUNTIF(B$3:B2934,B2935)+1)</f>
        <v/>
      </c>
      <c r="E2935" s="129"/>
      <c r="F2935" s="248"/>
      <c r="G2935" s="302"/>
      <c r="H2935" s="329"/>
      <c r="I2935" s="335" t="str">
        <f>IF(MAX(G2935:H2935)=0,"",SUMIF(B:B,D2935,H:H)+SUMIF(B2936:B$4004,D2935,I2936:I$4004))</f>
        <v/>
      </c>
      <c r="J2935" s="363" t="str">
        <f t="shared" si="180"/>
        <v/>
      </c>
      <c r="K2935" s="335" t="str">
        <f t="shared" si="182"/>
        <v/>
      </c>
      <c r="L2935" s="308" t="str">
        <f t="shared" si="183"/>
        <v/>
      </c>
      <c r="M2935" s="365">
        <f t="shared" si="181"/>
        <v>0</v>
      </c>
    </row>
    <row r="2936" spans="2:13" x14ac:dyDescent="0.3">
      <c r="B2936" s="245"/>
      <c r="C2936" s="260" t="str">
        <f>IFERROR(IF(ISBLANK(B2936),"",IFERROR(_xlfn.XLOOKUP(B2936,'First-Tier Entities'!B:B,'First-Tier Entities'!C:C),_xlfn.XLOOKUP(""&amp;'Downstream Reporting'!B2936,'Downstream Reporting'!D:D,'Downstream Reporting'!E:E))),"")</f>
        <v/>
      </c>
      <c r="D2936" s="306" t="str">
        <f>IF(ISBLANK(B2936),"",B2936&amp;"."&amp;COUNTIF(B$3:B2935,B2936)+1)</f>
        <v/>
      </c>
      <c r="E2936" s="129"/>
      <c r="F2936" s="248"/>
      <c r="G2936" s="302"/>
      <c r="H2936" s="329"/>
      <c r="I2936" s="335" t="str">
        <f>IF(MAX(G2936:H2936)=0,"",SUMIF(B:B,D2936,H:H)+SUMIF(B2937:B$4004,D2936,I2937:I$4004))</f>
        <v/>
      </c>
      <c r="J2936" s="363" t="str">
        <f t="shared" si="180"/>
        <v/>
      </c>
      <c r="K2936" s="335" t="str">
        <f t="shared" si="182"/>
        <v/>
      </c>
      <c r="L2936" s="308" t="str">
        <f t="shared" si="183"/>
        <v/>
      </c>
      <c r="M2936" s="365">
        <f t="shared" si="181"/>
        <v>0</v>
      </c>
    </row>
    <row r="2937" spans="2:13" x14ac:dyDescent="0.3">
      <c r="B2937" s="245"/>
      <c r="C2937" s="260" t="str">
        <f>IFERROR(IF(ISBLANK(B2937),"",IFERROR(_xlfn.XLOOKUP(B2937,'First-Tier Entities'!B:B,'First-Tier Entities'!C:C),_xlfn.XLOOKUP(""&amp;'Downstream Reporting'!B2937,'Downstream Reporting'!D:D,'Downstream Reporting'!E:E))),"")</f>
        <v/>
      </c>
      <c r="D2937" s="306" t="str">
        <f>IF(ISBLANK(B2937),"",B2937&amp;"."&amp;COUNTIF(B$3:B2936,B2937)+1)</f>
        <v/>
      </c>
      <c r="E2937" s="129"/>
      <c r="F2937" s="248"/>
      <c r="G2937" s="302"/>
      <c r="H2937" s="329"/>
      <c r="I2937" s="335" t="str">
        <f>IF(MAX(G2937:H2937)=0,"",SUMIF(B:B,D2937,H:H)+SUMIF(B2938:B$4004,D2937,I2938:I$4004))</f>
        <v/>
      </c>
      <c r="J2937" s="363" t="str">
        <f t="shared" si="180"/>
        <v/>
      </c>
      <c r="K2937" s="335" t="str">
        <f t="shared" si="182"/>
        <v/>
      </c>
      <c r="L2937" s="308" t="str">
        <f t="shared" si="183"/>
        <v/>
      </c>
      <c r="M2937" s="365">
        <f t="shared" si="181"/>
        <v>0</v>
      </c>
    </row>
    <row r="2938" spans="2:13" x14ac:dyDescent="0.3">
      <c r="B2938" s="245"/>
      <c r="C2938" s="260" t="str">
        <f>IFERROR(IF(ISBLANK(B2938),"",IFERROR(_xlfn.XLOOKUP(B2938,'First-Tier Entities'!B:B,'First-Tier Entities'!C:C),_xlfn.XLOOKUP(""&amp;'Downstream Reporting'!B2938,'Downstream Reporting'!D:D,'Downstream Reporting'!E:E))),"")</f>
        <v/>
      </c>
      <c r="D2938" s="306" t="str">
        <f>IF(ISBLANK(B2938),"",B2938&amp;"."&amp;COUNTIF(B$3:B2937,B2938)+1)</f>
        <v/>
      </c>
      <c r="E2938" s="129"/>
      <c r="F2938" s="248"/>
      <c r="G2938" s="302"/>
      <c r="H2938" s="329"/>
      <c r="I2938" s="335" t="str">
        <f>IF(MAX(G2938:H2938)=0,"",SUMIF(B:B,D2938,H:H)+SUMIF(B2939:B$4004,D2938,I2939:I$4004))</f>
        <v/>
      </c>
      <c r="J2938" s="363" t="str">
        <f t="shared" si="180"/>
        <v/>
      </c>
      <c r="K2938" s="335" t="str">
        <f t="shared" si="182"/>
        <v/>
      </c>
      <c r="L2938" s="308" t="str">
        <f t="shared" si="183"/>
        <v/>
      </c>
      <c r="M2938" s="365">
        <f t="shared" si="181"/>
        <v>0</v>
      </c>
    </row>
    <row r="2939" spans="2:13" x14ac:dyDescent="0.3">
      <c r="B2939" s="245"/>
      <c r="C2939" s="260" t="str">
        <f>IFERROR(IF(ISBLANK(B2939),"",IFERROR(_xlfn.XLOOKUP(B2939,'First-Tier Entities'!B:B,'First-Tier Entities'!C:C),_xlfn.XLOOKUP(""&amp;'Downstream Reporting'!B2939,'Downstream Reporting'!D:D,'Downstream Reporting'!E:E))),"")</f>
        <v/>
      </c>
      <c r="D2939" s="306" t="str">
        <f>IF(ISBLANK(B2939),"",B2939&amp;"."&amp;COUNTIF(B$3:B2938,B2939)+1)</f>
        <v/>
      </c>
      <c r="E2939" s="129"/>
      <c r="F2939" s="248"/>
      <c r="G2939" s="302"/>
      <c r="H2939" s="329"/>
      <c r="I2939" s="335" t="str">
        <f>IF(MAX(G2939:H2939)=0,"",SUMIF(B:B,D2939,H:H)+SUMIF(B2940:B$4004,D2939,I2940:I$4004))</f>
        <v/>
      </c>
      <c r="J2939" s="363" t="str">
        <f t="shared" si="180"/>
        <v/>
      </c>
      <c r="K2939" s="335" t="str">
        <f t="shared" si="182"/>
        <v/>
      </c>
      <c r="L2939" s="308" t="str">
        <f t="shared" si="183"/>
        <v/>
      </c>
      <c r="M2939" s="365">
        <f t="shared" si="181"/>
        <v>0</v>
      </c>
    </row>
    <row r="2940" spans="2:13" x14ac:dyDescent="0.3">
      <c r="B2940" s="245"/>
      <c r="C2940" s="260" t="str">
        <f>IFERROR(IF(ISBLANK(B2940),"",IFERROR(_xlfn.XLOOKUP(B2940,'First-Tier Entities'!B:B,'First-Tier Entities'!C:C),_xlfn.XLOOKUP(""&amp;'Downstream Reporting'!B2940,'Downstream Reporting'!D:D,'Downstream Reporting'!E:E))),"")</f>
        <v/>
      </c>
      <c r="D2940" s="306" t="str">
        <f>IF(ISBLANK(B2940),"",B2940&amp;"."&amp;COUNTIF(B$3:B2939,B2940)+1)</f>
        <v/>
      </c>
      <c r="E2940" s="129"/>
      <c r="F2940" s="248"/>
      <c r="G2940" s="302"/>
      <c r="H2940" s="329"/>
      <c r="I2940" s="335" t="str">
        <f>IF(MAX(G2940:H2940)=0,"",SUMIF(B:B,D2940,H:H)+SUMIF(B2941:B$4004,D2940,I2941:I$4004))</f>
        <v/>
      </c>
      <c r="J2940" s="363" t="str">
        <f t="shared" si="180"/>
        <v/>
      </c>
      <c r="K2940" s="335" t="str">
        <f t="shared" si="182"/>
        <v/>
      </c>
      <c r="L2940" s="308" t="str">
        <f t="shared" si="183"/>
        <v/>
      </c>
      <c r="M2940" s="365">
        <f t="shared" si="181"/>
        <v>0</v>
      </c>
    </row>
    <row r="2941" spans="2:13" x14ac:dyDescent="0.3">
      <c r="B2941" s="245"/>
      <c r="C2941" s="260" t="str">
        <f>IFERROR(IF(ISBLANK(B2941),"",IFERROR(_xlfn.XLOOKUP(B2941,'First-Tier Entities'!B:B,'First-Tier Entities'!C:C),_xlfn.XLOOKUP(""&amp;'Downstream Reporting'!B2941,'Downstream Reporting'!D:D,'Downstream Reporting'!E:E))),"")</f>
        <v/>
      </c>
      <c r="D2941" s="306" t="str">
        <f>IF(ISBLANK(B2941),"",B2941&amp;"."&amp;COUNTIF(B$3:B2940,B2941)+1)</f>
        <v/>
      </c>
      <c r="E2941" s="129"/>
      <c r="F2941" s="248"/>
      <c r="G2941" s="302"/>
      <c r="H2941" s="329"/>
      <c r="I2941" s="335" t="str">
        <f>IF(MAX(G2941:H2941)=0,"",SUMIF(B:B,D2941,H:H)+SUMIF(B2942:B$4004,D2941,I2942:I$4004))</f>
        <v/>
      </c>
      <c r="J2941" s="363" t="str">
        <f t="shared" si="180"/>
        <v/>
      </c>
      <c r="K2941" s="335" t="str">
        <f t="shared" si="182"/>
        <v/>
      </c>
      <c r="L2941" s="308" t="str">
        <f t="shared" si="183"/>
        <v/>
      </c>
      <c r="M2941" s="365">
        <f t="shared" si="181"/>
        <v>0</v>
      </c>
    </row>
    <row r="2942" spans="2:13" x14ac:dyDescent="0.3">
      <c r="B2942" s="245"/>
      <c r="C2942" s="260" t="str">
        <f>IFERROR(IF(ISBLANK(B2942),"",IFERROR(_xlfn.XLOOKUP(B2942,'First-Tier Entities'!B:B,'First-Tier Entities'!C:C),_xlfn.XLOOKUP(""&amp;'Downstream Reporting'!B2942,'Downstream Reporting'!D:D,'Downstream Reporting'!E:E))),"")</f>
        <v/>
      </c>
      <c r="D2942" s="306" t="str">
        <f>IF(ISBLANK(B2942),"",B2942&amp;"."&amp;COUNTIF(B$3:B2941,B2942)+1)</f>
        <v/>
      </c>
      <c r="E2942" s="129"/>
      <c r="F2942" s="248"/>
      <c r="G2942" s="302"/>
      <c r="H2942" s="329"/>
      <c r="I2942" s="335" t="str">
        <f>IF(MAX(G2942:H2942)=0,"",SUMIF(B:B,D2942,H:H)+SUMIF(B2943:B$4004,D2942,I2943:I$4004))</f>
        <v/>
      </c>
      <c r="J2942" s="363" t="str">
        <f t="shared" si="180"/>
        <v/>
      </c>
      <c r="K2942" s="335" t="str">
        <f t="shared" si="182"/>
        <v/>
      </c>
      <c r="L2942" s="308" t="str">
        <f t="shared" si="183"/>
        <v/>
      </c>
      <c r="M2942" s="365">
        <f t="shared" si="181"/>
        <v>0</v>
      </c>
    </row>
    <row r="2943" spans="2:13" x14ac:dyDescent="0.3">
      <c r="B2943" s="245"/>
      <c r="C2943" s="260" t="str">
        <f>IFERROR(IF(ISBLANK(B2943),"",IFERROR(_xlfn.XLOOKUP(B2943,'First-Tier Entities'!B:B,'First-Tier Entities'!C:C),_xlfn.XLOOKUP(""&amp;'Downstream Reporting'!B2943,'Downstream Reporting'!D:D,'Downstream Reporting'!E:E))),"")</f>
        <v/>
      </c>
      <c r="D2943" s="306" t="str">
        <f>IF(ISBLANK(B2943),"",B2943&amp;"."&amp;COUNTIF(B$3:B2942,B2943)+1)</f>
        <v/>
      </c>
      <c r="E2943" s="129"/>
      <c r="F2943" s="248"/>
      <c r="G2943" s="302"/>
      <c r="H2943" s="329"/>
      <c r="I2943" s="335" t="str">
        <f>IF(MAX(G2943:H2943)=0,"",SUMIF(B:B,D2943,H:H)+SUMIF(B2944:B$4004,D2943,I2944:I$4004))</f>
        <v/>
      </c>
      <c r="J2943" s="363" t="str">
        <f t="shared" si="180"/>
        <v/>
      </c>
      <c r="K2943" s="335" t="str">
        <f t="shared" si="182"/>
        <v/>
      </c>
      <c r="L2943" s="308" t="str">
        <f t="shared" si="183"/>
        <v/>
      </c>
      <c r="M2943" s="365">
        <f t="shared" si="181"/>
        <v>0</v>
      </c>
    </row>
    <row r="2944" spans="2:13" x14ac:dyDescent="0.3">
      <c r="B2944" s="245"/>
      <c r="C2944" s="260" t="str">
        <f>IFERROR(IF(ISBLANK(B2944),"",IFERROR(_xlfn.XLOOKUP(B2944,'First-Tier Entities'!B:B,'First-Tier Entities'!C:C),_xlfn.XLOOKUP(""&amp;'Downstream Reporting'!B2944,'Downstream Reporting'!D:D,'Downstream Reporting'!E:E))),"")</f>
        <v/>
      </c>
      <c r="D2944" s="306" t="str">
        <f>IF(ISBLANK(B2944),"",B2944&amp;"."&amp;COUNTIF(B$3:B2943,B2944)+1)</f>
        <v/>
      </c>
      <c r="E2944" s="129"/>
      <c r="F2944" s="248"/>
      <c r="G2944" s="302"/>
      <c r="H2944" s="329"/>
      <c r="I2944" s="335" t="str">
        <f>IF(MAX(G2944:H2944)=0,"",SUMIF(B:B,D2944,H:H)+SUMIF(B2945:B$4004,D2944,I2945:I$4004))</f>
        <v/>
      </c>
      <c r="J2944" s="363" t="str">
        <f t="shared" si="180"/>
        <v/>
      </c>
      <c r="K2944" s="335" t="str">
        <f t="shared" si="182"/>
        <v/>
      </c>
      <c r="L2944" s="308" t="str">
        <f t="shared" si="183"/>
        <v/>
      </c>
      <c r="M2944" s="365">
        <f t="shared" si="181"/>
        <v>0</v>
      </c>
    </row>
    <row r="2945" spans="2:13" x14ac:dyDescent="0.3">
      <c r="B2945" s="245"/>
      <c r="C2945" s="260" t="str">
        <f>IFERROR(IF(ISBLANK(B2945),"",IFERROR(_xlfn.XLOOKUP(B2945,'First-Tier Entities'!B:B,'First-Tier Entities'!C:C),_xlfn.XLOOKUP(""&amp;'Downstream Reporting'!B2945,'Downstream Reporting'!D:D,'Downstream Reporting'!E:E))),"")</f>
        <v/>
      </c>
      <c r="D2945" s="306" t="str">
        <f>IF(ISBLANK(B2945),"",B2945&amp;"."&amp;COUNTIF(B$3:B2944,B2945)+1)</f>
        <v/>
      </c>
      <c r="E2945" s="129"/>
      <c r="F2945" s="248"/>
      <c r="G2945" s="302"/>
      <c r="H2945" s="329"/>
      <c r="I2945" s="335" t="str">
        <f>IF(MAX(G2945:H2945)=0,"",SUMIF(B:B,D2945,H:H)+SUMIF(B2946:B$4004,D2945,I2946:I$4004))</f>
        <v/>
      </c>
      <c r="J2945" s="363" t="str">
        <f t="shared" si="180"/>
        <v/>
      </c>
      <c r="K2945" s="335" t="str">
        <f t="shared" si="182"/>
        <v/>
      </c>
      <c r="L2945" s="308" t="str">
        <f t="shared" si="183"/>
        <v/>
      </c>
      <c r="M2945" s="365">
        <f t="shared" si="181"/>
        <v>0</v>
      </c>
    </row>
    <row r="2946" spans="2:13" x14ac:dyDescent="0.3">
      <c r="B2946" s="245"/>
      <c r="C2946" s="260" t="str">
        <f>IFERROR(IF(ISBLANK(B2946),"",IFERROR(_xlfn.XLOOKUP(B2946,'First-Tier Entities'!B:B,'First-Tier Entities'!C:C),_xlfn.XLOOKUP(""&amp;'Downstream Reporting'!B2946,'Downstream Reporting'!D:D,'Downstream Reporting'!E:E))),"")</f>
        <v/>
      </c>
      <c r="D2946" s="306" t="str">
        <f>IF(ISBLANK(B2946),"",B2946&amp;"."&amp;COUNTIF(B$3:B2945,B2946)+1)</f>
        <v/>
      </c>
      <c r="E2946" s="129"/>
      <c r="F2946" s="248"/>
      <c r="G2946" s="302"/>
      <c r="H2946" s="329"/>
      <c r="I2946" s="335" t="str">
        <f>IF(MAX(G2946:H2946)=0,"",SUMIF(B:B,D2946,H:H)+SUMIF(B2947:B$4004,D2946,I2947:I$4004))</f>
        <v/>
      </c>
      <c r="J2946" s="363" t="str">
        <f t="shared" si="180"/>
        <v/>
      </c>
      <c r="K2946" s="335" t="str">
        <f t="shared" si="182"/>
        <v/>
      </c>
      <c r="L2946" s="308" t="str">
        <f t="shared" si="183"/>
        <v/>
      </c>
      <c r="M2946" s="365">
        <f t="shared" si="181"/>
        <v>0</v>
      </c>
    </row>
    <row r="2947" spans="2:13" x14ac:dyDescent="0.3">
      <c r="B2947" s="245"/>
      <c r="C2947" s="260" t="str">
        <f>IFERROR(IF(ISBLANK(B2947),"",IFERROR(_xlfn.XLOOKUP(B2947,'First-Tier Entities'!B:B,'First-Tier Entities'!C:C),_xlfn.XLOOKUP(""&amp;'Downstream Reporting'!B2947,'Downstream Reporting'!D:D,'Downstream Reporting'!E:E))),"")</f>
        <v/>
      </c>
      <c r="D2947" s="306" t="str">
        <f>IF(ISBLANK(B2947),"",B2947&amp;"."&amp;COUNTIF(B$3:B2946,B2947)+1)</f>
        <v/>
      </c>
      <c r="E2947" s="129"/>
      <c r="F2947" s="248"/>
      <c r="G2947" s="302"/>
      <c r="H2947" s="329"/>
      <c r="I2947" s="335" t="str">
        <f>IF(MAX(G2947:H2947)=0,"",SUMIF(B:B,D2947,H:H)+SUMIF(B2948:B$4004,D2947,I2948:I$4004))</f>
        <v/>
      </c>
      <c r="J2947" s="363" t="str">
        <f t="shared" si="180"/>
        <v/>
      </c>
      <c r="K2947" s="335" t="str">
        <f t="shared" si="182"/>
        <v/>
      </c>
      <c r="L2947" s="308" t="str">
        <f t="shared" si="183"/>
        <v/>
      </c>
      <c r="M2947" s="365">
        <f t="shared" si="181"/>
        <v>0</v>
      </c>
    </row>
    <row r="2948" spans="2:13" x14ac:dyDescent="0.3">
      <c r="B2948" s="245"/>
      <c r="C2948" s="260" t="str">
        <f>IFERROR(IF(ISBLANK(B2948),"",IFERROR(_xlfn.XLOOKUP(B2948,'First-Tier Entities'!B:B,'First-Tier Entities'!C:C),_xlfn.XLOOKUP(""&amp;'Downstream Reporting'!B2948,'Downstream Reporting'!D:D,'Downstream Reporting'!E:E))),"")</f>
        <v/>
      </c>
      <c r="D2948" s="306" t="str">
        <f>IF(ISBLANK(B2948),"",B2948&amp;"."&amp;COUNTIF(B$3:B2947,B2948)+1)</f>
        <v/>
      </c>
      <c r="E2948" s="129"/>
      <c r="F2948" s="248"/>
      <c r="G2948" s="302"/>
      <c r="H2948" s="329"/>
      <c r="I2948" s="335" t="str">
        <f>IF(MAX(G2948:H2948)=0,"",SUMIF(B:B,D2948,H:H)+SUMIF(B2949:B$4004,D2948,I2949:I$4004))</f>
        <v/>
      </c>
      <c r="J2948" s="363" t="str">
        <f t="shared" si="180"/>
        <v/>
      </c>
      <c r="K2948" s="335" t="str">
        <f t="shared" si="182"/>
        <v/>
      </c>
      <c r="L2948" s="308" t="str">
        <f t="shared" si="183"/>
        <v/>
      </c>
      <c r="M2948" s="365">
        <f t="shared" si="181"/>
        <v>0</v>
      </c>
    </row>
    <row r="2949" spans="2:13" x14ac:dyDescent="0.3">
      <c r="B2949" s="245"/>
      <c r="C2949" s="260" t="str">
        <f>IFERROR(IF(ISBLANK(B2949),"",IFERROR(_xlfn.XLOOKUP(B2949,'First-Tier Entities'!B:B,'First-Tier Entities'!C:C),_xlfn.XLOOKUP(""&amp;'Downstream Reporting'!B2949,'Downstream Reporting'!D:D,'Downstream Reporting'!E:E))),"")</f>
        <v/>
      </c>
      <c r="D2949" s="306" t="str">
        <f>IF(ISBLANK(B2949),"",B2949&amp;"."&amp;COUNTIF(B$3:B2948,B2949)+1)</f>
        <v/>
      </c>
      <c r="E2949" s="129"/>
      <c r="F2949" s="248"/>
      <c r="G2949" s="302"/>
      <c r="H2949" s="329"/>
      <c r="I2949" s="335" t="str">
        <f>IF(MAX(G2949:H2949)=0,"",SUMIF(B:B,D2949,H:H)+SUMIF(B2950:B$4004,D2949,I2950:I$4004))</f>
        <v/>
      </c>
      <c r="J2949" s="363" t="str">
        <f t="shared" ref="J2949:J3012" si="184">IF(MAX(G2949:H2949)=0,"",H2949+I2949)</f>
        <v/>
      </c>
      <c r="K2949" s="335" t="str">
        <f t="shared" si="182"/>
        <v/>
      </c>
      <c r="L2949" s="308" t="str">
        <f t="shared" si="183"/>
        <v/>
      </c>
      <c r="M2949" s="365">
        <f t="shared" ref="M2949:M3012" si="185">IF(ISERROR(SEARCH(".",B2949)),B2949,LEFT(B2949,SEARCH(".",B2949)-1))</f>
        <v>0</v>
      </c>
    </row>
    <row r="2950" spans="2:13" x14ac:dyDescent="0.3">
      <c r="B2950" s="245"/>
      <c r="C2950" s="260" t="str">
        <f>IFERROR(IF(ISBLANK(B2950),"",IFERROR(_xlfn.XLOOKUP(B2950,'First-Tier Entities'!B:B,'First-Tier Entities'!C:C),_xlfn.XLOOKUP(""&amp;'Downstream Reporting'!B2950,'Downstream Reporting'!D:D,'Downstream Reporting'!E:E))),"")</f>
        <v/>
      </c>
      <c r="D2950" s="306" t="str">
        <f>IF(ISBLANK(B2950),"",B2950&amp;"."&amp;COUNTIF(B$3:B2949,B2950)+1)</f>
        <v/>
      </c>
      <c r="E2950" s="129"/>
      <c r="F2950" s="248"/>
      <c r="G2950" s="302"/>
      <c r="H2950" s="329"/>
      <c r="I2950" s="335" t="str">
        <f>IF(MAX(G2950:H2950)=0,"",SUMIF(B:B,D2950,H:H)+SUMIF(B2951:B$4004,D2950,I2951:I$4004))</f>
        <v/>
      </c>
      <c r="J2950" s="363" t="str">
        <f t="shared" si="184"/>
        <v/>
      </c>
      <c r="K2950" s="335" t="str">
        <f t="shared" ref="K2950:K3013" si="186">IF(G2950=0,"",SUMIF(B:B,D2950,G:G)-I2950)</f>
        <v/>
      </c>
      <c r="L2950" s="308" t="str">
        <f t="shared" ref="L2950:L3013" si="187">IF(G2950=0,"",G2950-J2950-K2950)</f>
        <v/>
      </c>
      <c r="M2950" s="365">
        <f t="shared" si="185"/>
        <v>0</v>
      </c>
    </row>
    <row r="2951" spans="2:13" x14ac:dyDescent="0.3">
      <c r="B2951" s="245"/>
      <c r="C2951" s="260" t="str">
        <f>IFERROR(IF(ISBLANK(B2951),"",IFERROR(_xlfn.XLOOKUP(B2951,'First-Tier Entities'!B:B,'First-Tier Entities'!C:C),_xlfn.XLOOKUP(""&amp;'Downstream Reporting'!B2951,'Downstream Reporting'!D:D,'Downstream Reporting'!E:E))),"")</f>
        <v/>
      </c>
      <c r="D2951" s="306" t="str">
        <f>IF(ISBLANK(B2951),"",B2951&amp;"."&amp;COUNTIF(B$3:B2950,B2951)+1)</f>
        <v/>
      </c>
      <c r="E2951" s="129"/>
      <c r="F2951" s="248"/>
      <c r="G2951" s="302"/>
      <c r="H2951" s="329"/>
      <c r="I2951" s="335" t="str">
        <f>IF(MAX(G2951:H2951)=0,"",SUMIF(B:B,D2951,H:H)+SUMIF(B2952:B$4004,D2951,I2952:I$4004))</f>
        <v/>
      </c>
      <c r="J2951" s="363" t="str">
        <f t="shared" si="184"/>
        <v/>
      </c>
      <c r="K2951" s="335" t="str">
        <f t="shared" si="186"/>
        <v/>
      </c>
      <c r="L2951" s="308" t="str">
        <f t="shared" si="187"/>
        <v/>
      </c>
      <c r="M2951" s="365">
        <f t="shared" si="185"/>
        <v>0</v>
      </c>
    </row>
    <row r="2952" spans="2:13" x14ac:dyDescent="0.3">
      <c r="B2952" s="245"/>
      <c r="C2952" s="260" t="str">
        <f>IFERROR(IF(ISBLANK(B2952),"",IFERROR(_xlfn.XLOOKUP(B2952,'First-Tier Entities'!B:B,'First-Tier Entities'!C:C),_xlfn.XLOOKUP(""&amp;'Downstream Reporting'!B2952,'Downstream Reporting'!D:D,'Downstream Reporting'!E:E))),"")</f>
        <v/>
      </c>
      <c r="D2952" s="306" t="str">
        <f>IF(ISBLANK(B2952),"",B2952&amp;"."&amp;COUNTIF(B$3:B2951,B2952)+1)</f>
        <v/>
      </c>
      <c r="E2952" s="129"/>
      <c r="F2952" s="248"/>
      <c r="G2952" s="302"/>
      <c r="H2952" s="329"/>
      <c r="I2952" s="335" t="str">
        <f>IF(MAX(G2952:H2952)=0,"",SUMIF(B:B,D2952,H:H)+SUMIF(B2953:B$4004,D2952,I2953:I$4004))</f>
        <v/>
      </c>
      <c r="J2952" s="363" t="str">
        <f t="shared" si="184"/>
        <v/>
      </c>
      <c r="K2952" s="335" t="str">
        <f t="shared" si="186"/>
        <v/>
      </c>
      <c r="L2952" s="308" t="str">
        <f t="shared" si="187"/>
        <v/>
      </c>
      <c r="M2952" s="365">
        <f t="shared" si="185"/>
        <v>0</v>
      </c>
    </row>
    <row r="2953" spans="2:13" x14ac:dyDescent="0.3">
      <c r="B2953" s="245"/>
      <c r="C2953" s="260" t="str">
        <f>IFERROR(IF(ISBLANK(B2953),"",IFERROR(_xlfn.XLOOKUP(B2953,'First-Tier Entities'!B:B,'First-Tier Entities'!C:C),_xlfn.XLOOKUP(""&amp;'Downstream Reporting'!B2953,'Downstream Reporting'!D:D,'Downstream Reporting'!E:E))),"")</f>
        <v/>
      </c>
      <c r="D2953" s="306" t="str">
        <f>IF(ISBLANK(B2953),"",B2953&amp;"."&amp;COUNTIF(B$3:B2952,B2953)+1)</f>
        <v/>
      </c>
      <c r="E2953" s="129"/>
      <c r="F2953" s="248"/>
      <c r="G2953" s="302"/>
      <c r="H2953" s="329"/>
      <c r="I2953" s="335" t="str">
        <f>IF(MAX(G2953:H2953)=0,"",SUMIF(B:B,D2953,H:H)+SUMIF(B2954:B$4004,D2953,I2954:I$4004))</f>
        <v/>
      </c>
      <c r="J2953" s="363" t="str">
        <f t="shared" si="184"/>
        <v/>
      </c>
      <c r="K2953" s="335" t="str">
        <f t="shared" si="186"/>
        <v/>
      </c>
      <c r="L2953" s="308" t="str">
        <f t="shared" si="187"/>
        <v/>
      </c>
      <c r="M2953" s="365">
        <f t="shared" si="185"/>
        <v>0</v>
      </c>
    </row>
    <row r="2954" spans="2:13" x14ac:dyDescent="0.3">
      <c r="B2954" s="245"/>
      <c r="C2954" s="260" t="str">
        <f>IFERROR(IF(ISBLANK(B2954),"",IFERROR(_xlfn.XLOOKUP(B2954,'First-Tier Entities'!B:B,'First-Tier Entities'!C:C),_xlfn.XLOOKUP(""&amp;'Downstream Reporting'!B2954,'Downstream Reporting'!D:D,'Downstream Reporting'!E:E))),"")</f>
        <v/>
      </c>
      <c r="D2954" s="306" t="str">
        <f>IF(ISBLANK(B2954),"",B2954&amp;"."&amp;COUNTIF(B$3:B2953,B2954)+1)</f>
        <v/>
      </c>
      <c r="E2954" s="129"/>
      <c r="F2954" s="248"/>
      <c r="G2954" s="302"/>
      <c r="H2954" s="329"/>
      <c r="I2954" s="335" t="str">
        <f>IF(MAX(G2954:H2954)=0,"",SUMIF(B:B,D2954,H:H)+SUMIF(B2955:B$4004,D2954,I2955:I$4004))</f>
        <v/>
      </c>
      <c r="J2954" s="363" t="str">
        <f t="shared" si="184"/>
        <v/>
      </c>
      <c r="K2954" s="335" t="str">
        <f t="shared" si="186"/>
        <v/>
      </c>
      <c r="L2954" s="308" t="str">
        <f t="shared" si="187"/>
        <v/>
      </c>
      <c r="M2954" s="365">
        <f t="shared" si="185"/>
        <v>0</v>
      </c>
    </row>
    <row r="2955" spans="2:13" x14ac:dyDescent="0.3">
      <c r="B2955" s="245"/>
      <c r="C2955" s="260" t="str">
        <f>IFERROR(IF(ISBLANK(B2955),"",IFERROR(_xlfn.XLOOKUP(B2955,'First-Tier Entities'!B:B,'First-Tier Entities'!C:C),_xlfn.XLOOKUP(""&amp;'Downstream Reporting'!B2955,'Downstream Reporting'!D:D,'Downstream Reporting'!E:E))),"")</f>
        <v/>
      </c>
      <c r="D2955" s="306" t="str">
        <f>IF(ISBLANK(B2955),"",B2955&amp;"."&amp;COUNTIF(B$3:B2954,B2955)+1)</f>
        <v/>
      </c>
      <c r="E2955" s="129"/>
      <c r="F2955" s="248"/>
      <c r="G2955" s="302"/>
      <c r="H2955" s="329"/>
      <c r="I2955" s="335" t="str">
        <f>IF(MAX(G2955:H2955)=0,"",SUMIF(B:B,D2955,H:H)+SUMIF(B2956:B$4004,D2955,I2956:I$4004))</f>
        <v/>
      </c>
      <c r="J2955" s="363" t="str">
        <f t="shared" si="184"/>
        <v/>
      </c>
      <c r="K2955" s="335" t="str">
        <f t="shared" si="186"/>
        <v/>
      </c>
      <c r="L2955" s="308" t="str">
        <f t="shared" si="187"/>
        <v/>
      </c>
      <c r="M2955" s="365">
        <f t="shared" si="185"/>
        <v>0</v>
      </c>
    </row>
    <row r="2956" spans="2:13" x14ac:dyDescent="0.3">
      <c r="B2956" s="245"/>
      <c r="C2956" s="260" t="str">
        <f>IFERROR(IF(ISBLANK(B2956),"",IFERROR(_xlfn.XLOOKUP(B2956,'First-Tier Entities'!B:B,'First-Tier Entities'!C:C),_xlfn.XLOOKUP(""&amp;'Downstream Reporting'!B2956,'Downstream Reporting'!D:D,'Downstream Reporting'!E:E))),"")</f>
        <v/>
      </c>
      <c r="D2956" s="306" t="str">
        <f>IF(ISBLANK(B2956),"",B2956&amp;"."&amp;COUNTIF(B$3:B2955,B2956)+1)</f>
        <v/>
      </c>
      <c r="E2956" s="129"/>
      <c r="F2956" s="248"/>
      <c r="G2956" s="302"/>
      <c r="H2956" s="329"/>
      <c r="I2956" s="335" t="str">
        <f>IF(MAX(G2956:H2956)=0,"",SUMIF(B:B,D2956,H:H)+SUMIF(B2957:B$4004,D2956,I2957:I$4004))</f>
        <v/>
      </c>
      <c r="J2956" s="363" t="str">
        <f t="shared" si="184"/>
        <v/>
      </c>
      <c r="K2956" s="335" t="str">
        <f t="shared" si="186"/>
        <v/>
      </c>
      <c r="L2956" s="308" t="str">
        <f t="shared" si="187"/>
        <v/>
      </c>
      <c r="M2956" s="365">
        <f t="shared" si="185"/>
        <v>0</v>
      </c>
    </row>
    <row r="2957" spans="2:13" x14ac:dyDescent="0.3">
      <c r="B2957" s="245"/>
      <c r="C2957" s="260" t="str">
        <f>IFERROR(IF(ISBLANK(B2957),"",IFERROR(_xlfn.XLOOKUP(B2957,'First-Tier Entities'!B:B,'First-Tier Entities'!C:C),_xlfn.XLOOKUP(""&amp;'Downstream Reporting'!B2957,'Downstream Reporting'!D:D,'Downstream Reporting'!E:E))),"")</f>
        <v/>
      </c>
      <c r="D2957" s="306" t="str">
        <f>IF(ISBLANK(B2957),"",B2957&amp;"."&amp;COUNTIF(B$3:B2956,B2957)+1)</f>
        <v/>
      </c>
      <c r="E2957" s="129"/>
      <c r="F2957" s="248"/>
      <c r="G2957" s="302"/>
      <c r="H2957" s="329"/>
      <c r="I2957" s="335" t="str">
        <f>IF(MAX(G2957:H2957)=0,"",SUMIF(B:B,D2957,H:H)+SUMIF(B2958:B$4004,D2957,I2958:I$4004))</f>
        <v/>
      </c>
      <c r="J2957" s="363" t="str">
        <f t="shared" si="184"/>
        <v/>
      </c>
      <c r="K2957" s="335" t="str">
        <f t="shared" si="186"/>
        <v/>
      </c>
      <c r="L2957" s="308" t="str">
        <f t="shared" si="187"/>
        <v/>
      </c>
      <c r="M2957" s="365">
        <f t="shared" si="185"/>
        <v>0</v>
      </c>
    </row>
    <row r="2958" spans="2:13" x14ac:dyDescent="0.3">
      <c r="B2958" s="245"/>
      <c r="C2958" s="260" t="str">
        <f>IFERROR(IF(ISBLANK(B2958),"",IFERROR(_xlfn.XLOOKUP(B2958,'First-Tier Entities'!B:B,'First-Tier Entities'!C:C),_xlfn.XLOOKUP(""&amp;'Downstream Reporting'!B2958,'Downstream Reporting'!D:D,'Downstream Reporting'!E:E))),"")</f>
        <v/>
      </c>
      <c r="D2958" s="306" t="str">
        <f>IF(ISBLANK(B2958),"",B2958&amp;"."&amp;COUNTIF(B$3:B2957,B2958)+1)</f>
        <v/>
      </c>
      <c r="E2958" s="129"/>
      <c r="F2958" s="248"/>
      <c r="G2958" s="302"/>
      <c r="H2958" s="329"/>
      <c r="I2958" s="335" t="str">
        <f>IF(MAX(G2958:H2958)=0,"",SUMIF(B:B,D2958,H:H)+SUMIF(B2959:B$4004,D2958,I2959:I$4004))</f>
        <v/>
      </c>
      <c r="J2958" s="363" t="str">
        <f t="shared" si="184"/>
        <v/>
      </c>
      <c r="K2958" s="335" t="str">
        <f t="shared" si="186"/>
        <v/>
      </c>
      <c r="L2958" s="308" t="str">
        <f t="shared" si="187"/>
        <v/>
      </c>
      <c r="M2958" s="365">
        <f t="shared" si="185"/>
        <v>0</v>
      </c>
    </row>
    <row r="2959" spans="2:13" x14ac:dyDescent="0.3">
      <c r="B2959" s="245"/>
      <c r="C2959" s="260" t="str">
        <f>IFERROR(IF(ISBLANK(B2959),"",IFERROR(_xlfn.XLOOKUP(B2959,'First-Tier Entities'!B:B,'First-Tier Entities'!C:C),_xlfn.XLOOKUP(""&amp;'Downstream Reporting'!B2959,'Downstream Reporting'!D:D,'Downstream Reporting'!E:E))),"")</f>
        <v/>
      </c>
      <c r="D2959" s="306" t="str">
        <f>IF(ISBLANK(B2959),"",B2959&amp;"."&amp;COUNTIF(B$3:B2958,B2959)+1)</f>
        <v/>
      </c>
      <c r="E2959" s="129"/>
      <c r="F2959" s="248"/>
      <c r="G2959" s="302"/>
      <c r="H2959" s="329"/>
      <c r="I2959" s="335" t="str">
        <f>IF(MAX(G2959:H2959)=0,"",SUMIF(B:B,D2959,H:H)+SUMIF(B2960:B$4004,D2959,I2960:I$4004))</f>
        <v/>
      </c>
      <c r="J2959" s="363" t="str">
        <f t="shared" si="184"/>
        <v/>
      </c>
      <c r="K2959" s="335" t="str">
        <f t="shared" si="186"/>
        <v/>
      </c>
      <c r="L2959" s="308" t="str">
        <f t="shared" si="187"/>
        <v/>
      </c>
      <c r="M2959" s="365">
        <f t="shared" si="185"/>
        <v>0</v>
      </c>
    </row>
    <row r="2960" spans="2:13" x14ac:dyDescent="0.3">
      <c r="B2960" s="245"/>
      <c r="C2960" s="260" t="str">
        <f>IFERROR(IF(ISBLANK(B2960),"",IFERROR(_xlfn.XLOOKUP(B2960,'First-Tier Entities'!B:B,'First-Tier Entities'!C:C),_xlfn.XLOOKUP(""&amp;'Downstream Reporting'!B2960,'Downstream Reporting'!D:D,'Downstream Reporting'!E:E))),"")</f>
        <v/>
      </c>
      <c r="D2960" s="306" t="str">
        <f>IF(ISBLANK(B2960),"",B2960&amp;"."&amp;COUNTIF(B$3:B2959,B2960)+1)</f>
        <v/>
      </c>
      <c r="E2960" s="129"/>
      <c r="F2960" s="248"/>
      <c r="G2960" s="302"/>
      <c r="H2960" s="329"/>
      <c r="I2960" s="335" t="str">
        <f>IF(MAX(G2960:H2960)=0,"",SUMIF(B:B,D2960,H:H)+SUMIF(B2961:B$4004,D2960,I2961:I$4004))</f>
        <v/>
      </c>
      <c r="J2960" s="363" t="str">
        <f t="shared" si="184"/>
        <v/>
      </c>
      <c r="K2960" s="335" t="str">
        <f t="shared" si="186"/>
        <v/>
      </c>
      <c r="L2960" s="308" t="str">
        <f t="shared" si="187"/>
        <v/>
      </c>
      <c r="M2960" s="365">
        <f t="shared" si="185"/>
        <v>0</v>
      </c>
    </row>
    <row r="2961" spans="2:13" x14ac:dyDescent="0.3">
      <c r="B2961" s="245"/>
      <c r="C2961" s="260" t="str">
        <f>IFERROR(IF(ISBLANK(B2961),"",IFERROR(_xlfn.XLOOKUP(B2961,'First-Tier Entities'!B:B,'First-Tier Entities'!C:C),_xlfn.XLOOKUP(""&amp;'Downstream Reporting'!B2961,'Downstream Reporting'!D:D,'Downstream Reporting'!E:E))),"")</f>
        <v/>
      </c>
      <c r="D2961" s="306" t="str">
        <f>IF(ISBLANK(B2961),"",B2961&amp;"."&amp;COUNTIF(B$3:B2960,B2961)+1)</f>
        <v/>
      </c>
      <c r="E2961" s="129"/>
      <c r="F2961" s="248"/>
      <c r="G2961" s="302"/>
      <c r="H2961" s="329"/>
      <c r="I2961" s="335" t="str">
        <f>IF(MAX(G2961:H2961)=0,"",SUMIF(B:B,D2961,H:H)+SUMIF(B2962:B$4004,D2961,I2962:I$4004))</f>
        <v/>
      </c>
      <c r="J2961" s="363" t="str">
        <f t="shared" si="184"/>
        <v/>
      </c>
      <c r="K2961" s="335" t="str">
        <f t="shared" si="186"/>
        <v/>
      </c>
      <c r="L2961" s="308" t="str">
        <f t="shared" si="187"/>
        <v/>
      </c>
      <c r="M2961" s="365">
        <f t="shared" si="185"/>
        <v>0</v>
      </c>
    </row>
    <row r="2962" spans="2:13" x14ac:dyDescent="0.3">
      <c r="B2962" s="245"/>
      <c r="C2962" s="260" t="str">
        <f>IFERROR(IF(ISBLANK(B2962),"",IFERROR(_xlfn.XLOOKUP(B2962,'First-Tier Entities'!B:B,'First-Tier Entities'!C:C),_xlfn.XLOOKUP(""&amp;'Downstream Reporting'!B2962,'Downstream Reporting'!D:D,'Downstream Reporting'!E:E))),"")</f>
        <v/>
      </c>
      <c r="D2962" s="306" t="str">
        <f>IF(ISBLANK(B2962),"",B2962&amp;"."&amp;COUNTIF(B$3:B2961,B2962)+1)</f>
        <v/>
      </c>
      <c r="E2962" s="129"/>
      <c r="F2962" s="248"/>
      <c r="G2962" s="302"/>
      <c r="H2962" s="329"/>
      <c r="I2962" s="335" t="str">
        <f>IF(MAX(G2962:H2962)=0,"",SUMIF(B:B,D2962,H:H)+SUMIF(B2963:B$4004,D2962,I2963:I$4004))</f>
        <v/>
      </c>
      <c r="J2962" s="363" t="str">
        <f t="shared" si="184"/>
        <v/>
      </c>
      <c r="K2962" s="335" t="str">
        <f t="shared" si="186"/>
        <v/>
      </c>
      <c r="L2962" s="308" t="str">
        <f t="shared" si="187"/>
        <v/>
      </c>
      <c r="M2962" s="365">
        <f t="shared" si="185"/>
        <v>0</v>
      </c>
    </row>
    <row r="2963" spans="2:13" x14ac:dyDescent="0.3">
      <c r="B2963" s="245"/>
      <c r="C2963" s="260" t="str">
        <f>IFERROR(IF(ISBLANK(B2963),"",IFERROR(_xlfn.XLOOKUP(B2963,'First-Tier Entities'!B:B,'First-Tier Entities'!C:C),_xlfn.XLOOKUP(""&amp;'Downstream Reporting'!B2963,'Downstream Reporting'!D:D,'Downstream Reporting'!E:E))),"")</f>
        <v/>
      </c>
      <c r="D2963" s="306" t="str">
        <f>IF(ISBLANK(B2963),"",B2963&amp;"."&amp;COUNTIF(B$3:B2962,B2963)+1)</f>
        <v/>
      </c>
      <c r="E2963" s="129"/>
      <c r="F2963" s="248"/>
      <c r="G2963" s="302"/>
      <c r="H2963" s="329"/>
      <c r="I2963" s="335" t="str">
        <f>IF(MAX(G2963:H2963)=0,"",SUMIF(B:B,D2963,H:H)+SUMIF(B2964:B$4004,D2963,I2964:I$4004))</f>
        <v/>
      </c>
      <c r="J2963" s="363" t="str">
        <f t="shared" si="184"/>
        <v/>
      </c>
      <c r="K2963" s="335" t="str">
        <f t="shared" si="186"/>
        <v/>
      </c>
      <c r="L2963" s="308" t="str">
        <f t="shared" si="187"/>
        <v/>
      </c>
      <c r="M2963" s="365">
        <f t="shared" si="185"/>
        <v>0</v>
      </c>
    </row>
    <row r="2964" spans="2:13" x14ac:dyDescent="0.3">
      <c r="B2964" s="245"/>
      <c r="C2964" s="260" t="str">
        <f>IFERROR(IF(ISBLANK(B2964),"",IFERROR(_xlfn.XLOOKUP(B2964,'First-Tier Entities'!B:B,'First-Tier Entities'!C:C),_xlfn.XLOOKUP(""&amp;'Downstream Reporting'!B2964,'Downstream Reporting'!D:D,'Downstream Reporting'!E:E))),"")</f>
        <v/>
      </c>
      <c r="D2964" s="306" t="str">
        <f>IF(ISBLANK(B2964),"",B2964&amp;"."&amp;COUNTIF(B$3:B2963,B2964)+1)</f>
        <v/>
      </c>
      <c r="E2964" s="129"/>
      <c r="F2964" s="248"/>
      <c r="G2964" s="302"/>
      <c r="H2964" s="329"/>
      <c r="I2964" s="335" t="str">
        <f>IF(MAX(G2964:H2964)=0,"",SUMIF(B:B,D2964,H:H)+SUMIF(B2965:B$4004,D2964,I2965:I$4004))</f>
        <v/>
      </c>
      <c r="J2964" s="363" t="str">
        <f t="shared" si="184"/>
        <v/>
      </c>
      <c r="K2964" s="335" t="str">
        <f t="shared" si="186"/>
        <v/>
      </c>
      <c r="L2964" s="308" t="str">
        <f t="shared" si="187"/>
        <v/>
      </c>
      <c r="M2964" s="365">
        <f t="shared" si="185"/>
        <v>0</v>
      </c>
    </row>
    <row r="2965" spans="2:13" x14ac:dyDescent="0.3">
      <c r="B2965" s="245"/>
      <c r="C2965" s="260" t="str">
        <f>IFERROR(IF(ISBLANK(B2965),"",IFERROR(_xlfn.XLOOKUP(B2965,'First-Tier Entities'!B:B,'First-Tier Entities'!C:C),_xlfn.XLOOKUP(""&amp;'Downstream Reporting'!B2965,'Downstream Reporting'!D:D,'Downstream Reporting'!E:E))),"")</f>
        <v/>
      </c>
      <c r="D2965" s="306" t="str">
        <f>IF(ISBLANK(B2965),"",B2965&amp;"."&amp;COUNTIF(B$3:B2964,B2965)+1)</f>
        <v/>
      </c>
      <c r="E2965" s="129"/>
      <c r="F2965" s="248"/>
      <c r="G2965" s="302"/>
      <c r="H2965" s="329"/>
      <c r="I2965" s="335" t="str">
        <f>IF(MAX(G2965:H2965)=0,"",SUMIF(B:B,D2965,H:H)+SUMIF(B2966:B$4004,D2965,I2966:I$4004))</f>
        <v/>
      </c>
      <c r="J2965" s="363" t="str">
        <f t="shared" si="184"/>
        <v/>
      </c>
      <c r="K2965" s="335" t="str">
        <f t="shared" si="186"/>
        <v/>
      </c>
      <c r="L2965" s="308" t="str">
        <f t="shared" si="187"/>
        <v/>
      </c>
      <c r="M2965" s="365">
        <f t="shared" si="185"/>
        <v>0</v>
      </c>
    </row>
    <row r="2966" spans="2:13" x14ac:dyDescent="0.3">
      <c r="B2966" s="245"/>
      <c r="C2966" s="260" t="str">
        <f>IFERROR(IF(ISBLANK(B2966),"",IFERROR(_xlfn.XLOOKUP(B2966,'First-Tier Entities'!B:B,'First-Tier Entities'!C:C),_xlfn.XLOOKUP(""&amp;'Downstream Reporting'!B2966,'Downstream Reporting'!D:D,'Downstream Reporting'!E:E))),"")</f>
        <v/>
      </c>
      <c r="D2966" s="306" t="str">
        <f>IF(ISBLANK(B2966),"",B2966&amp;"."&amp;COUNTIF(B$3:B2965,B2966)+1)</f>
        <v/>
      </c>
      <c r="E2966" s="129"/>
      <c r="F2966" s="248"/>
      <c r="G2966" s="302"/>
      <c r="H2966" s="329"/>
      <c r="I2966" s="335" t="str">
        <f>IF(MAX(G2966:H2966)=0,"",SUMIF(B:B,D2966,H:H)+SUMIF(B2967:B$4004,D2966,I2967:I$4004))</f>
        <v/>
      </c>
      <c r="J2966" s="363" t="str">
        <f t="shared" si="184"/>
        <v/>
      </c>
      <c r="K2966" s="335" t="str">
        <f t="shared" si="186"/>
        <v/>
      </c>
      <c r="L2966" s="308" t="str">
        <f t="shared" si="187"/>
        <v/>
      </c>
      <c r="M2966" s="365">
        <f t="shared" si="185"/>
        <v>0</v>
      </c>
    </row>
    <row r="2967" spans="2:13" x14ac:dyDescent="0.3">
      <c r="B2967" s="245"/>
      <c r="C2967" s="260" t="str">
        <f>IFERROR(IF(ISBLANK(B2967),"",IFERROR(_xlfn.XLOOKUP(B2967,'First-Tier Entities'!B:B,'First-Tier Entities'!C:C),_xlfn.XLOOKUP(""&amp;'Downstream Reporting'!B2967,'Downstream Reporting'!D:D,'Downstream Reporting'!E:E))),"")</f>
        <v/>
      </c>
      <c r="D2967" s="306" t="str">
        <f>IF(ISBLANK(B2967),"",B2967&amp;"."&amp;COUNTIF(B$3:B2966,B2967)+1)</f>
        <v/>
      </c>
      <c r="E2967" s="129"/>
      <c r="F2967" s="248"/>
      <c r="G2967" s="302"/>
      <c r="H2967" s="329"/>
      <c r="I2967" s="335" t="str">
        <f>IF(MAX(G2967:H2967)=0,"",SUMIF(B:B,D2967,H:H)+SUMIF(B2968:B$4004,D2967,I2968:I$4004))</f>
        <v/>
      </c>
      <c r="J2967" s="363" t="str">
        <f t="shared" si="184"/>
        <v/>
      </c>
      <c r="K2967" s="335" t="str">
        <f t="shared" si="186"/>
        <v/>
      </c>
      <c r="L2967" s="308" t="str">
        <f t="shared" si="187"/>
        <v/>
      </c>
      <c r="M2967" s="365">
        <f t="shared" si="185"/>
        <v>0</v>
      </c>
    </row>
    <row r="2968" spans="2:13" x14ac:dyDescent="0.3">
      <c r="B2968" s="245"/>
      <c r="C2968" s="260" t="str">
        <f>IFERROR(IF(ISBLANK(B2968),"",IFERROR(_xlfn.XLOOKUP(B2968,'First-Tier Entities'!B:B,'First-Tier Entities'!C:C),_xlfn.XLOOKUP(""&amp;'Downstream Reporting'!B2968,'Downstream Reporting'!D:D,'Downstream Reporting'!E:E))),"")</f>
        <v/>
      </c>
      <c r="D2968" s="306" t="str">
        <f>IF(ISBLANK(B2968),"",B2968&amp;"."&amp;COUNTIF(B$3:B2967,B2968)+1)</f>
        <v/>
      </c>
      <c r="E2968" s="129"/>
      <c r="F2968" s="248"/>
      <c r="G2968" s="302"/>
      <c r="H2968" s="329"/>
      <c r="I2968" s="335" t="str">
        <f>IF(MAX(G2968:H2968)=0,"",SUMIF(B:B,D2968,H:H)+SUMIF(B2969:B$4004,D2968,I2969:I$4004))</f>
        <v/>
      </c>
      <c r="J2968" s="363" t="str">
        <f t="shared" si="184"/>
        <v/>
      </c>
      <c r="K2968" s="335" t="str">
        <f t="shared" si="186"/>
        <v/>
      </c>
      <c r="L2968" s="308" t="str">
        <f t="shared" si="187"/>
        <v/>
      </c>
      <c r="M2968" s="365">
        <f t="shared" si="185"/>
        <v>0</v>
      </c>
    </row>
    <row r="2969" spans="2:13" x14ac:dyDescent="0.3">
      <c r="B2969" s="245"/>
      <c r="C2969" s="260" t="str">
        <f>IFERROR(IF(ISBLANK(B2969),"",IFERROR(_xlfn.XLOOKUP(B2969,'First-Tier Entities'!B:B,'First-Tier Entities'!C:C),_xlfn.XLOOKUP(""&amp;'Downstream Reporting'!B2969,'Downstream Reporting'!D:D,'Downstream Reporting'!E:E))),"")</f>
        <v/>
      </c>
      <c r="D2969" s="306" t="str">
        <f>IF(ISBLANK(B2969),"",B2969&amp;"."&amp;COUNTIF(B$3:B2968,B2969)+1)</f>
        <v/>
      </c>
      <c r="E2969" s="129"/>
      <c r="F2969" s="248"/>
      <c r="G2969" s="302"/>
      <c r="H2969" s="329"/>
      <c r="I2969" s="335" t="str">
        <f>IF(MAX(G2969:H2969)=0,"",SUMIF(B:B,D2969,H:H)+SUMIF(B2970:B$4004,D2969,I2970:I$4004))</f>
        <v/>
      </c>
      <c r="J2969" s="363" t="str">
        <f t="shared" si="184"/>
        <v/>
      </c>
      <c r="K2969" s="335" t="str">
        <f t="shared" si="186"/>
        <v/>
      </c>
      <c r="L2969" s="308" t="str">
        <f t="shared" si="187"/>
        <v/>
      </c>
      <c r="M2969" s="365">
        <f t="shared" si="185"/>
        <v>0</v>
      </c>
    </row>
    <row r="2970" spans="2:13" x14ac:dyDescent="0.3">
      <c r="B2970" s="245"/>
      <c r="C2970" s="260" t="str">
        <f>IFERROR(IF(ISBLANK(B2970),"",IFERROR(_xlfn.XLOOKUP(B2970,'First-Tier Entities'!B:B,'First-Tier Entities'!C:C),_xlfn.XLOOKUP(""&amp;'Downstream Reporting'!B2970,'Downstream Reporting'!D:D,'Downstream Reporting'!E:E))),"")</f>
        <v/>
      </c>
      <c r="D2970" s="306" t="str">
        <f>IF(ISBLANK(B2970),"",B2970&amp;"."&amp;COUNTIF(B$3:B2969,B2970)+1)</f>
        <v/>
      </c>
      <c r="E2970" s="129"/>
      <c r="F2970" s="248"/>
      <c r="G2970" s="302"/>
      <c r="H2970" s="329"/>
      <c r="I2970" s="335" t="str">
        <f>IF(MAX(G2970:H2970)=0,"",SUMIF(B:B,D2970,H:H)+SUMIF(B2971:B$4004,D2970,I2971:I$4004))</f>
        <v/>
      </c>
      <c r="J2970" s="363" t="str">
        <f t="shared" si="184"/>
        <v/>
      </c>
      <c r="K2970" s="335" t="str">
        <f t="shared" si="186"/>
        <v/>
      </c>
      <c r="L2970" s="308" t="str">
        <f t="shared" si="187"/>
        <v/>
      </c>
      <c r="M2970" s="365">
        <f t="shared" si="185"/>
        <v>0</v>
      </c>
    </row>
    <row r="2971" spans="2:13" x14ac:dyDescent="0.3">
      <c r="B2971" s="245"/>
      <c r="C2971" s="260" t="str">
        <f>IFERROR(IF(ISBLANK(B2971),"",IFERROR(_xlfn.XLOOKUP(B2971,'First-Tier Entities'!B:B,'First-Tier Entities'!C:C),_xlfn.XLOOKUP(""&amp;'Downstream Reporting'!B2971,'Downstream Reporting'!D:D,'Downstream Reporting'!E:E))),"")</f>
        <v/>
      </c>
      <c r="D2971" s="306" t="str">
        <f>IF(ISBLANK(B2971),"",B2971&amp;"."&amp;COUNTIF(B$3:B2970,B2971)+1)</f>
        <v/>
      </c>
      <c r="E2971" s="129"/>
      <c r="F2971" s="248"/>
      <c r="G2971" s="302"/>
      <c r="H2971" s="329"/>
      <c r="I2971" s="335" t="str">
        <f>IF(MAX(G2971:H2971)=0,"",SUMIF(B:B,D2971,H:H)+SUMIF(B2972:B$4004,D2971,I2972:I$4004))</f>
        <v/>
      </c>
      <c r="J2971" s="363" t="str">
        <f t="shared" si="184"/>
        <v/>
      </c>
      <c r="K2971" s="335" t="str">
        <f t="shared" si="186"/>
        <v/>
      </c>
      <c r="L2971" s="308" t="str">
        <f t="shared" si="187"/>
        <v/>
      </c>
      <c r="M2971" s="365">
        <f t="shared" si="185"/>
        <v>0</v>
      </c>
    </row>
    <row r="2972" spans="2:13" x14ac:dyDescent="0.3">
      <c r="B2972" s="245"/>
      <c r="C2972" s="260" t="str">
        <f>IFERROR(IF(ISBLANK(B2972),"",IFERROR(_xlfn.XLOOKUP(B2972,'First-Tier Entities'!B:B,'First-Tier Entities'!C:C),_xlfn.XLOOKUP(""&amp;'Downstream Reporting'!B2972,'Downstream Reporting'!D:D,'Downstream Reporting'!E:E))),"")</f>
        <v/>
      </c>
      <c r="D2972" s="306" t="str">
        <f>IF(ISBLANK(B2972),"",B2972&amp;"."&amp;COUNTIF(B$3:B2971,B2972)+1)</f>
        <v/>
      </c>
      <c r="E2972" s="129"/>
      <c r="F2972" s="248"/>
      <c r="G2972" s="302"/>
      <c r="H2972" s="329"/>
      <c r="I2972" s="335" t="str">
        <f>IF(MAX(G2972:H2972)=0,"",SUMIF(B:B,D2972,H:H)+SUMIF(B2973:B$4004,D2972,I2973:I$4004))</f>
        <v/>
      </c>
      <c r="J2972" s="363" t="str">
        <f t="shared" si="184"/>
        <v/>
      </c>
      <c r="K2972" s="335" t="str">
        <f t="shared" si="186"/>
        <v/>
      </c>
      <c r="L2972" s="308" t="str">
        <f t="shared" si="187"/>
        <v/>
      </c>
      <c r="M2972" s="365">
        <f t="shared" si="185"/>
        <v>0</v>
      </c>
    </row>
    <row r="2973" spans="2:13" x14ac:dyDescent="0.3">
      <c r="B2973" s="245"/>
      <c r="C2973" s="260" t="str">
        <f>IFERROR(IF(ISBLANK(B2973),"",IFERROR(_xlfn.XLOOKUP(B2973,'First-Tier Entities'!B:B,'First-Tier Entities'!C:C),_xlfn.XLOOKUP(""&amp;'Downstream Reporting'!B2973,'Downstream Reporting'!D:D,'Downstream Reporting'!E:E))),"")</f>
        <v/>
      </c>
      <c r="D2973" s="306" t="str">
        <f>IF(ISBLANK(B2973),"",B2973&amp;"."&amp;COUNTIF(B$3:B2972,B2973)+1)</f>
        <v/>
      </c>
      <c r="E2973" s="129"/>
      <c r="F2973" s="248"/>
      <c r="G2973" s="302"/>
      <c r="H2973" s="329"/>
      <c r="I2973" s="335" t="str">
        <f>IF(MAX(G2973:H2973)=0,"",SUMIF(B:B,D2973,H:H)+SUMIF(B2974:B$4004,D2973,I2974:I$4004))</f>
        <v/>
      </c>
      <c r="J2973" s="363" t="str">
        <f t="shared" si="184"/>
        <v/>
      </c>
      <c r="K2973" s="335" t="str">
        <f t="shared" si="186"/>
        <v/>
      </c>
      <c r="L2973" s="308" t="str">
        <f t="shared" si="187"/>
        <v/>
      </c>
      <c r="M2973" s="365">
        <f t="shared" si="185"/>
        <v>0</v>
      </c>
    </row>
    <row r="2974" spans="2:13" x14ac:dyDescent="0.3">
      <c r="B2974" s="245"/>
      <c r="C2974" s="260" t="str">
        <f>IFERROR(IF(ISBLANK(B2974),"",IFERROR(_xlfn.XLOOKUP(B2974,'First-Tier Entities'!B:B,'First-Tier Entities'!C:C),_xlfn.XLOOKUP(""&amp;'Downstream Reporting'!B2974,'Downstream Reporting'!D:D,'Downstream Reporting'!E:E))),"")</f>
        <v/>
      </c>
      <c r="D2974" s="306" t="str">
        <f>IF(ISBLANK(B2974),"",B2974&amp;"."&amp;COUNTIF(B$3:B2973,B2974)+1)</f>
        <v/>
      </c>
      <c r="E2974" s="129"/>
      <c r="F2974" s="248"/>
      <c r="G2974" s="302"/>
      <c r="H2974" s="329"/>
      <c r="I2974" s="335" t="str">
        <f>IF(MAX(G2974:H2974)=0,"",SUMIF(B:B,D2974,H:H)+SUMIF(B2975:B$4004,D2974,I2975:I$4004))</f>
        <v/>
      </c>
      <c r="J2974" s="363" t="str">
        <f t="shared" si="184"/>
        <v/>
      </c>
      <c r="K2974" s="335" t="str">
        <f t="shared" si="186"/>
        <v/>
      </c>
      <c r="L2974" s="308" t="str">
        <f t="shared" si="187"/>
        <v/>
      </c>
      <c r="M2974" s="365">
        <f t="shared" si="185"/>
        <v>0</v>
      </c>
    </row>
    <row r="2975" spans="2:13" x14ac:dyDescent="0.3">
      <c r="B2975" s="245"/>
      <c r="C2975" s="260" t="str">
        <f>IFERROR(IF(ISBLANK(B2975),"",IFERROR(_xlfn.XLOOKUP(B2975,'First-Tier Entities'!B:B,'First-Tier Entities'!C:C),_xlfn.XLOOKUP(""&amp;'Downstream Reporting'!B2975,'Downstream Reporting'!D:D,'Downstream Reporting'!E:E))),"")</f>
        <v/>
      </c>
      <c r="D2975" s="306" t="str">
        <f>IF(ISBLANK(B2975),"",B2975&amp;"."&amp;COUNTIF(B$3:B2974,B2975)+1)</f>
        <v/>
      </c>
      <c r="E2975" s="129"/>
      <c r="F2975" s="248"/>
      <c r="G2975" s="302"/>
      <c r="H2975" s="329"/>
      <c r="I2975" s="335" t="str">
        <f>IF(MAX(G2975:H2975)=0,"",SUMIF(B:B,D2975,H:H)+SUMIF(B2976:B$4004,D2975,I2976:I$4004))</f>
        <v/>
      </c>
      <c r="J2975" s="363" t="str">
        <f t="shared" si="184"/>
        <v/>
      </c>
      <c r="K2975" s="335" t="str">
        <f t="shared" si="186"/>
        <v/>
      </c>
      <c r="L2975" s="308" t="str">
        <f t="shared" si="187"/>
        <v/>
      </c>
      <c r="M2975" s="365">
        <f t="shared" si="185"/>
        <v>0</v>
      </c>
    </row>
    <row r="2976" spans="2:13" x14ac:dyDescent="0.3">
      <c r="B2976" s="245"/>
      <c r="C2976" s="260" t="str">
        <f>IFERROR(IF(ISBLANK(B2976),"",IFERROR(_xlfn.XLOOKUP(B2976,'First-Tier Entities'!B:B,'First-Tier Entities'!C:C),_xlfn.XLOOKUP(""&amp;'Downstream Reporting'!B2976,'Downstream Reporting'!D:D,'Downstream Reporting'!E:E))),"")</f>
        <v/>
      </c>
      <c r="D2976" s="306" t="str">
        <f>IF(ISBLANK(B2976),"",B2976&amp;"."&amp;COUNTIF(B$3:B2975,B2976)+1)</f>
        <v/>
      </c>
      <c r="E2976" s="129"/>
      <c r="F2976" s="248"/>
      <c r="G2976" s="302"/>
      <c r="H2976" s="329"/>
      <c r="I2976" s="335" t="str">
        <f>IF(MAX(G2976:H2976)=0,"",SUMIF(B:B,D2976,H:H)+SUMIF(B2977:B$4004,D2976,I2977:I$4004))</f>
        <v/>
      </c>
      <c r="J2976" s="363" t="str">
        <f t="shared" si="184"/>
        <v/>
      </c>
      <c r="K2976" s="335" t="str">
        <f t="shared" si="186"/>
        <v/>
      </c>
      <c r="L2976" s="308" t="str">
        <f t="shared" si="187"/>
        <v/>
      </c>
      <c r="M2976" s="365">
        <f t="shared" si="185"/>
        <v>0</v>
      </c>
    </row>
    <row r="2977" spans="2:13" x14ac:dyDescent="0.3">
      <c r="B2977" s="245"/>
      <c r="C2977" s="260" t="str">
        <f>IFERROR(IF(ISBLANK(B2977),"",IFERROR(_xlfn.XLOOKUP(B2977,'First-Tier Entities'!B:B,'First-Tier Entities'!C:C),_xlfn.XLOOKUP(""&amp;'Downstream Reporting'!B2977,'Downstream Reporting'!D:D,'Downstream Reporting'!E:E))),"")</f>
        <v/>
      </c>
      <c r="D2977" s="306" t="str">
        <f>IF(ISBLANK(B2977),"",B2977&amp;"."&amp;COUNTIF(B$3:B2976,B2977)+1)</f>
        <v/>
      </c>
      <c r="E2977" s="129"/>
      <c r="F2977" s="248"/>
      <c r="G2977" s="302"/>
      <c r="H2977" s="329"/>
      <c r="I2977" s="335" t="str">
        <f>IF(MAX(G2977:H2977)=0,"",SUMIF(B:B,D2977,H:H)+SUMIF(B2978:B$4004,D2977,I2978:I$4004))</f>
        <v/>
      </c>
      <c r="J2977" s="363" t="str">
        <f t="shared" si="184"/>
        <v/>
      </c>
      <c r="K2977" s="335" t="str">
        <f t="shared" si="186"/>
        <v/>
      </c>
      <c r="L2977" s="308" t="str">
        <f t="shared" si="187"/>
        <v/>
      </c>
      <c r="M2977" s="365">
        <f t="shared" si="185"/>
        <v>0</v>
      </c>
    </row>
    <row r="2978" spans="2:13" x14ac:dyDescent="0.3">
      <c r="B2978" s="245"/>
      <c r="C2978" s="260" t="str">
        <f>IFERROR(IF(ISBLANK(B2978),"",IFERROR(_xlfn.XLOOKUP(B2978,'First-Tier Entities'!B:B,'First-Tier Entities'!C:C),_xlfn.XLOOKUP(""&amp;'Downstream Reporting'!B2978,'Downstream Reporting'!D:D,'Downstream Reporting'!E:E))),"")</f>
        <v/>
      </c>
      <c r="D2978" s="306" t="str">
        <f>IF(ISBLANK(B2978),"",B2978&amp;"."&amp;COUNTIF(B$3:B2977,B2978)+1)</f>
        <v/>
      </c>
      <c r="E2978" s="129"/>
      <c r="F2978" s="248"/>
      <c r="G2978" s="302"/>
      <c r="H2978" s="329"/>
      <c r="I2978" s="335" t="str">
        <f>IF(MAX(G2978:H2978)=0,"",SUMIF(B:B,D2978,H:H)+SUMIF(B2979:B$4004,D2978,I2979:I$4004))</f>
        <v/>
      </c>
      <c r="J2978" s="363" t="str">
        <f t="shared" si="184"/>
        <v/>
      </c>
      <c r="K2978" s="335" t="str">
        <f t="shared" si="186"/>
        <v/>
      </c>
      <c r="L2978" s="308" t="str">
        <f t="shared" si="187"/>
        <v/>
      </c>
      <c r="M2978" s="365">
        <f t="shared" si="185"/>
        <v>0</v>
      </c>
    </row>
    <row r="2979" spans="2:13" x14ac:dyDescent="0.3">
      <c r="B2979" s="245"/>
      <c r="C2979" s="260" t="str">
        <f>IFERROR(IF(ISBLANK(B2979),"",IFERROR(_xlfn.XLOOKUP(B2979,'First-Tier Entities'!B:B,'First-Tier Entities'!C:C),_xlfn.XLOOKUP(""&amp;'Downstream Reporting'!B2979,'Downstream Reporting'!D:D,'Downstream Reporting'!E:E))),"")</f>
        <v/>
      </c>
      <c r="D2979" s="306" t="str">
        <f>IF(ISBLANK(B2979),"",B2979&amp;"."&amp;COUNTIF(B$3:B2978,B2979)+1)</f>
        <v/>
      </c>
      <c r="E2979" s="129"/>
      <c r="F2979" s="248"/>
      <c r="G2979" s="302"/>
      <c r="H2979" s="329"/>
      <c r="I2979" s="335" t="str">
        <f>IF(MAX(G2979:H2979)=0,"",SUMIF(B:B,D2979,H:H)+SUMIF(B2980:B$4004,D2979,I2980:I$4004))</f>
        <v/>
      </c>
      <c r="J2979" s="363" t="str">
        <f t="shared" si="184"/>
        <v/>
      </c>
      <c r="K2979" s="335" t="str">
        <f t="shared" si="186"/>
        <v/>
      </c>
      <c r="L2979" s="308" t="str">
        <f t="shared" si="187"/>
        <v/>
      </c>
      <c r="M2979" s="365">
        <f t="shared" si="185"/>
        <v>0</v>
      </c>
    </row>
    <row r="2980" spans="2:13" x14ac:dyDescent="0.3">
      <c r="B2980" s="245"/>
      <c r="C2980" s="260" t="str">
        <f>IFERROR(IF(ISBLANK(B2980),"",IFERROR(_xlfn.XLOOKUP(B2980,'First-Tier Entities'!B:B,'First-Tier Entities'!C:C),_xlfn.XLOOKUP(""&amp;'Downstream Reporting'!B2980,'Downstream Reporting'!D:D,'Downstream Reporting'!E:E))),"")</f>
        <v/>
      </c>
      <c r="D2980" s="306" t="str">
        <f>IF(ISBLANK(B2980),"",B2980&amp;"."&amp;COUNTIF(B$3:B2979,B2980)+1)</f>
        <v/>
      </c>
      <c r="E2980" s="129"/>
      <c r="F2980" s="248"/>
      <c r="G2980" s="302"/>
      <c r="H2980" s="329"/>
      <c r="I2980" s="335" t="str">
        <f>IF(MAX(G2980:H2980)=0,"",SUMIF(B:B,D2980,H:H)+SUMIF(B2981:B$4004,D2980,I2981:I$4004))</f>
        <v/>
      </c>
      <c r="J2980" s="363" t="str">
        <f t="shared" si="184"/>
        <v/>
      </c>
      <c r="K2980" s="335" t="str">
        <f t="shared" si="186"/>
        <v/>
      </c>
      <c r="L2980" s="308" t="str">
        <f t="shared" si="187"/>
        <v/>
      </c>
      <c r="M2980" s="365">
        <f t="shared" si="185"/>
        <v>0</v>
      </c>
    </row>
    <row r="2981" spans="2:13" x14ac:dyDescent="0.3">
      <c r="B2981" s="245"/>
      <c r="C2981" s="260" t="str">
        <f>IFERROR(IF(ISBLANK(B2981),"",IFERROR(_xlfn.XLOOKUP(B2981,'First-Tier Entities'!B:B,'First-Tier Entities'!C:C),_xlfn.XLOOKUP(""&amp;'Downstream Reporting'!B2981,'Downstream Reporting'!D:D,'Downstream Reporting'!E:E))),"")</f>
        <v/>
      </c>
      <c r="D2981" s="306" t="str">
        <f>IF(ISBLANK(B2981),"",B2981&amp;"."&amp;COUNTIF(B$3:B2980,B2981)+1)</f>
        <v/>
      </c>
      <c r="E2981" s="129"/>
      <c r="F2981" s="248"/>
      <c r="G2981" s="302"/>
      <c r="H2981" s="329"/>
      <c r="I2981" s="335" t="str">
        <f>IF(MAX(G2981:H2981)=0,"",SUMIF(B:B,D2981,H:H)+SUMIF(B2982:B$4004,D2981,I2982:I$4004))</f>
        <v/>
      </c>
      <c r="J2981" s="363" t="str">
        <f t="shared" si="184"/>
        <v/>
      </c>
      <c r="K2981" s="335" t="str">
        <f t="shared" si="186"/>
        <v/>
      </c>
      <c r="L2981" s="308" t="str">
        <f t="shared" si="187"/>
        <v/>
      </c>
      <c r="M2981" s="365">
        <f t="shared" si="185"/>
        <v>0</v>
      </c>
    </row>
    <row r="2982" spans="2:13" x14ac:dyDescent="0.3">
      <c r="B2982" s="245"/>
      <c r="C2982" s="260" t="str">
        <f>IFERROR(IF(ISBLANK(B2982),"",IFERROR(_xlfn.XLOOKUP(B2982,'First-Tier Entities'!B:B,'First-Tier Entities'!C:C),_xlfn.XLOOKUP(""&amp;'Downstream Reporting'!B2982,'Downstream Reporting'!D:D,'Downstream Reporting'!E:E))),"")</f>
        <v/>
      </c>
      <c r="D2982" s="306" t="str">
        <f>IF(ISBLANK(B2982),"",B2982&amp;"."&amp;COUNTIF(B$3:B2981,B2982)+1)</f>
        <v/>
      </c>
      <c r="E2982" s="129"/>
      <c r="F2982" s="248"/>
      <c r="G2982" s="302"/>
      <c r="H2982" s="329"/>
      <c r="I2982" s="335" t="str">
        <f>IF(MAX(G2982:H2982)=0,"",SUMIF(B:B,D2982,H:H)+SUMIF(B2983:B$4004,D2982,I2983:I$4004))</f>
        <v/>
      </c>
      <c r="J2982" s="363" t="str">
        <f t="shared" si="184"/>
        <v/>
      </c>
      <c r="K2982" s="335" t="str">
        <f t="shared" si="186"/>
        <v/>
      </c>
      <c r="L2982" s="308" t="str">
        <f t="shared" si="187"/>
        <v/>
      </c>
      <c r="M2982" s="365">
        <f t="shared" si="185"/>
        <v>0</v>
      </c>
    </row>
    <row r="2983" spans="2:13" x14ac:dyDescent="0.3">
      <c r="B2983" s="245"/>
      <c r="C2983" s="260" t="str">
        <f>IFERROR(IF(ISBLANK(B2983),"",IFERROR(_xlfn.XLOOKUP(B2983,'First-Tier Entities'!B:B,'First-Tier Entities'!C:C),_xlfn.XLOOKUP(""&amp;'Downstream Reporting'!B2983,'Downstream Reporting'!D:D,'Downstream Reporting'!E:E))),"")</f>
        <v/>
      </c>
      <c r="D2983" s="306" t="str">
        <f>IF(ISBLANK(B2983),"",B2983&amp;"."&amp;COUNTIF(B$3:B2982,B2983)+1)</f>
        <v/>
      </c>
      <c r="E2983" s="129"/>
      <c r="F2983" s="248"/>
      <c r="G2983" s="302"/>
      <c r="H2983" s="329"/>
      <c r="I2983" s="335" t="str">
        <f>IF(MAX(G2983:H2983)=0,"",SUMIF(B:B,D2983,H:H)+SUMIF(B2984:B$4004,D2983,I2984:I$4004))</f>
        <v/>
      </c>
      <c r="J2983" s="363" t="str">
        <f t="shared" si="184"/>
        <v/>
      </c>
      <c r="K2983" s="335" t="str">
        <f t="shared" si="186"/>
        <v/>
      </c>
      <c r="L2983" s="308" t="str">
        <f t="shared" si="187"/>
        <v/>
      </c>
      <c r="M2983" s="365">
        <f t="shared" si="185"/>
        <v>0</v>
      </c>
    </row>
    <row r="2984" spans="2:13" x14ac:dyDescent="0.3">
      <c r="B2984" s="245"/>
      <c r="C2984" s="260" t="str">
        <f>IFERROR(IF(ISBLANK(B2984),"",IFERROR(_xlfn.XLOOKUP(B2984,'First-Tier Entities'!B:B,'First-Tier Entities'!C:C),_xlfn.XLOOKUP(""&amp;'Downstream Reporting'!B2984,'Downstream Reporting'!D:D,'Downstream Reporting'!E:E))),"")</f>
        <v/>
      </c>
      <c r="D2984" s="306" t="str">
        <f>IF(ISBLANK(B2984),"",B2984&amp;"."&amp;COUNTIF(B$3:B2983,B2984)+1)</f>
        <v/>
      </c>
      <c r="E2984" s="129"/>
      <c r="F2984" s="248"/>
      <c r="G2984" s="302"/>
      <c r="H2984" s="329"/>
      <c r="I2984" s="335" t="str">
        <f>IF(MAX(G2984:H2984)=0,"",SUMIF(B:B,D2984,H:H)+SUMIF(B2985:B$4004,D2984,I2985:I$4004))</f>
        <v/>
      </c>
      <c r="J2984" s="363" t="str">
        <f t="shared" si="184"/>
        <v/>
      </c>
      <c r="K2984" s="335" t="str">
        <f t="shared" si="186"/>
        <v/>
      </c>
      <c r="L2984" s="308" t="str">
        <f t="shared" si="187"/>
        <v/>
      </c>
      <c r="M2984" s="365">
        <f t="shared" si="185"/>
        <v>0</v>
      </c>
    </row>
    <row r="2985" spans="2:13" x14ac:dyDescent="0.3">
      <c r="B2985" s="245"/>
      <c r="C2985" s="260" t="str">
        <f>IFERROR(IF(ISBLANK(B2985),"",IFERROR(_xlfn.XLOOKUP(B2985,'First-Tier Entities'!B:B,'First-Tier Entities'!C:C),_xlfn.XLOOKUP(""&amp;'Downstream Reporting'!B2985,'Downstream Reporting'!D:D,'Downstream Reporting'!E:E))),"")</f>
        <v/>
      </c>
      <c r="D2985" s="306" t="str">
        <f>IF(ISBLANK(B2985),"",B2985&amp;"."&amp;COUNTIF(B$3:B2984,B2985)+1)</f>
        <v/>
      </c>
      <c r="E2985" s="129"/>
      <c r="F2985" s="248"/>
      <c r="G2985" s="302"/>
      <c r="H2985" s="329"/>
      <c r="I2985" s="335" t="str">
        <f>IF(MAX(G2985:H2985)=0,"",SUMIF(B:B,D2985,H:H)+SUMIF(B2986:B$4004,D2985,I2986:I$4004))</f>
        <v/>
      </c>
      <c r="J2985" s="363" t="str">
        <f t="shared" si="184"/>
        <v/>
      </c>
      <c r="K2985" s="335" t="str">
        <f t="shared" si="186"/>
        <v/>
      </c>
      <c r="L2985" s="308" t="str">
        <f t="shared" si="187"/>
        <v/>
      </c>
      <c r="M2985" s="365">
        <f t="shared" si="185"/>
        <v>0</v>
      </c>
    </row>
    <row r="2986" spans="2:13" x14ac:dyDescent="0.3">
      <c r="B2986" s="245"/>
      <c r="C2986" s="260" t="str">
        <f>IFERROR(IF(ISBLANK(B2986),"",IFERROR(_xlfn.XLOOKUP(B2986,'First-Tier Entities'!B:B,'First-Tier Entities'!C:C),_xlfn.XLOOKUP(""&amp;'Downstream Reporting'!B2986,'Downstream Reporting'!D:D,'Downstream Reporting'!E:E))),"")</f>
        <v/>
      </c>
      <c r="D2986" s="306" t="str">
        <f>IF(ISBLANK(B2986),"",B2986&amp;"."&amp;COUNTIF(B$3:B2985,B2986)+1)</f>
        <v/>
      </c>
      <c r="E2986" s="129"/>
      <c r="F2986" s="248"/>
      <c r="G2986" s="302"/>
      <c r="H2986" s="329"/>
      <c r="I2986" s="335" t="str">
        <f>IF(MAX(G2986:H2986)=0,"",SUMIF(B:B,D2986,H:H)+SUMIF(B2987:B$4004,D2986,I2987:I$4004))</f>
        <v/>
      </c>
      <c r="J2986" s="363" t="str">
        <f t="shared" si="184"/>
        <v/>
      </c>
      <c r="K2986" s="335" t="str">
        <f t="shared" si="186"/>
        <v/>
      </c>
      <c r="L2986" s="308" t="str">
        <f t="shared" si="187"/>
        <v/>
      </c>
      <c r="M2986" s="365">
        <f t="shared" si="185"/>
        <v>0</v>
      </c>
    </row>
    <row r="2987" spans="2:13" x14ac:dyDescent="0.3">
      <c r="B2987" s="245"/>
      <c r="C2987" s="260" t="str">
        <f>IFERROR(IF(ISBLANK(B2987),"",IFERROR(_xlfn.XLOOKUP(B2987,'First-Tier Entities'!B:B,'First-Tier Entities'!C:C),_xlfn.XLOOKUP(""&amp;'Downstream Reporting'!B2987,'Downstream Reporting'!D:D,'Downstream Reporting'!E:E))),"")</f>
        <v/>
      </c>
      <c r="D2987" s="306" t="str">
        <f>IF(ISBLANK(B2987),"",B2987&amp;"."&amp;COUNTIF(B$3:B2986,B2987)+1)</f>
        <v/>
      </c>
      <c r="E2987" s="129"/>
      <c r="F2987" s="248"/>
      <c r="G2987" s="302"/>
      <c r="H2987" s="329"/>
      <c r="I2987" s="335" t="str">
        <f>IF(MAX(G2987:H2987)=0,"",SUMIF(B:B,D2987,H:H)+SUMIF(B2988:B$4004,D2987,I2988:I$4004))</f>
        <v/>
      </c>
      <c r="J2987" s="363" t="str">
        <f t="shared" si="184"/>
        <v/>
      </c>
      <c r="K2987" s="335" t="str">
        <f t="shared" si="186"/>
        <v/>
      </c>
      <c r="L2987" s="308" t="str">
        <f t="shared" si="187"/>
        <v/>
      </c>
      <c r="M2987" s="365">
        <f t="shared" si="185"/>
        <v>0</v>
      </c>
    </row>
    <row r="2988" spans="2:13" x14ac:dyDescent="0.3">
      <c r="B2988" s="245"/>
      <c r="C2988" s="260" t="str">
        <f>IFERROR(IF(ISBLANK(B2988),"",IFERROR(_xlfn.XLOOKUP(B2988,'First-Tier Entities'!B:B,'First-Tier Entities'!C:C),_xlfn.XLOOKUP(""&amp;'Downstream Reporting'!B2988,'Downstream Reporting'!D:D,'Downstream Reporting'!E:E))),"")</f>
        <v/>
      </c>
      <c r="D2988" s="306" t="str">
        <f>IF(ISBLANK(B2988),"",B2988&amp;"."&amp;COUNTIF(B$3:B2987,B2988)+1)</f>
        <v/>
      </c>
      <c r="E2988" s="129"/>
      <c r="F2988" s="248"/>
      <c r="G2988" s="302"/>
      <c r="H2988" s="329"/>
      <c r="I2988" s="335" t="str">
        <f>IF(MAX(G2988:H2988)=0,"",SUMIF(B:B,D2988,H:H)+SUMIF(B2989:B$4004,D2988,I2989:I$4004))</f>
        <v/>
      </c>
      <c r="J2988" s="363" t="str">
        <f t="shared" si="184"/>
        <v/>
      </c>
      <c r="K2988" s="335" t="str">
        <f t="shared" si="186"/>
        <v/>
      </c>
      <c r="L2988" s="308" t="str">
        <f t="shared" si="187"/>
        <v/>
      </c>
      <c r="M2988" s="365">
        <f t="shared" si="185"/>
        <v>0</v>
      </c>
    </row>
    <row r="2989" spans="2:13" x14ac:dyDescent="0.3">
      <c r="B2989" s="245"/>
      <c r="C2989" s="260" t="str">
        <f>IFERROR(IF(ISBLANK(B2989),"",IFERROR(_xlfn.XLOOKUP(B2989,'First-Tier Entities'!B:B,'First-Tier Entities'!C:C),_xlfn.XLOOKUP(""&amp;'Downstream Reporting'!B2989,'Downstream Reporting'!D:D,'Downstream Reporting'!E:E))),"")</f>
        <v/>
      </c>
      <c r="D2989" s="306" t="str">
        <f>IF(ISBLANK(B2989),"",B2989&amp;"."&amp;COUNTIF(B$3:B2988,B2989)+1)</f>
        <v/>
      </c>
      <c r="E2989" s="129"/>
      <c r="F2989" s="248"/>
      <c r="G2989" s="302"/>
      <c r="H2989" s="329"/>
      <c r="I2989" s="335" t="str">
        <f>IF(MAX(G2989:H2989)=0,"",SUMIF(B:B,D2989,H:H)+SUMIF(B2990:B$4004,D2989,I2990:I$4004))</f>
        <v/>
      </c>
      <c r="J2989" s="363" t="str">
        <f t="shared" si="184"/>
        <v/>
      </c>
      <c r="K2989" s="335" t="str">
        <f t="shared" si="186"/>
        <v/>
      </c>
      <c r="L2989" s="308" t="str">
        <f t="shared" si="187"/>
        <v/>
      </c>
      <c r="M2989" s="365">
        <f t="shared" si="185"/>
        <v>0</v>
      </c>
    </row>
    <row r="2990" spans="2:13" x14ac:dyDescent="0.3">
      <c r="B2990" s="245"/>
      <c r="C2990" s="260" t="str">
        <f>IFERROR(IF(ISBLANK(B2990),"",IFERROR(_xlfn.XLOOKUP(B2990,'First-Tier Entities'!B:B,'First-Tier Entities'!C:C),_xlfn.XLOOKUP(""&amp;'Downstream Reporting'!B2990,'Downstream Reporting'!D:D,'Downstream Reporting'!E:E))),"")</f>
        <v/>
      </c>
      <c r="D2990" s="306" t="str">
        <f>IF(ISBLANK(B2990),"",B2990&amp;"."&amp;COUNTIF(B$3:B2989,B2990)+1)</f>
        <v/>
      </c>
      <c r="E2990" s="129"/>
      <c r="F2990" s="248"/>
      <c r="G2990" s="302"/>
      <c r="H2990" s="329"/>
      <c r="I2990" s="335" t="str">
        <f>IF(MAX(G2990:H2990)=0,"",SUMIF(B:B,D2990,H:H)+SUMIF(B2991:B$4004,D2990,I2991:I$4004))</f>
        <v/>
      </c>
      <c r="J2990" s="363" t="str">
        <f t="shared" si="184"/>
        <v/>
      </c>
      <c r="K2990" s="335" t="str">
        <f t="shared" si="186"/>
        <v/>
      </c>
      <c r="L2990" s="308" t="str">
        <f t="shared" si="187"/>
        <v/>
      </c>
      <c r="M2990" s="365">
        <f t="shared" si="185"/>
        <v>0</v>
      </c>
    </row>
    <row r="2991" spans="2:13" x14ac:dyDescent="0.3">
      <c r="B2991" s="245"/>
      <c r="C2991" s="260" t="str">
        <f>IFERROR(IF(ISBLANK(B2991),"",IFERROR(_xlfn.XLOOKUP(B2991,'First-Tier Entities'!B:B,'First-Tier Entities'!C:C),_xlfn.XLOOKUP(""&amp;'Downstream Reporting'!B2991,'Downstream Reporting'!D:D,'Downstream Reporting'!E:E))),"")</f>
        <v/>
      </c>
      <c r="D2991" s="306" t="str">
        <f>IF(ISBLANK(B2991),"",B2991&amp;"."&amp;COUNTIF(B$3:B2990,B2991)+1)</f>
        <v/>
      </c>
      <c r="E2991" s="129"/>
      <c r="F2991" s="248"/>
      <c r="G2991" s="302"/>
      <c r="H2991" s="329"/>
      <c r="I2991" s="335" t="str">
        <f>IF(MAX(G2991:H2991)=0,"",SUMIF(B:B,D2991,H:H)+SUMIF(B2992:B$4004,D2991,I2992:I$4004))</f>
        <v/>
      </c>
      <c r="J2991" s="363" t="str">
        <f t="shared" si="184"/>
        <v/>
      </c>
      <c r="K2991" s="335" t="str">
        <f t="shared" si="186"/>
        <v/>
      </c>
      <c r="L2991" s="308" t="str">
        <f t="shared" si="187"/>
        <v/>
      </c>
      <c r="M2991" s="365">
        <f t="shared" si="185"/>
        <v>0</v>
      </c>
    </row>
    <row r="2992" spans="2:13" x14ac:dyDescent="0.3">
      <c r="B2992" s="245"/>
      <c r="C2992" s="260" t="str">
        <f>IFERROR(IF(ISBLANK(B2992),"",IFERROR(_xlfn.XLOOKUP(B2992,'First-Tier Entities'!B:B,'First-Tier Entities'!C:C),_xlfn.XLOOKUP(""&amp;'Downstream Reporting'!B2992,'Downstream Reporting'!D:D,'Downstream Reporting'!E:E))),"")</f>
        <v/>
      </c>
      <c r="D2992" s="306" t="str">
        <f>IF(ISBLANK(B2992),"",B2992&amp;"."&amp;COUNTIF(B$3:B2991,B2992)+1)</f>
        <v/>
      </c>
      <c r="E2992" s="129"/>
      <c r="F2992" s="248"/>
      <c r="G2992" s="302"/>
      <c r="H2992" s="329"/>
      <c r="I2992" s="335" t="str">
        <f>IF(MAX(G2992:H2992)=0,"",SUMIF(B:B,D2992,H:H)+SUMIF(B2993:B$4004,D2992,I2993:I$4004))</f>
        <v/>
      </c>
      <c r="J2992" s="363" t="str">
        <f t="shared" si="184"/>
        <v/>
      </c>
      <c r="K2992" s="335" t="str">
        <f t="shared" si="186"/>
        <v/>
      </c>
      <c r="L2992" s="308" t="str">
        <f t="shared" si="187"/>
        <v/>
      </c>
      <c r="M2992" s="365">
        <f t="shared" si="185"/>
        <v>0</v>
      </c>
    </row>
    <row r="2993" spans="2:13" x14ac:dyDescent="0.3">
      <c r="B2993" s="245"/>
      <c r="C2993" s="260" t="str">
        <f>IFERROR(IF(ISBLANK(B2993),"",IFERROR(_xlfn.XLOOKUP(B2993,'First-Tier Entities'!B:B,'First-Tier Entities'!C:C),_xlfn.XLOOKUP(""&amp;'Downstream Reporting'!B2993,'Downstream Reporting'!D:D,'Downstream Reporting'!E:E))),"")</f>
        <v/>
      </c>
      <c r="D2993" s="306" t="str">
        <f>IF(ISBLANK(B2993),"",B2993&amp;"."&amp;COUNTIF(B$3:B2992,B2993)+1)</f>
        <v/>
      </c>
      <c r="E2993" s="129"/>
      <c r="F2993" s="248"/>
      <c r="G2993" s="302"/>
      <c r="H2993" s="329"/>
      <c r="I2993" s="335" t="str">
        <f>IF(MAX(G2993:H2993)=0,"",SUMIF(B:B,D2993,H:H)+SUMIF(B2994:B$4004,D2993,I2994:I$4004))</f>
        <v/>
      </c>
      <c r="J2993" s="363" t="str">
        <f t="shared" si="184"/>
        <v/>
      </c>
      <c r="K2993" s="335" t="str">
        <f t="shared" si="186"/>
        <v/>
      </c>
      <c r="L2993" s="308" t="str">
        <f t="shared" si="187"/>
        <v/>
      </c>
      <c r="M2993" s="365">
        <f t="shared" si="185"/>
        <v>0</v>
      </c>
    </row>
    <row r="2994" spans="2:13" x14ac:dyDescent="0.3">
      <c r="B2994" s="245"/>
      <c r="C2994" s="260" t="str">
        <f>IFERROR(IF(ISBLANK(B2994),"",IFERROR(_xlfn.XLOOKUP(B2994,'First-Tier Entities'!B:B,'First-Tier Entities'!C:C),_xlfn.XLOOKUP(""&amp;'Downstream Reporting'!B2994,'Downstream Reporting'!D:D,'Downstream Reporting'!E:E))),"")</f>
        <v/>
      </c>
      <c r="D2994" s="306" t="str">
        <f>IF(ISBLANK(B2994),"",B2994&amp;"."&amp;COUNTIF(B$3:B2993,B2994)+1)</f>
        <v/>
      </c>
      <c r="E2994" s="129"/>
      <c r="F2994" s="248"/>
      <c r="G2994" s="302"/>
      <c r="H2994" s="329"/>
      <c r="I2994" s="335" t="str">
        <f>IF(MAX(G2994:H2994)=0,"",SUMIF(B:B,D2994,H:H)+SUMIF(B2995:B$4004,D2994,I2995:I$4004))</f>
        <v/>
      </c>
      <c r="J2994" s="363" t="str">
        <f t="shared" si="184"/>
        <v/>
      </c>
      <c r="K2994" s="335" t="str">
        <f t="shared" si="186"/>
        <v/>
      </c>
      <c r="L2994" s="308" t="str">
        <f t="shared" si="187"/>
        <v/>
      </c>
      <c r="M2994" s="365">
        <f t="shared" si="185"/>
        <v>0</v>
      </c>
    </row>
    <row r="2995" spans="2:13" x14ac:dyDescent="0.3">
      <c r="B2995" s="245"/>
      <c r="C2995" s="260" t="str">
        <f>IFERROR(IF(ISBLANK(B2995),"",IFERROR(_xlfn.XLOOKUP(B2995,'First-Tier Entities'!B:B,'First-Tier Entities'!C:C),_xlfn.XLOOKUP(""&amp;'Downstream Reporting'!B2995,'Downstream Reporting'!D:D,'Downstream Reporting'!E:E))),"")</f>
        <v/>
      </c>
      <c r="D2995" s="306" t="str">
        <f>IF(ISBLANK(B2995),"",B2995&amp;"."&amp;COUNTIF(B$3:B2994,B2995)+1)</f>
        <v/>
      </c>
      <c r="E2995" s="129"/>
      <c r="F2995" s="248"/>
      <c r="G2995" s="302"/>
      <c r="H2995" s="329"/>
      <c r="I2995" s="335" t="str">
        <f>IF(MAX(G2995:H2995)=0,"",SUMIF(B:B,D2995,H:H)+SUMIF(B2996:B$4004,D2995,I2996:I$4004))</f>
        <v/>
      </c>
      <c r="J2995" s="363" t="str">
        <f t="shared" si="184"/>
        <v/>
      </c>
      <c r="K2995" s="335" t="str">
        <f t="shared" si="186"/>
        <v/>
      </c>
      <c r="L2995" s="308" t="str">
        <f t="shared" si="187"/>
        <v/>
      </c>
      <c r="M2995" s="365">
        <f t="shared" si="185"/>
        <v>0</v>
      </c>
    </row>
    <row r="2996" spans="2:13" x14ac:dyDescent="0.3">
      <c r="B2996" s="245"/>
      <c r="C2996" s="260" t="str">
        <f>IFERROR(IF(ISBLANK(B2996),"",IFERROR(_xlfn.XLOOKUP(B2996,'First-Tier Entities'!B:B,'First-Tier Entities'!C:C),_xlfn.XLOOKUP(""&amp;'Downstream Reporting'!B2996,'Downstream Reporting'!D:D,'Downstream Reporting'!E:E))),"")</f>
        <v/>
      </c>
      <c r="D2996" s="306" t="str">
        <f>IF(ISBLANK(B2996),"",B2996&amp;"."&amp;COUNTIF(B$3:B2995,B2996)+1)</f>
        <v/>
      </c>
      <c r="E2996" s="129"/>
      <c r="F2996" s="248"/>
      <c r="G2996" s="302"/>
      <c r="H2996" s="329"/>
      <c r="I2996" s="335" t="str">
        <f>IF(MAX(G2996:H2996)=0,"",SUMIF(B:B,D2996,H:H)+SUMIF(B2997:B$4004,D2996,I2997:I$4004))</f>
        <v/>
      </c>
      <c r="J2996" s="363" t="str">
        <f t="shared" si="184"/>
        <v/>
      </c>
      <c r="K2996" s="335" t="str">
        <f t="shared" si="186"/>
        <v/>
      </c>
      <c r="L2996" s="308" t="str">
        <f t="shared" si="187"/>
        <v/>
      </c>
      <c r="M2996" s="365">
        <f t="shared" si="185"/>
        <v>0</v>
      </c>
    </row>
    <row r="2997" spans="2:13" x14ac:dyDescent="0.3">
      <c r="B2997" s="245"/>
      <c r="C2997" s="260" t="str">
        <f>IFERROR(IF(ISBLANK(B2997),"",IFERROR(_xlfn.XLOOKUP(B2997,'First-Tier Entities'!B:B,'First-Tier Entities'!C:C),_xlfn.XLOOKUP(""&amp;'Downstream Reporting'!B2997,'Downstream Reporting'!D:D,'Downstream Reporting'!E:E))),"")</f>
        <v/>
      </c>
      <c r="D2997" s="306" t="str">
        <f>IF(ISBLANK(B2997),"",B2997&amp;"."&amp;COUNTIF(B$3:B2996,B2997)+1)</f>
        <v/>
      </c>
      <c r="E2997" s="129"/>
      <c r="F2997" s="248"/>
      <c r="G2997" s="302"/>
      <c r="H2997" s="329"/>
      <c r="I2997" s="335" t="str">
        <f>IF(MAX(G2997:H2997)=0,"",SUMIF(B:B,D2997,H:H)+SUMIF(B2998:B$4004,D2997,I2998:I$4004))</f>
        <v/>
      </c>
      <c r="J2997" s="363" t="str">
        <f t="shared" si="184"/>
        <v/>
      </c>
      <c r="K2997" s="335" t="str">
        <f t="shared" si="186"/>
        <v/>
      </c>
      <c r="L2997" s="308" t="str">
        <f t="shared" si="187"/>
        <v/>
      </c>
      <c r="M2997" s="365">
        <f t="shared" si="185"/>
        <v>0</v>
      </c>
    </row>
    <row r="2998" spans="2:13" x14ac:dyDescent="0.3">
      <c r="B2998" s="245"/>
      <c r="C2998" s="260" t="str">
        <f>IFERROR(IF(ISBLANK(B2998),"",IFERROR(_xlfn.XLOOKUP(B2998,'First-Tier Entities'!B:B,'First-Tier Entities'!C:C),_xlfn.XLOOKUP(""&amp;'Downstream Reporting'!B2998,'Downstream Reporting'!D:D,'Downstream Reporting'!E:E))),"")</f>
        <v/>
      </c>
      <c r="D2998" s="306" t="str">
        <f>IF(ISBLANK(B2998),"",B2998&amp;"."&amp;COUNTIF(B$3:B2997,B2998)+1)</f>
        <v/>
      </c>
      <c r="E2998" s="129"/>
      <c r="F2998" s="248"/>
      <c r="G2998" s="302"/>
      <c r="H2998" s="329"/>
      <c r="I2998" s="335" t="str">
        <f>IF(MAX(G2998:H2998)=0,"",SUMIF(B:B,D2998,H:H)+SUMIF(B2999:B$4004,D2998,I2999:I$4004))</f>
        <v/>
      </c>
      <c r="J2998" s="363" t="str">
        <f t="shared" si="184"/>
        <v/>
      </c>
      <c r="K2998" s="335" t="str">
        <f t="shared" si="186"/>
        <v/>
      </c>
      <c r="L2998" s="308" t="str">
        <f t="shared" si="187"/>
        <v/>
      </c>
      <c r="M2998" s="365">
        <f t="shared" si="185"/>
        <v>0</v>
      </c>
    </row>
    <row r="2999" spans="2:13" x14ac:dyDescent="0.3">
      <c r="B2999" s="245"/>
      <c r="C2999" s="260" t="str">
        <f>IFERROR(IF(ISBLANK(B2999),"",IFERROR(_xlfn.XLOOKUP(B2999,'First-Tier Entities'!B:B,'First-Tier Entities'!C:C),_xlfn.XLOOKUP(""&amp;'Downstream Reporting'!B2999,'Downstream Reporting'!D:D,'Downstream Reporting'!E:E))),"")</f>
        <v/>
      </c>
      <c r="D2999" s="306" t="str">
        <f>IF(ISBLANK(B2999),"",B2999&amp;"."&amp;COUNTIF(B$3:B2998,B2999)+1)</f>
        <v/>
      </c>
      <c r="E2999" s="129"/>
      <c r="F2999" s="248"/>
      <c r="G2999" s="302"/>
      <c r="H2999" s="329"/>
      <c r="I2999" s="335" t="str">
        <f>IF(MAX(G2999:H2999)=0,"",SUMIF(B:B,D2999,H:H)+SUMIF(B3000:B$4004,D2999,I3000:I$4004))</f>
        <v/>
      </c>
      <c r="J2999" s="363" t="str">
        <f t="shared" si="184"/>
        <v/>
      </c>
      <c r="K2999" s="335" t="str">
        <f t="shared" si="186"/>
        <v/>
      </c>
      <c r="L2999" s="308" t="str">
        <f t="shared" si="187"/>
        <v/>
      </c>
      <c r="M2999" s="365">
        <f t="shared" si="185"/>
        <v>0</v>
      </c>
    </row>
    <row r="3000" spans="2:13" x14ac:dyDescent="0.3">
      <c r="B3000" s="245"/>
      <c r="C3000" s="260" t="str">
        <f>IFERROR(IF(ISBLANK(B3000),"",IFERROR(_xlfn.XLOOKUP(B3000,'First-Tier Entities'!B:B,'First-Tier Entities'!C:C),_xlfn.XLOOKUP(""&amp;'Downstream Reporting'!B3000,'Downstream Reporting'!D:D,'Downstream Reporting'!E:E))),"")</f>
        <v/>
      </c>
      <c r="D3000" s="306" t="str">
        <f>IF(ISBLANK(B3000),"",B3000&amp;"."&amp;COUNTIF(B$3:B2999,B3000)+1)</f>
        <v/>
      </c>
      <c r="E3000" s="129"/>
      <c r="F3000" s="248"/>
      <c r="G3000" s="302"/>
      <c r="H3000" s="329"/>
      <c r="I3000" s="335" t="str">
        <f>IF(MAX(G3000:H3000)=0,"",SUMIF(B:B,D3000,H:H)+SUMIF(B3001:B$4004,D3000,I3001:I$4004))</f>
        <v/>
      </c>
      <c r="J3000" s="363" t="str">
        <f t="shared" si="184"/>
        <v/>
      </c>
      <c r="K3000" s="335" t="str">
        <f t="shared" si="186"/>
        <v/>
      </c>
      <c r="L3000" s="308" t="str">
        <f t="shared" si="187"/>
        <v/>
      </c>
      <c r="M3000" s="365">
        <f t="shared" si="185"/>
        <v>0</v>
      </c>
    </row>
    <row r="3001" spans="2:13" x14ac:dyDescent="0.3">
      <c r="B3001" s="245"/>
      <c r="C3001" s="260" t="str">
        <f>IFERROR(IF(ISBLANK(B3001),"",IFERROR(_xlfn.XLOOKUP(B3001,'First-Tier Entities'!B:B,'First-Tier Entities'!C:C),_xlfn.XLOOKUP(""&amp;'Downstream Reporting'!B3001,'Downstream Reporting'!D:D,'Downstream Reporting'!E:E))),"")</f>
        <v/>
      </c>
      <c r="D3001" s="306" t="str">
        <f>IF(ISBLANK(B3001),"",B3001&amp;"."&amp;COUNTIF(B$3:B3000,B3001)+1)</f>
        <v/>
      </c>
      <c r="E3001" s="129"/>
      <c r="F3001" s="248"/>
      <c r="G3001" s="302"/>
      <c r="H3001" s="329"/>
      <c r="I3001" s="335" t="str">
        <f>IF(MAX(G3001:H3001)=0,"",SUMIF(B:B,D3001,H:H)+SUMIF(B3002:B$4004,D3001,I3002:I$4004))</f>
        <v/>
      </c>
      <c r="J3001" s="363" t="str">
        <f t="shared" si="184"/>
        <v/>
      </c>
      <c r="K3001" s="335" t="str">
        <f t="shared" si="186"/>
        <v/>
      </c>
      <c r="L3001" s="308" t="str">
        <f t="shared" si="187"/>
        <v/>
      </c>
      <c r="M3001" s="365">
        <f t="shared" si="185"/>
        <v>0</v>
      </c>
    </row>
    <row r="3002" spans="2:13" x14ac:dyDescent="0.3">
      <c r="B3002" s="245"/>
      <c r="C3002" s="260" t="str">
        <f>IFERROR(IF(ISBLANK(B3002),"",IFERROR(_xlfn.XLOOKUP(B3002,'First-Tier Entities'!B:B,'First-Tier Entities'!C:C),_xlfn.XLOOKUP(""&amp;'Downstream Reporting'!B3002,'Downstream Reporting'!D:D,'Downstream Reporting'!E:E))),"")</f>
        <v/>
      </c>
      <c r="D3002" s="306" t="str">
        <f>IF(ISBLANK(B3002),"",B3002&amp;"."&amp;COUNTIF(B$3:B3001,B3002)+1)</f>
        <v/>
      </c>
      <c r="E3002" s="129"/>
      <c r="F3002" s="248"/>
      <c r="G3002" s="302"/>
      <c r="H3002" s="329"/>
      <c r="I3002" s="335" t="str">
        <f>IF(MAX(G3002:H3002)=0,"",SUMIF(B:B,D3002,H:H)+SUMIF(B3003:B$4004,D3002,I3003:I$4004))</f>
        <v/>
      </c>
      <c r="J3002" s="363" t="str">
        <f t="shared" si="184"/>
        <v/>
      </c>
      <c r="K3002" s="335" t="str">
        <f t="shared" si="186"/>
        <v/>
      </c>
      <c r="L3002" s="308" t="str">
        <f t="shared" si="187"/>
        <v/>
      </c>
      <c r="M3002" s="365">
        <f t="shared" si="185"/>
        <v>0</v>
      </c>
    </row>
    <row r="3003" spans="2:13" x14ac:dyDescent="0.3">
      <c r="B3003" s="245"/>
      <c r="C3003" s="260" t="str">
        <f>IFERROR(IF(ISBLANK(B3003),"",IFERROR(_xlfn.XLOOKUP(B3003,'First-Tier Entities'!B:B,'First-Tier Entities'!C:C),_xlfn.XLOOKUP(""&amp;'Downstream Reporting'!B3003,'Downstream Reporting'!D:D,'Downstream Reporting'!E:E))),"")</f>
        <v/>
      </c>
      <c r="D3003" s="306" t="str">
        <f>IF(ISBLANK(B3003),"",B3003&amp;"."&amp;COUNTIF(B$3:B3002,B3003)+1)</f>
        <v/>
      </c>
      <c r="E3003" s="129"/>
      <c r="F3003" s="248"/>
      <c r="G3003" s="302"/>
      <c r="H3003" s="329"/>
      <c r="I3003" s="335" t="str">
        <f>IF(MAX(G3003:H3003)=0,"",SUMIF(B:B,D3003,H:H)+SUMIF(B3004:B$4004,D3003,I3004:I$4004))</f>
        <v/>
      </c>
      <c r="J3003" s="363" t="str">
        <f t="shared" si="184"/>
        <v/>
      </c>
      <c r="K3003" s="335" t="str">
        <f t="shared" si="186"/>
        <v/>
      </c>
      <c r="L3003" s="308" t="str">
        <f t="shared" si="187"/>
        <v/>
      </c>
      <c r="M3003" s="365">
        <f t="shared" si="185"/>
        <v>0</v>
      </c>
    </row>
    <row r="3004" spans="2:13" x14ac:dyDescent="0.3">
      <c r="B3004" s="245"/>
      <c r="C3004" s="260" t="str">
        <f>IFERROR(IF(ISBLANK(B3004),"",IFERROR(_xlfn.XLOOKUP(B3004,'First-Tier Entities'!B:B,'First-Tier Entities'!C:C),_xlfn.XLOOKUP(""&amp;'Downstream Reporting'!B3004,'Downstream Reporting'!D:D,'Downstream Reporting'!E:E))),"")</f>
        <v/>
      </c>
      <c r="D3004" s="306" t="str">
        <f>IF(ISBLANK(B3004),"",B3004&amp;"."&amp;COUNTIF(B$3:B3003,B3004)+1)</f>
        <v/>
      </c>
      <c r="E3004" s="129"/>
      <c r="F3004" s="248"/>
      <c r="G3004" s="302"/>
      <c r="H3004" s="329"/>
      <c r="I3004" s="335" t="str">
        <f>IF(MAX(G3004:H3004)=0,"",SUMIF(B:B,D3004,H:H)+SUMIF(B3005:B$4004,D3004,I3005:I$4004))</f>
        <v/>
      </c>
      <c r="J3004" s="363" t="str">
        <f t="shared" si="184"/>
        <v/>
      </c>
      <c r="K3004" s="335" t="str">
        <f t="shared" si="186"/>
        <v/>
      </c>
      <c r="L3004" s="308" t="str">
        <f t="shared" si="187"/>
        <v/>
      </c>
      <c r="M3004" s="365">
        <f t="shared" si="185"/>
        <v>0</v>
      </c>
    </row>
    <row r="3005" spans="2:13" x14ac:dyDescent="0.3">
      <c r="B3005" s="245"/>
      <c r="C3005" s="260" t="str">
        <f>IFERROR(IF(ISBLANK(B3005),"",IFERROR(_xlfn.XLOOKUP(B3005,'First-Tier Entities'!B:B,'First-Tier Entities'!C:C),_xlfn.XLOOKUP(""&amp;'Downstream Reporting'!B3005,'Downstream Reporting'!D:D,'Downstream Reporting'!E:E))),"")</f>
        <v/>
      </c>
      <c r="D3005" s="306" t="str">
        <f>IF(ISBLANK(B3005),"",B3005&amp;"."&amp;COUNTIF(B$3:B3004,B3005)+1)</f>
        <v/>
      </c>
      <c r="E3005" s="129"/>
      <c r="F3005" s="248"/>
      <c r="G3005" s="302"/>
      <c r="H3005" s="329"/>
      <c r="I3005" s="335" t="str">
        <f>IF(MAX(G3005:H3005)=0,"",SUMIF(B:B,D3005,H:H)+SUMIF(B3006:B$4004,D3005,I3006:I$4004))</f>
        <v/>
      </c>
      <c r="J3005" s="363" t="str">
        <f t="shared" si="184"/>
        <v/>
      </c>
      <c r="K3005" s="335" t="str">
        <f t="shared" si="186"/>
        <v/>
      </c>
      <c r="L3005" s="308" t="str">
        <f t="shared" si="187"/>
        <v/>
      </c>
      <c r="M3005" s="365">
        <f t="shared" si="185"/>
        <v>0</v>
      </c>
    </row>
    <row r="3006" spans="2:13" x14ac:dyDescent="0.3">
      <c r="B3006" s="245"/>
      <c r="C3006" s="260" t="str">
        <f>IFERROR(IF(ISBLANK(B3006),"",IFERROR(_xlfn.XLOOKUP(B3006,'First-Tier Entities'!B:B,'First-Tier Entities'!C:C),_xlfn.XLOOKUP(""&amp;'Downstream Reporting'!B3006,'Downstream Reporting'!D:D,'Downstream Reporting'!E:E))),"")</f>
        <v/>
      </c>
      <c r="D3006" s="306" t="str">
        <f>IF(ISBLANK(B3006),"",B3006&amp;"."&amp;COUNTIF(B$3:B3005,B3006)+1)</f>
        <v/>
      </c>
      <c r="E3006" s="129"/>
      <c r="F3006" s="248"/>
      <c r="G3006" s="302"/>
      <c r="H3006" s="329"/>
      <c r="I3006" s="335" t="str">
        <f>IF(MAX(G3006:H3006)=0,"",SUMIF(B:B,D3006,H:H)+SUMIF(B3007:B$4004,D3006,I3007:I$4004))</f>
        <v/>
      </c>
      <c r="J3006" s="363" t="str">
        <f t="shared" si="184"/>
        <v/>
      </c>
      <c r="K3006" s="335" t="str">
        <f t="shared" si="186"/>
        <v/>
      </c>
      <c r="L3006" s="308" t="str">
        <f t="shared" si="187"/>
        <v/>
      </c>
      <c r="M3006" s="365">
        <f t="shared" si="185"/>
        <v>0</v>
      </c>
    </row>
    <row r="3007" spans="2:13" x14ac:dyDescent="0.3">
      <c r="B3007" s="245"/>
      <c r="C3007" s="260" t="str">
        <f>IFERROR(IF(ISBLANK(B3007),"",IFERROR(_xlfn.XLOOKUP(B3007,'First-Tier Entities'!B:B,'First-Tier Entities'!C:C),_xlfn.XLOOKUP(""&amp;'Downstream Reporting'!B3007,'Downstream Reporting'!D:D,'Downstream Reporting'!E:E))),"")</f>
        <v/>
      </c>
      <c r="D3007" s="306" t="str">
        <f>IF(ISBLANK(B3007),"",B3007&amp;"."&amp;COUNTIF(B$3:B3006,B3007)+1)</f>
        <v/>
      </c>
      <c r="E3007" s="129"/>
      <c r="F3007" s="248"/>
      <c r="G3007" s="302"/>
      <c r="H3007" s="329"/>
      <c r="I3007" s="335" t="str">
        <f>IF(MAX(G3007:H3007)=0,"",SUMIF(B:B,D3007,H:H)+SUMIF(B3008:B$4004,D3007,I3008:I$4004))</f>
        <v/>
      </c>
      <c r="J3007" s="363" t="str">
        <f t="shared" si="184"/>
        <v/>
      </c>
      <c r="K3007" s="335" t="str">
        <f t="shared" si="186"/>
        <v/>
      </c>
      <c r="L3007" s="308" t="str">
        <f t="shared" si="187"/>
        <v/>
      </c>
      <c r="M3007" s="365">
        <f t="shared" si="185"/>
        <v>0</v>
      </c>
    </row>
    <row r="3008" spans="2:13" x14ac:dyDescent="0.3">
      <c r="B3008" s="245"/>
      <c r="C3008" s="260" t="str">
        <f>IFERROR(IF(ISBLANK(B3008),"",IFERROR(_xlfn.XLOOKUP(B3008,'First-Tier Entities'!B:B,'First-Tier Entities'!C:C),_xlfn.XLOOKUP(""&amp;'Downstream Reporting'!B3008,'Downstream Reporting'!D:D,'Downstream Reporting'!E:E))),"")</f>
        <v/>
      </c>
      <c r="D3008" s="306" t="str">
        <f>IF(ISBLANK(B3008),"",B3008&amp;"."&amp;COUNTIF(B$3:B3007,B3008)+1)</f>
        <v/>
      </c>
      <c r="E3008" s="129"/>
      <c r="F3008" s="248"/>
      <c r="G3008" s="302"/>
      <c r="H3008" s="329"/>
      <c r="I3008" s="335" t="str">
        <f>IF(MAX(G3008:H3008)=0,"",SUMIF(B:B,D3008,H:H)+SUMIF(B3009:B$4004,D3008,I3009:I$4004))</f>
        <v/>
      </c>
      <c r="J3008" s="363" t="str">
        <f t="shared" si="184"/>
        <v/>
      </c>
      <c r="K3008" s="335" t="str">
        <f t="shared" si="186"/>
        <v/>
      </c>
      <c r="L3008" s="308" t="str">
        <f t="shared" si="187"/>
        <v/>
      </c>
      <c r="M3008" s="365">
        <f t="shared" si="185"/>
        <v>0</v>
      </c>
    </row>
    <row r="3009" spans="2:13" x14ac:dyDescent="0.3">
      <c r="B3009" s="245"/>
      <c r="C3009" s="260" t="str">
        <f>IFERROR(IF(ISBLANK(B3009),"",IFERROR(_xlfn.XLOOKUP(B3009,'First-Tier Entities'!B:B,'First-Tier Entities'!C:C),_xlfn.XLOOKUP(""&amp;'Downstream Reporting'!B3009,'Downstream Reporting'!D:D,'Downstream Reporting'!E:E))),"")</f>
        <v/>
      </c>
      <c r="D3009" s="306" t="str">
        <f>IF(ISBLANK(B3009),"",B3009&amp;"."&amp;COUNTIF(B$3:B3008,B3009)+1)</f>
        <v/>
      </c>
      <c r="E3009" s="129"/>
      <c r="F3009" s="248"/>
      <c r="G3009" s="302"/>
      <c r="H3009" s="329"/>
      <c r="I3009" s="335" t="str">
        <f>IF(MAX(G3009:H3009)=0,"",SUMIF(B:B,D3009,H:H)+SUMIF(B3010:B$4004,D3009,I3010:I$4004))</f>
        <v/>
      </c>
      <c r="J3009" s="363" t="str">
        <f t="shared" si="184"/>
        <v/>
      </c>
      <c r="K3009" s="335" t="str">
        <f t="shared" si="186"/>
        <v/>
      </c>
      <c r="L3009" s="308" t="str">
        <f t="shared" si="187"/>
        <v/>
      </c>
      <c r="M3009" s="365">
        <f t="shared" si="185"/>
        <v>0</v>
      </c>
    </row>
    <row r="3010" spans="2:13" x14ac:dyDescent="0.3">
      <c r="B3010" s="245"/>
      <c r="C3010" s="260" t="str">
        <f>IFERROR(IF(ISBLANK(B3010),"",IFERROR(_xlfn.XLOOKUP(B3010,'First-Tier Entities'!B:B,'First-Tier Entities'!C:C),_xlfn.XLOOKUP(""&amp;'Downstream Reporting'!B3010,'Downstream Reporting'!D:D,'Downstream Reporting'!E:E))),"")</f>
        <v/>
      </c>
      <c r="D3010" s="306" t="str">
        <f>IF(ISBLANK(B3010),"",B3010&amp;"."&amp;COUNTIF(B$3:B3009,B3010)+1)</f>
        <v/>
      </c>
      <c r="E3010" s="129"/>
      <c r="F3010" s="248"/>
      <c r="G3010" s="302"/>
      <c r="H3010" s="329"/>
      <c r="I3010" s="335" t="str">
        <f>IF(MAX(G3010:H3010)=0,"",SUMIF(B:B,D3010,H:H)+SUMIF(B3011:B$4004,D3010,I3011:I$4004))</f>
        <v/>
      </c>
      <c r="J3010" s="363" t="str">
        <f t="shared" si="184"/>
        <v/>
      </c>
      <c r="K3010" s="335" t="str">
        <f t="shared" si="186"/>
        <v/>
      </c>
      <c r="L3010" s="308" t="str">
        <f t="shared" si="187"/>
        <v/>
      </c>
      <c r="M3010" s="365">
        <f t="shared" si="185"/>
        <v>0</v>
      </c>
    </row>
    <row r="3011" spans="2:13" x14ac:dyDescent="0.3">
      <c r="B3011" s="245"/>
      <c r="C3011" s="260" t="str">
        <f>IFERROR(IF(ISBLANK(B3011),"",IFERROR(_xlfn.XLOOKUP(B3011,'First-Tier Entities'!B:B,'First-Tier Entities'!C:C),_xlfn.XLOOKUP(""&amp;'Downstream Reporting'!B3011,'Downstream Reporting'!D:D,'Downstream Reporting'!E:E))),"")</f>
        <v/>
      </c>
      <c r="D3011" s="306" t="str">
        <f>IF(ISBLANK(B3011),"",B3011&amp;"."&amp;COUNTIF(B$3:B3010,B3011)+1)</f>
        <v/>
      </c>
      <c r="E3011" s="129"/>
      <c r="F3011" s="248"/>
      <c r="G3011" s="302"/>
      <c r="H3011" s="329"/>
      <c r="I3011" s="335" t="str">
        <f>IF(MAX(G3011:H3011)=0,"",SUMIF(B:B,D3011,H:H)+SUMIF(B3012:B$4004,D3011,I3012:I$4004))</f>
        <v/>
      </c>
      <c r="J3011" s="363" t="str">
        <f t="shared" si="184"/>
        <v/>
      </c>
      <c r="K3011" s="335" t="str">
        <f t="shared" si="186"/>
        <v/>
      </c>
      <c r="L3011" s="308" t="str">
        <f t="shared" si="187"/>
        <v/>
      </c>
      <c r="M3011" s="365">
        <f t="shared" si="185"/>
        <v>0</v>
      </c>
    </row>
    <row r="3012" spans="2:13" x14ac:dyDescent="0.3">
      <c r="B3012" s="245"/>
      <c r="C3012" s="260" t="str">
        <f>IFERROR(IF(ISBLANK(B3012),"",IFERROR(_xlfn.XLOOKUP(B3012,'First-Tier Entities'!B:B,'First-Tier Entities'!C:C),_xlfn.XLOOKUP(""&amp;'Downstream Reporting'!B3012,'Downstream Reporting'!D:D,'Downstream Reporting'!E:E))),"")</f>
        <v/>
      </c>
      <c r="D3012" s="306" t="str">
        <f>IF(ISBLANK(B3012),"",B3012&amp;"."&amp;COUNTIF(B$3:B3011,B3012)+1)</f>
        <v/>
      </c>
      <c r="E3012" s="129"/>
      <c r="F3012" s="248"/>
      <c r="G3012" s="302"/>
      <c r="H3012" s="329"/>
      <c r="I3012" s="335" t="str">
        <f>IF(MAX(G3012:H3012)=0,"",SUMIF(B:B,D3012,H:H)+SUMIF(B3013:B$4004,D3012,I3013:I$4004))</f>
        <v/>
      </c>
      <c r="J3012" s="363" t="str">
        <f t="shared" si="184"/>
        <v/>
      </c>
      <c r="K3012" s="335" t="str">
        <f t="shared" si="186"/>
        <v/>
      </c>
      <c r="L3012" s="308" t="str">
        <f t="shared" si="187"/>
        <v/>
      </c>
      <c r="M3012" s="365">
        <f t="shared" si="185"/>
        <v>0</v>
      </c>
    </row>
    <row r="3013" spans="2:13" x14ac:dyDescent="0.3">
      <c r="B3013" s="245"/>
      <c r="C3013" s="260" t="str">
        <f>IFERROR(IF(ISBLANK(B3013),"",IFERROR(_xlfn.XLOOKUP(B3013,'First-Tier Entities'!B:B,'First-Tier Entities'!C:C),_xlfn.XLOOKUP(""&amp;'Downstream Reporting'!B3013,'Downstream Reporting'!D:D,'Downstream Reporting'!E:E))),"")</f>
        <v/>
      </c>
      <c r="D3013" s="306" t="str">
        <f>IF(ISBLANK(B3013),"",B3013&amp;"."&amp;COUNTIF(B$3:B3012,B3013)+1)</f>
        <v/>
      </c>
      <c r="E3013" s="129"/>
      <c r="F3013" s="248"/>
      <c r="G3013" s="302"/>
      <c r="H3013" s="329"/>
      <c r="I3013" s="335" t="str">
        <f>IF(MAX(G3013:H3013)=0,"",SUMIF(B:B,D3013,H:H)+SUMIF(B3014:B$4004,D3013,I3014:I$4004))</f>
        <v/>
      </c>
      <c r="J3013" s="363" t="str">
        <f t="shared" ref="J3013:J3076" si="188">IF(MAX(G3013:H3013)=0,"",H3013+I3013)</f>
        <v/>
      </c>
      <c r="K3013" s="335" t="str">
        <f t="shared" si="186"/>
        <v/>
      </c>
      <c r="L3013" s="308" t="str">
        <f t="shared" si="187"/>
        <v/>
      </c>
      <c r="M3013" s="365">
        <f t="shared" ref="M3013:M3076" si="189">IF(ISERROR(SEARCH(".",B3013)),B3013,LEFT(B3013,SEARCH(".",B3013)-1))</f>
        <v>0</v>
      </c>
    </row>
    <row r="3014" spans="2:13" x14ac:dyDescent="0.3">
      <c r="B3014" s="245"/>
      <c r="C3014" s="260" t="str">
        <f>IFERROR(IF(ISBLANK(B3014),"",IFERROR(_xlfn.XLOOKUP(B3014,'First-Tier Entities'!B:B,'First-Tier Entities'!C:C),_xlfn.XLOOKUP(""&amp;'Downstream Reporting'!B3014,'Downstream Reporting'!D:D,'Downstream Reporting'!E:E))),"")</f>
        <v/>
      </c>
      <c r="D3014" s="306" t="str">
        <f>IF(ISBLANK(B3014),"",B3014&amp;"."&amp;COUNTIF(B$3:B3013,B3014)+1)</f>
        <v/>
      </c>
      <c r="E3014" s="129"/>
      <c r="F3014" s="248"/>
      <c r="G3014" s="302"/>
      <c r="H3014" s="329"/>
      <c r="I3014" s="335" t="str">
        <f>IF(MAX(G3014:H3014)=0,"",SUMIF(B:B,D3014,H:H)+SUMIF(B3015:B$4004,D3014,I3015:I$4004))</f>
        <v/>
      </c>
      <c r="J3014" s="363" t="str">
        <f t="shared" si="188"/>
        <v/>
      </c>
      <c r="K3014" s="335" t="str">
        <f t="shared" ref="K3014:K3077" si="190">IF(G3014=0,"",SUMIF(B:B,D3014,G:G)-I3014)</f>
        <v/>
      </c>
      <c r="L3014" s="308" t="str">
        <f t="shared" ref="L3014:L3077" si="191">IF(G3014=0,"",G3014-J3014-K3014)</f>
        <v/>
      </c>
      <c r="M3014" s="365">
        <f t="shared" si="189"/>
        <v>0</v>
      </c>
    </row>
    <row r="3015" spans="2:13" x14ac:dyDescent="0.3">
      <c r="B3015" s="245"/>
      <c r="C3015" s="260" t="str">
        <f>IFERROR(IF(ISBLANK(B3015),"",IFERROR(_xlfn.XLOOKUP(B3015,'First-Tier Entities'!B:B,'First-Tier Entities'!C:C),_xlfn.XLOOKUP(""&amp;'Downstream Reporting'!B3015,'Downstream Reporting'!D:D,'Downstream Reporting'!E:E))),"")</f>
        <v/>
      </c>
      <c r="D3015" s="306" t="str">
        <f>IF(ISBLANK(B3015),"",B3015&amp;"."&amp;COUNTIF(B$3:B3014,B3015)+1)</f>
        <v/>
      </c>
      <c r="E3015" s="129"/>
      <c r="F3015" s="248"/>
      <c r="G3015" s="302"/>
      <c r="H3015" s="329"/>
      <c r="I3015" s="335" t="str">
        <f>IF(MAX(G3015:H3015)=0,"",SUMIF(B:B,D3015,H:H)+SUMIF(B3016:B$4004,D3015,I3016:I$4004))</f>
        <v/>
      </c>
      <c r="J3015" s="363" t="str">
        <f t="shared" si="188"/>
        <v/>
      </c>
      <c r="K3015" s="335" t="str">
        <f t="shared" si="190"/>
        <v/>
      </c>
      <c r="L3015" s="308" t="str">
        <f t="shared" si="191"/>
        <v/>
      </c>
      <c r="M3015" s="365">
        <f t="shared" si="189"/>
        <v>0</v>
      </c>
    </row>
    <row r="3016" spans="2:13" x14ac:dyDescent="0.3">
      <c r="B3016" s="245"/>
      <c r="C3016" s="260" t="str">
        <f>IFERROR(IF(ISBLANK(B3016),"",IFERROR(_xlfn.XLOOKUP(B3016,'First-Tier Entities'!B:B,'First-Tier Entities'!C:C),_xlfn.XLOOKUP(""&amp;'Downstream Reporting'!B3016,'Downstream Reporting'!D:D,'Downstream Reporting'!E:E))),"")</f>
        <v/>
      </c>
      <c r="D3016" s="306" t="str">
        <f>IF(ISBLANK(B3016),"",B3016&amp;"."&amp;COUNTIF(B$3:B3015,B3016)+1)</f>
        <v/>
      </c>
      <c r="E3016" s="129"/>
      <c r="F3016" s="248"/>
      <c r="G3016" s="302"/>
      <c r="H3016" s="329"/>
      <c r="I3016" s="335" t="str">
        <f>IF(MAX(G3016:H3016)=0,"",SUMIF(B:B,D3016,H:H)+SUMIF(B3017:B$4004,D3016,I3017:I$4004))</f>
        <v/>
      </c>
      <c r="J3016" s="363" t="str">
        <f t="shared" si="188"/>
        <v/>
      </c>
      <c r="K3016" s="335" t="str">
        <f t="shared" si="190"/>
        <v/>
      </c>
      <c r="L3016" s="308" t="str">
        <f t="shared" si="191"/>
        <v/>
      </c>
      <c r="M3016" s="365">
        <f t="shared" si="189"/>
        <v>0</v>
      </c>
    </row>
    <row r="3017" spans="2:13" x14ac:dyDescent="0.3">
      <c r="B3017" s="245"/>
      <c r="C3017" s="260" t="str">
        <f>IFERROR(IF(ISBLANK(B3017),"",IFERROR(_xlfn.XLOOKUP(B3017,'First-Tier Entities'!B:B,'First-Tier Entities'!C:C),_xlfn.XLOOKUP(""&amp;'Downstream Reporting'!B3017,'Downstream Reporting'!D:D,'Downstream Reporting'!E:E))),"")</f>
        <v/>
      </c>
      <c r="D3017" s="306" t="str">
        <f>IF(ISBLANK(B3017),"",B3017&amp;"."&amp;COUNTIF(B$3:B3016,B3017)+1)</f>
        <v/>
      </c>
      <c r="E3017" s="129"/>
      <c r="F3017" s="248"/>
      <c r="G3017" s="302"/>
      <c r="H3017" s="329"/>
      <c r="I3017" s="335" t="str">
        <f>IF(MAX(G3017:H3017)=0,"",SUMIF(B:B,D3017,H:H)+SUMIF(B3018:B$4004,D3017,I3018:I$4004))</f>
        <v/>
      </c>
      <c r="J3017" s="363" t="str">
        <f t="shared" si="188"/>
        <v/>
      </c>
      <c r="K3017" s="335" t="str">
        <f t="shared" si="190"/>
        <v/>
      </c>
      <c r="L3017" s="308" t="str">
        <f t="shared" si="191"/>
        <v/>
      </c>
      <c r="M3017" s="365">
        <f t="shared" si="189"/>
        <v>0</v>
      </c>
    </row>
    <row r="3018" spans="2:13" x14ac:dyDescent="0.3">
      <c r="B3018" s="245"/>
      <c r="C3018" s="260" t="str">
        <f>IFERROR(IF(ISBLANK(B3018),"",IFERROR(_xlfn.XLOOKUP(B3018,'First-Tier Entities'!B:B,'First-Tier Entities'!C:C),_xlfn.XLOOKUP(""&amp;'Downstream Reporting'!B3018,'Downstream Reporting'!D:D,'Downstream Reporting'!E:E))),"")</f>
        <v/>
      </c>
      <c r="D3018" s="306" t="str">
        <f>IF(ISBLANK(B3018),"",B3018&amp;"."&amp;COUNTIF(B$3:B3017,B3018)+1)</f>
        <v/>
      </c>
      <c r="E3018" s="129"/>
      <c r="F3018" s="248"/>
      <c r="G3018" s="302"/>
      <c r="H3018" s="329"/>
      <c r="I3018" s="335" t="str">
        <f>IF(MAX(G3018:H3018)=0,"",SUMIF(B:B,D3018,H:H)+SUMIF(B3019:B$4004,D3018,I3019:I$4004))</f>
        <v/>
      </c>
      <c r="J3018" s="363" t="str">
        <f t="shared" si="188"/>
        <v/>
      </c>
      <c r="K3018" s="335" t="str">
        <f t="shared" si="190"/>
        <v/>
      </c>
      <c r="L3018" s="308" t="str">
        <f t="shared" si="191"/>
        <v/>
      </c>
      <c r="M3018" s="365">
        <f t="shared" si="189"/>
        <v>0</v>
      </c>
    </row>
    <row r="3019" spans="2:13" x14ac:dyDescent="0.3">
      <c r="B3019" s="245"/>
      <c r="C3019" s="260" t="str">
        <f>IFERROR(IF(ISBLANK(B3019),"",IFERROR(_xlfn.XLOOKUP(B3019,'First-Tier Entities'!B:B,'First-Tier Entities'!C:C),_xlfn.XLOOKUP(""&amp;'Downstream Reporting'!B3019,'Downstream Reporting'!D:D,'Downstream Reporting'!E:E))),"")</f>
        <v/>
      </c>
      <c r="D3019" s="306" t="str">
        <f>IF(ISBLANK(B3019),"",B3019&amp;"."&amp;COUNTIF(B$3:B3018,B3019)+1)</f>
        <v/>
      </c>
      <c r="E3019" s="129"/>
      <c r="F3019" s="248"/>
      <c r="G3019" s="302"/>
      <c r="H3019" s="329"/>
      <c r="I3019" s="335" t="str">
        <f>IF(MAX(G3019:H3019)=0,"",SUMIF(B:B,D3019,H:H)+SUMIF(B3020:B$4004,D3019,I3020:I$4004))</f>
        <v/>
      </c>
      <c r="J3019" s="363" t="str">
        <f t="shared" si="188"/>
        <v/>
      </c>
      <c r="K3019" s="335" t="str">
        <f t="shared" si="190"/>
        <v/>
      </c>
      <c r="L3019" s="308" t="str">
        <f t="shared" si="191"/>
        <v/>
      </c>
      <c r="M3019" s="365">
        <f t="shared" si="189"/>
        <v>0</v>
      </c>
    </row>
    <row r="3020" spans="2:13" x14ac:dyDescent="0.3">
      <c r="B3020" s="245"/>
      <c r="C3020" s="260" t="str">
        <f>IFERROR(IF(ISBLANK(B3020),"",IFERROR(_xlfn.XLOOKUP(B3020,'First-Tier Entities'!B:B,'First-Tier Entities'!C:C),_xlfn.XLOOKUP(""&amp;'Downstream Reporting'!B3020,'Downstream Reporting'!D:D,'Downstream Reporting'!E:E))),"")</f>
        <v/>
      </c>
      <c r="D3020" s="306" t="str">
        <f>IF(ISBLANK(B3020),"",B3020&amp;"."&amp;COUNTIF(B$3:B3019,B3020)+1)</f>
        <v/>
      </c>
      <c r="E3020" s="129"/>
      <c r="F3020" s="248"/>
      <c r="G3020" s="302"/>
      <c r="H3020" s="329"/>
      <c r="I3020" s="335" t="str">
        <f>IF(MAX(G3020:H3020)=0,"",SUMIF(B:B,D3020,H:H)+SUMIF(B3021:B$4004,D3020,I3021:I$4004))</f>
        <v/>
      </c>
      <c r="J3020" s="363" t="str">
        <f t="shared" si="188"/>
        <v/>
      </c>
      <c r="K3020" s="335" t="str">
        <f t="shared" si="190"/>
        <v/>
      </c>
      <c r="L3020" s="308" t="str">
        <f t="shared" si="191"/>
        <v/>
      </c>
      <c r="M3020" s="365">
        <f t="shared" si="189"/>
        <v>0</v>
      </c>
    </row>
    <row r="3021" spans="2:13" x14ac:dyDescent="0.3">
      <c r="B3021" s="245"/>
      <c r="C3021" s="260" t="str">
        <f>IFERROR(IF(ISBLANK(B3021),"",IFERROR(_xlfn.XLOOKUP(B3021,'First-Tier Entities'!B:B,'First-Tier Entities'!C:C),_xlfn.XLOOKUP(""&amp;'Downstream Reporting'!B3021,'Downstream Reporting'!D:D,'Downstream Reporting'!E:E))),"")</f>
        <v/>
      </c>
      <c r="D3021" s="306" t="str">
        <f>IF(ISBLANK(B3021),"",B3021&amp;"."&amp;COUNTIF(B$3:B3020,B3021)+1)</f>
        <v/>
      </c>
      <c r="E3021" s="129"/>
      <c r="F3021" s="248"/>
      <c r="G3021" s="302"/>
      <c r="H3021" s="329"/>
      <c r="I3021" s="335" t="str">
        <f>IF(MAX(G3021:H3021)=0,"",SUMIF(B:B,D3021,H:H)+SUMIF(B3022:B$4004,D3021,I3022:I$4004))</f>
        <v/>
      </c>
      <c r="J3021" s="363" t="str">
        <f t="shared" si="188"/>
        <v/>
      </c>
      <c r="K3021" s="335" t="str">
        <f t="shared" si="190"/>
        <v/>
      </c>
      <c r="L3021" s="308" t="str">
        <f t="shared" si="191"/>
        <v/>
      </c>
      <c r="M3021" s="365">
        <f t="shared" si="189"/>
        <v>0</v>
      </c>
    </row>
    <row r="3022" spans="2:13" x14ac:dyDescent="0.3">
      <c r="B3022" s="245"/>
      <c r="C3022" s="260" t="str">
        <f>IFERROR(IF(ISBLANK(B3022),"",IFERROR(_xlfn.XLOOKUP(B3022,'First-Tier Entities'!B:B,'First-Tier Entities'!C:C),_xlfn.XLOOKUP(""&amp;'Downstream Reporting'!B3022,'Downstream Reporting'!D:D,'Downstream Reporting'!E:E))),"")</f>
        <v/>
      </c>
      <c r="D3022" s="306" t="str">
        <f>IF(ISBLANK(B3022),"",B3022&amp;"."&amp;COUNTIF(B$3:B3021,B3022)+1)</f>
        <v/>
      </c>
      <c r="E3022" s="129"/>
      <c r="F3022" s="248"/>
      <c r="G3022" s="302"/>
      <c r="H3022" s="329"/>
      <c r="I3022" s="335" t="str">
        <f>IF(MAX(G3022:H3022)=0,"",SUMIF(B:B,D3022,H:H)+SUMIF(B3023:B$4004,D3022,I3023:I$4004))</f>
        <v/>
      </c>
      <c r="J3022" s="363" t="str">
        <f t="shared" si="188"/>
        <v/>
      </c>
      <c r="K3022" s="335" t="str">
        <f t="shared" si="190"/>
        <v/>
      </c>
      <c r="L3022" s="308" t="str">
        <f t="shared" si="191"/>
        <v/>
      </c>
      <c r="M3022" s="365">
        <f t="shared" si="189"/>
        <v>0</v>
      </c>
    </row>
    <row r="3023" spans="2:13" x14ac:dyDescent="0.3">
      <c r="B3023" s="245"/>
      <c r="C3023" s="260" t="str">
        <f>IFERROR(IF(ISBLANK(B3023),"",IFERROR(_xlfn.XLOOKUP(B3023,'First-Tier Entities'!B:B,'First-Tier Entities'!C:C),_xlfn.XLOOKUP(""&amp;'Downstream Reporting'!B3023,'Downstream Reporting'!D:D,'Downstream Reporting'!E:E))),"")</f>
        <v/>
      </c>
      <c r="D3023" s="306" t="str">
        <f>IF(ISBLANK(B3023),"",B3023&amp;"."&amp;COUNTIF(B$3:B3022,B3023)+1)</f>
        <v/>
      </c>
      <c r="E3023" s="129"/>
      <c r="F3023" s="248"/>
      <c r="G3023" s="302"/>
      <c r="H3023" s="329"/>
      <c r="I3023" s="335" t="str">
        <f>IF(MAX(G3023:H3023)=0,"",SUMIF(B:B,D3023,H:H)+SUMIF(B3024:B$4004,D3023,I3024:I$4004))</f>
        <v/>
      </c>
      <c r="J3023" s="363" t="str">
        <f t="shared" si="188"/>
        <v/>
      </c>
      <c r="K3023" s="335" t="str">
        <f t="shared" si="190"/>
        <v/>
      </c>
      <c r="L3023" s="308" t="str">
        <f t="shared" si="191"/>
        <v/>
      </c>
      <c r="M3023" s="365">
        <f t="shared" si="189"/>
        <v>0</v>
      </c>
    </row>
    <row r="3024" spans="2:13" x14ac:dyDescent="0.3">
      <c r="B3024" s="245"/>
      <c r="C3024" s="260" t="str">
        <f>IFERROR(IF(ISBLANK(B3024),"",IFERROR(_xlfn.XLOOKUP(B3024,'First-Tier Entities'!B:B,'First-Tier Entities'!C:C),_xlfn.XLOOKUP(""&amp;'Downstream Reporting'!B3024,'Downstream Reporting'!D:D,'Downstream Reporting'!E:E))),"")</f>
        <v/>
      </c>
      <c r="D3024" s="306" t="str">
        <f>IF(ISBLANK(B3024),"",B3024&amp;"."&amp;COUNTIF(B$3:B3023,B3024)+1)</f>
        <v/>
      </c>
      <c r="E3024" s="129"/>
      <c r="F3024" s="248"/>
      <c r="G3024" s="302"/>
      <c r="H3024" s="329"/>
      <c r="I3024" s="335" t="str">
        <f>IF(MAX(G3024:H3024)=0,"",SUMIF(B:B,D3024,H:H)+SUMIF(B3025:B$4004,D3024,I3025:I$4004))</f>
        <v/>
      </c>
      <c r="J3024" s="363" t="str">
        <f t="shared" si="188"/>
        <v/>
      </c>
      <c r="K3024" s="335" t="str">
        <f t="shared" si="190"/>
        <v/>
      </c>
      <c r="L3024" s="308" t="str">
        <f t="shared" si="191"/>
        <v/>
      </c>
      <c r="M3024" s="365">
        <f t="shared" si="189"/>
        <v>0</v>
      </c>
    </row>
    <row r="3025" spans="2:13" x14ac:dyDescent="0.3">
      <c r="B3025" s="245"/>
      <c r="C3025" s="260" t="str">
        <f>IFERROR(IF(ISBLANK(B3025),"",IFERROR(_xlfn.XLOOKUP(B3025,'First-Tier Entities'!B:B,'First-Tier Entities'!C:C),_xlfn.XLOOKUP(""&amp;'Downstream Reporting'!B3025,'Downstream Reporting'!D:D,'Downstream Reporting'!E:E))),"")</f>
        <v/>
      </c>
      <c r="D3025" s="306" t="str">
        <f>IF(ISBLANK(B3025),"",B3025&amp;"."&amp;COUNTIF(B$3:B3024,B3025)+1)</f>
        <v/>
      </c>
      <c r="E3025" s="129"/>
      <c r="F3025" s="248"/>
      <c r="G3025" s="302"/>
      <c r="H3025" s="329"/>
      <c r="I3025" s="335" t="str">
        <f>IF(MAX(G3025:H3025)=0,"",SUMIF(B:B,D3025,H:H)+SUMIF(B3026:B$4004,D3025,I3026:I$4004))</f>
        <v/>
      </c>
      <c r="J3025" s="363" t="str">
        <f t="shared" si="188"/>
        <v/>
      </c>
      <c r="K3025" s="335" t="str">
        <f t="shared" si="190"/>
        <v/>
      </c>
      <c r="L3025" s="308" t="str">
        <f t="shared" si="191"/>
        <v/>
      </c>
      <c r="M3025" s="365">
        <f t="shared" si="189"/>
        <v>0</v>
      </c>
    </row>
    <row r="3026" spans="2:13" x14ac:dyDescent="0.3">
      <c r="B3026" s="245"/>
      <c r="C3026" s="260" t="str">
        <f>IFERROR(IF(ISBLANK(B3026),"",IFERROR(_xlfn.XLOOKUP(B3026,'First-Tier Entities'!B:B,'First-Tier Entities'!C:C),_xlfn.XLOOKUP(""&amp;'Downstream Reporting'!B3026,'Downstream Reporting'!D:D,'Downstream Reporting'!E:E))),"")</f>
        <v/>
      </c>
      <c r="D3026" s="306" t="str">
        <f>IF(ISBLANK(B3026),"",B3026&amp;"."&amp;COUNTIF(B$3:B3025,B3026)+1)</f>
        <v/>
      </c>
      <c r="E3026" s="129"/>
      <c r="F3026" s="248"/>
      <c r="G3026" s="302"/>
      <c r="H3026" s="329"/>
      <c r="I3026" s="335" t="str">
        <f>IF(MAX(G3026:H3026)=0,"",SUMIF(B:B,D3026,H:H)+SUMIF(B3027:B$4004,D3026,I3027:I$4004))</f>
        <v/>
      </c>
      <c r="J3026" s="363" t="str">
        <f t="shared" si="188"/>
        <v/>
      </c>
      <c r="K3026" s="335" t="str">
        <f t="shared" si="190"/>
        <v/>
      </c>
      <c r="L3026" s="308" t="str">
        <f t="shared" si="191"/>
        <v/>
      </c>
      <c r="M3026" s="365">
        <f t="shared" si="189"/>
        <v>0</v>
      </c>
    </row>
    <row r="3027" spans="2:13" x14ac:dyDescent="0.3">
      <c r="B3027" s="245"/>
      <c r="C3027" s="260" t="str">
        <f>IFERROR(IF(ISBLANK(B3027),"",IFERROR(_xlfn.XLOOKUP(B3027,'First-Tier Entities'!B:B,'First-Tier Entities'!C:C),_xlfn.XLOOKUP(""&amp;'Downstream Reporting'!B3027,'Downstream Reporting'!D:D,'Downstream Reporting'!E:E))),"")</f>
        <v/>
      </c>
      <c r="D3027" s="306" t="str">
        <f>IF(ISBLANK(B3027),"",B3027&amp;"."&amp;COUNTIF(B$3:B3026,B3027)+1)</f>
        <v/>
      </c>
      <c r="E3027" s="129"/>
      <c r="F3027" s="248"/>
      <c r="G3027" s="302"/>
      <c r="H3027" s="329"/>
      <c r="I3027" s="335" t="str">
        <f>IF(MAX(G3027:H3027)=0,"",SUMIF(B:B,D3027,H:H)+SUMIF(B3028:B$4004,D3027,I3028:I$4004))</f>
        <v/>
      </c>
      <c r="J3027" s="363" t="str">
        <f t="shared" si="188"/>
        <v/>
      </c>
      <c r="K3027" s="335" t="str">
        <f t="shared" si="190"/>
        <v/>
      </c>
      <c r="L3027" s="308" t="str">
        <f t="shared" si="191"/>
        <v/>
      </c>
      <c r="M3027" s="365">
        <f t="shared" si="189"/>
        <v>0</v>
      </c>
    </row>
    <row r="3028" spans="2:13" x14ac:dyDescent="0.3">
      <c r="B3028" s="245"/>
      <c r="C3028" s="260" t="str">
        <f>IFERROR(IF(ISBLANK(B3028),"",IFERROR(_xlfn.XLOOKUP(B3028,'First-Tier Entities'!B:B,'First-Tier Entities'!C:C),_xlfn.XLOOKUP(""&amp;'Downstream Reporting'!B3028,'Downstream Reporting'!D:D,'Downstream Reporting'!E:E))),"")</f>
        <v/>
      </c>
      <c r="D3028" s="306" t="str">
        <f>IF(ISBLANK(B3028),"",B3028&amp;"."&amp;COUNTIF(B$3:B3027,B3028)+1)</f>
        <v/>
      </c>
      <c r="E3028" s="129"/>
      <c r="F3028" s="248"/>
      <c r="G3028" s="302"/>
      <c r="H3028" s="329"/>
      <c r="I3028" s="335" t="str">
        <f>IF(MAX(G3028:H3028)=0,"",SUMIF(B:B,D3028,H:H)+SUMIF(B3029:B$4004,D3028,I3029:I$4004))</f>
        <v/>
      </c>
      <c r="J3028" s="363" t="str">
        <f t="shared" si="188"/>
        <v/>
      </c>
      <c r="K3028" s="335" t="str">
        <f t="shared" si="190"/>
        <v/>
      </c>
      <c r="L3028" s="308" t="str">
        <f t="shared" si="191"/>
        <v/>
      </c>
      <c r="M3028" s="365">
        <f t="shared" si="189"/>
        <v>0</v>
      </c>
    </row>
    <row r="3029" spans="2:13" x14ac:dyDescent="0.3">
      <c r="B3029" s="245"/>
      <c r="C3029" s="260" t="str">
        <f>IFERROR(IF(ISBLANK(B3029),"",IFERROR(_xlfn.XLOOKUP(B3029,'First-Tier Entities'!B:B,'First-Tier Entities'!C:C),_xlfn.XLOOKUP(""&amp;'Downstream Reporting'!B3029,'Downstream Reporting'!D:D,'Downstream Reporting'!E:E))),"")</f>
        <v/>
      </c>
      <c r="D3029" s="306" t="str">
        <f>IF(ISBLANK(B3029),"",B3029&amp;"."&amp;COUNTIF(B$3:B3028,B3029)+1)</f>
        <v/>
      </c>
      <c r="E3029" s="129"/>
      <c r="F3029" s="248"/>
      <c r="G3029" s="302"/>
      <c r="H3029" s="329"/>
      <c r="I3029" s="335" t="str">
        <f>IF(MAX(G3029:H3029)=0,"",SUMIF(B:B,D3029,H:H)+SUMIF(B3030:B$4004,D3029,I3030:I$4004))</f>
        <v/>
      </c>
      <c r="J3029" s="363" t="str">
        <f t="shared" si="188"/>
        <v/>
      </c>
      <c r="K3029" s="335" t="str">
        <f t="shared" si="190"/>
        <v/>
      </c>
      <c r="L3029" s="308" t="str">
        <f t="shared" si="191"/>
        <v/>
      </c>
      <c r="M3029" s="365">
        <f t="shared" si="189"/>
        <v>0</v>
      </c>
    </row>
    <row r="3030" spans="2:13" x14ac:dyDescent="0.3">
      <c r="B3030" s="245"/>
      <c r="C3030" s="260" t="str">
        <f>IFERROR(IF(ISBLANK(B3030),"",IFERROR(_xlfn.XLOOKUP(B3030,'First-Tier Entities'!B:B,'First-Tier Entities'!C:C),_xlfn.XLOOKUP(""&amp;'Downstream Reporting'!B3030,'Downstream Reporting'!D:D,'Downstream Reporting'!E:E))),"")</f>
        <v/>
      </c>
      <c r="D3030" s="306" t="str">
        <f>IF(ISBLANK(B3030),"",B3030&amp;"."&amp;COUNTIF(B$3:B3029,B3030)+1)</f>
        <v/>
      </c>
      <c r="E3030" s="129"/>
      <c r="F3030" s="248"/>
      <c r="G3030" s="302"/>
      <c r="H3030" s="329"/>
      <c r="I3030" s="335" t="str">
        <f>IF(MAX(G3030:H3030)=0,"",SUMIF(B:B,D3030,H:H)+SUMIF(B3031:B$4004,D3030,I3031:I$4004))</f>
        <v/>
      </c>
      <c r="J3030" s="363" t="str">
        <f t="shared" si="188"/>
        <v/>
      </c>
      <c r="K3030" s="335" t="str">
        <f t="shared" si="190"/>
        <v/>
      </c>
      <c r="L3030" s="308" t="str">
        <f t="shared" si="191"/>
        <v/>
      </c>
      <c r="M3030" s="365">
        <f t="shared" si="189"/>
        <v>0</v>
      </c>
    </row>
    <row r="3031" spans="2:13" x14ac:dyDescent="0.3">
      <c r="B3031" s="245"/>
      <c r="C3031" s="260" t="str">
        <f>IFERROR(IF(ISBLANK(B3031),"",IFERROR(_xlfn.XLOOKUP(B3031,'First-Tier Entities'!B:B,'First-Tier Entities'!C:C),_xlfn.XLOOKUP(""&amp;'Downstream Reporting'!B3031,'Downstream Reporting'!D:D,'Downstream Reporting'!E:E))),"")</f>
        <v/>
      </c>
      <c r="D3031" s="306" t="str">
        <f>IF(ISBLANK(B3031),"",B3031&amp;"."&amp;COUNTIF(B$3:B3030,B3031)+1)</f>
        <v/>
      </c>
      <c r="E3031" s="129"/>
      <c r="F3031" s="248"/>
      <c r="G3031" s="302"/>
      <c r="H3031" s="329"/>
      <c r="I3031" s="335" t="str">
        <f>IF(MAX(G3031:H3031)=0,"",SUMIF(B:B,D3031,H:H)+SUMIF(B3032:B$4004,D3031,I3032:I$4004))</f>
        <v/>
      </c>
      <c r="J3031" s="363" t="str">
        <f t="shared" si="188"/>
        <v/>
      </c>
      <c r="K3031" s="335" t="str">
        <f t="shared" si="190"/>
        <v/>
      </c>
      <c r="L3031" s="308" t="str">
        <f t="shared" si="191"/>
        <v/>
      </c>
      <c r="M3031" s="365">
        <f t="shared" si="189"/>
        <v>0</v>
      </c>
    </row>
    <row r="3032" spans="2:13" x14ac:dyDescent="0.3">
      <c r="B3032" s="245"/>
      <c r="C3032" s="260" t="str">
        <f>IFERROR(IF(ISBLANK(B3032),"",IFERROR(_xlfn.XLOOKUP(B3032,'First-Tier Entities'!B:B,'First-Tier Entities'!C:C),_xlfn.XLOOKUP(""&amp;'Downstream Reporting'!B3032,'Downstream Reporting'!D:D,'Downstream Reporting'!E:E))),"")</f>
        <v/>
      </c>
      <c r="D3032" s="306" t="str">
        <f>IF(ISBLANK(B3032),"",B3032&amp;"."&amp;COUNTIF(B$3:B3031,B3032)+1)</f>
        <v/>
      </c>
      <c r="E3032" s="129"/>
      <c r="F3032" s="248"/>
      <c r="G3032" s="302"/>
      <c r="H3032" s="329"/>
      <c r="I3032" s="335" t="str">
        <f>IF(MAX(G3032:H3032)=0,"",SUMIF(B:B,D3032,H:H)+SUMIF(B3033:B$4004,D3032,I3033:I$4004))</f>
        <v/>
      </c>
      <c r="J3032" s="363" t="str">
        <f t="shared" si="188"/>
        <v/>
      </c>
      <c r="K3032" s="335" t="str">
        <f t="shared" si="190"/>
        <v/>
      </c>
      <c r="L3032" s="308" t="str">
        <f t="shared" si="191"/>
        <v/>
      </c>
      <c r="M3032" s="365">
        <f t="shared" si="189"/>
        <v>0</v>
      </c>
    </row>
    <row r="3033" spans="2:13" x14ac:dyDescent="0.3">
      <c r="B3033" s="245"/>
      <c r="C3033" s="260" t="str">
        <f>IFERROR(IF(ISBLANK(B3033),"",IFERROR(_xlfn.XLOOKUP(B3033,'First-Tier Entities'!B:B,'First-Tier Entities'!C:C),_xlfn.XLOOKUP(""&amp;'Downstream Reporting'!B3033,'Downstream Reporting'!D:D,'Downstream Reporting'!E:E))),"")</f>
        <v/>
      </c>
      <c r="D3033" s="306" t="str">
        <f>IF(ISBLANK(B3033),"",B3033&amp;"."&amp;COUNTIF(B$3:B3032,B3033)+1)</f>
        <v/>
      </c>
      <c r="E3033" s="129"/>
      <c r="F3033" s="248"/>
      <c r="G3033" s="302"/>
      <c r="H3033" s="329"/>
      <c r="I3033" s="335" t="str">
        <f>IF(MAX(G3033:H3033)=0,"",SUMIF(B:B,D3033,H:H)+SUMIF(B3034:B$4004,D3033,I3034:I$4004))</f>
        <v/>
      </c>
      <c r="J3033" s="363" t="str">
        <f t="shared" si="188"/>
        <v/>
      </c>
      <c r="K3033" s="335" t="str">
        <f t="shared" si="190"/>
        <v/>
      </c>
      <c r="L3033" s="308" t="str">
        <f t="shared" si="191"/>
        <v/>
      </c>
      <c r="M3033" s="365">
        <f t="shared" si="189"/>
        <v>0</v>
      </c>
    </row>
    <row r="3034" spans="2:13" x14ac:dyDescent="0.3">
      <c r="B3034" s="245"/>
      <c r="C3034" s="260" t="str">
        <f>IFERROR(IF(ISBLANK(B3034),"",IFERROR(_xlfn.XLOOKUP(B3034,'First-Tier Entities'!B:B,'First-Tier Entities'!C:C),_xlfn.XLOOKUP(""&amp;'Downstream Reporting'!B3034,'Downstream Reporting'!D:D,'Downstream Reporting'!E:E))),"")</f>
        <v/>
      </c>
      <c r="D3034" s="306" t="str">
        <f>IF(ISBLANK(B3034),"",B3034&amp;"."&amp;COUNTIF(B$3:B3033,B3034)+1)</f>
        <v/>
      </c>
      <c r="E3034" s="129"/>
      <c r="F3034" s="248"/>
      <c r="G3034" s="302"/>
      <c r="H3034" s="329"/>
      <c r="I3034" s="335" t="str">
        <f>IF(MAX(G3034:H3034)=0,"",SUMIF(B:B,D3034,H:H)+SUMIF(B3035:B$4004,D3034,I3035:I$4004))</f>
        <v/>
      </c>
      <c r="J3034" s="363" t="str">
        <f t="shared" si="188"/>
        <v/>
      </c>
      <c r="K3034" s="335" t="str">
        <f t="shared" si="190"/>
        <v/>
      </c>
      <c r="L3034" s="308" t="str">
        <f t="shared" si="191"/>
        <v/>
      </c>
      <c r="M3034" s="365">
        <f t="shared" si="189"/>
        <v>0</v>
      </c>
    </row>
    <row r="3035" spans="2:13" x14ac:dyDescent="0.3">
      <c r="B3035" s="245"/>
      <c r="C3035" s="260" t="str">
        <f>IFERROR(IF(ISBLANK(B3035),"",IFERROR(_xlfn.XLOOKUP(B3035,'First-Tier Entities'!B:B,'First-Tier Entities'!C:C),_xlfn.XLOOKUP(""&amp;'Downstream Reporting'!B3035,'Downstream Reporting'!D:D,'Downstream Reporting'!E:E))),"")</f>
        <v/>
      </c>
      <c r="D3035" s="306" t="str">
        <f>IF(ISBLANK(B3035),"",B3035&amp;"."&amp;COUNTIF(B$3:B3034,B3035)+1)</f>
        <v/>
      </c>
      <c r="E3035" s="129"/>
      <c r="F3035" s="248"/>
      <c r="G3035" s="302"/>
      <c r="H3035" s="329"/>
      <c r="I3035" s="335" t="str">
        <f>IF(MAX(G3035:H3035)=0,"",SUMIF(B:B,D3035,H:H)+SUMIF(B3036:B$4004,D3035,I3036:I$4004))</f>
        <v/>
      </c>
      <c r="J3035" s="363" t="str">
        <f t="shared" si="188"/>
        <v/>
      </c>
      <c r="K3035" s="335" t="str">
        <f t="shared" si="190"/>
        <v/>
      </c>
      <c r="L3035" s="308" t="str">
        <f t="shared" si="191"/>
        <v/>
      </c>
      <c r="M3035" s="365">
        <f t="shared" si="189"/>
        <v>0</v>
      </c>
    </row>
    <row r="3036" spans="2:13" x14ac:dyDescent="0.3">
      <c r="B3036" s="245"/>
      <c r="C3036" s="260" t="str">
        <f>IFERROR(IF(ISBLANK(B3036),"",IFERROR(_xlfn.XLOOKUP(B3036,'First-Tier Entities'!B:B,'First-Tier Entities'!C:C),_xlfn.XLOOKUP(""&amp;'Downstream Reporting'!B3036,'Downstream Reporting'!D:D,'Downstream Reporting'!E:E))),"")</f>
        <v/>
      </c>
      <c r="D3036" s="306" t="str">
        <f>IF(ISBLANK(B3036),"",B3036&amp;"."&amp;COUNTIF(B$3:B3035,B3036)+1)</f>
        <v/>
      </c>
      <c r="E3036" s="129"/>
      <c r="F3036" s="248"/>
      <c r="G3036" s="302"/>
      <c r="H3036" s="329"/>
      <c r="I3036" s="335" t="str">
        <f>IF(MAX(G3036:H3036)=0,"",SUMIF(B:B,D3036,H:H)+SUMIF(B3037:B$4004,D3036,I3037:I$4004))</f>
        <v/>
      </c>
      <c r="J3036" s="363" t="str">
        <f t="shared" si="188"/>
        <v/>
      </c>
      <c r="K3036" s="335" t="str">
        <f t="shared" si="190"/>
        <v/>
      </c>
      <c r="L3036" s="308" t="str">
        <f t="shared" si="191"/>
        <v/>
      </c>
      <c r="M3036" s="365">
        <f t="shared" si="189"/>
        <v>0</v>
      </c>
    </row>
    <row r="3037" spans="2:13" x14ac:dyDescent="0.3">
      <c r="B3037" s="245"/>
      <c r="C3037" s="260" t="str">
        <f>IFERROR(IF(ISBLANK(B3037),"",IFERROR(_xlfn.XLOOKUP(B3037,'First-Tier Entities'!B:B,'First-Tier Entities'!C:C),_xlfn.XLOOKUP(""&amp;'Downstream Reporting'!B3037,'Downstream Reporting'!D:D,'Downstream Reporting'!E:E))),"")</f>
        <v/>
      </c>
      <c r="D3037" s="306" t="str">
        <f>IF(ISBLANK(B3037),"",B3037&amp;"."&amp;COUNTIF(B$3:B3036,B3037)+1)</f>
        <v/>
      </c>
      <c r="E3037" s="129"/>
      <c r="F3037" s="248"/>
      <c r="G3037" s="302"/>
      <c r="H3037" s="329"/>
      <c r="I3037" s="335" t="str">
        <f>IF(MAX(G3037:H3037)=0,"",SUMIF(B:B,D3037,H:H)+SUMIF(B3038:B$4004,D3037,I3038:I$4004))</f>
        <v/>
      </c>
      <c r="J3037" s="363" t="str">
        <f t="shared" si="188"/>
        <v/>
      </c>
      <c r="K3037" s="335" t="str">
        <f t="shared" si="190"/>
        <v/>
      </c>
      <c r="L3037" s="308" t="str">
        <f t="shared" si="191"/>
        <v/>
      </c>
      <c r="M3037" s="365">
        <f t="shared" si="189"/>
        <v>0</v>
      </c>
    </row>
    <row r="3038" spans="2:13" x14ac:dyDescent="0.3">
      <c r="B3038" s="245"/>
      <c r="C3038" s="260" t="str">
        <f>IFERROR(IF(ISBLANK(B3038),"",IFERROR(_xlfn.XLOOKUP(B3038,'First-Tier Entities'!B:B,'First-Tier Entities'!C:C),_xlfn.XLOOKUP(""&amp;'Downstream Reporting'!B3038,'Downstream Reporting'!D:D,'Downstream Reporting'!E:E))),"")</f>
        <v/>
      </c>
      <c r="D3038" s="306" t="str">
        <f>IF(ISBLANK(B3038),"",B3038&amp;"."&amp;COUNTIF(B$3:B3037,B3038)+1)</f>
        <v/>
      </c>
      <c r="E3038" s="129"/>
      <c r="F3038" s="248"/>
      <c r="G3038" s="302"/>
      <c r="H3038" s="329"/>
      <c r="I3038" s="335" t="str">
        <f>IF(MAX(G3038:H3038)=0,"",SUMIF(B:B,D3038,H:H)+SUMIF(B3039:B$4004,D3038,I3039:I$4004))</f>
        <v/>
      </c>
      <c r="J3038" s="363" t="str">
        <f t="shared" si="188"/>
        <v/>
      </c>
      <c r="K3038" s="335" t="str">
        <f t="shared" si="190"/>
        <v/>
      </c>
      <c r="L3038" s="308" t="str">
        <f t="shared" si="191"/>
        <v/>
      </c>
      <c r="M3038" s="365">
        <f t="shared" si="189"/>
        <v>0</v>
      </c>
    </row>
    <row r="3039" spans="2:13" x14ac:dyDescent="0.3">
      <c r="B3039" s="245"/>
      <c r="C3039" s="260" t="str">
        <f>IFERROR(IF(ISBLANK(B3039),"",IFERROR(_xlfn.XLOOKUP(B3039,'First-Tier Entities'!B:B,'First-Tier Entities'!C:C),_xlfn.XLOOKUP(""&amp;'Downstream Reporting'!B3039,'Downstream Reporting'!D:D,'Downstream Reporting'!E:E))),"")</f>
        <v/>
      </c>
      <c r="D3039" s="306" t="str">
        <f>IF(ISBLANK(B3039),"",B3039&amp;"."&amp;COUNTIF(B$3:B3038,B3039)+1)</f>
        <v/>
      </c>
      <c r="E3039" s="129"/>
      <c r="F3039" s="248"/>
      <c r="G3039" s="302"/>
      <c r="H3039" s="329"/>
      <c r="I3039" s="335" t="str">
        <f>IF(MAX(G3039:H3039)=0,"",SUMIF(B:B,D3039,H:H)+SUMIF(B3040:B$4004,D3039,I3040:I$4004))</f>
        <v/>
      </c>
      <c r="J3039" s="363" t="str">
        <f t="shared" si="188"/>
        <v/>
      </c>
      <c r="K3039" s="335" t="str">
        <f t="shared" si="190"/>
        <v/>
      </c>
      <c r="L3039" s="308" t="str">
        <f t="shared" si="191"/>
        <v/>
      </c>
      <c r="M3039" s="365">
        <f t="shared" si="189"/>
        <v>0</v>
      </c>
    </row>
    <row r="3040" spans="2:13" x14ac:dyDescent="0.3">
      <c r="B3040" s="245"/>
      <c r="C3040" s="260" t="str">
        <f>IFERROR(IF(ISBLANK(B3040),"",IFERROR(_xlfn.XLOOKUP(B3040,'First-Tier Entities'!B:B,'First-Tier Entities'!C:C),_xlfn.XLOOKUP(""&amp;'Downstream Reporting'!B3040,'Downstream Reporting'!D:D,'Downstream Reporting'!E:E))),"")</f>
        <v/>
      </c>
      <c r="D3040" s="306" t="str">
        <f>IF(ISBLANK(B3040),"",B3040&amp;"."&amp;COUNTIF(B$3:B3039,B3040)+1)</f>
        <v/>
      </c>
      <c r="E3040" s="129"/>
      <c r="F3040" s="248"/>
      <c r="G3040" s="302"/>
      <c r="H3040" s="329"/>
      <c r="I3040" s="335" t="str">
        <f>IF(MAX(G3040:H3040)=0,"",SUMIF(B:B,D3040,H:H)+SUMIF(B3041:B$4004,D3040,I3041:I$4004))</f>
        <v/>
      </c>
      <c r="J3040" s="363" t="str">
        <f t="shared" si="188"/>
        <v/>
      </c>
      <c r="K3040" s="335" t="str">
        <f t="shared" si="190"/>
        <v/>
      </c>
      <c r="L3040" s="308" t="str">
        <f t="shared" si="191"/>
        <v/>
      </c>
      <c r="M3040" s="365">
        <f t="shared" si="189"/>
        <v>0</v>
      </c>
    </row>
    <row r="3041" spans="2:13" x14ac:dyDescent="0.3">
      <c r="B3041" s="245"/>
      <c r="C3041" s="260" t="str">
        <f>IFERROR(IF(ISBLANK(B3041),"",IFERROR(_xlfn.XLOOKUP(B3041,'First-Tier Entities'!B:B,'First-Tier Entities'!C:C),_xlfn.XLOOKUP(""&amp;'Downstream Reporting'!B3041,'Downstream Reporting'!D:D,'Downstream Reporting'!E:E))),"")</f>
        <v/>
      </c>
      <c r="D3041" s="306" t="str">
        <f>IF(ISBLANK(B3041),"",B3041&amp;"."&amp;COUNTIF(B$3:B3040,B3041)+1)</f>
        <v/>
      </c>
      <c r="E3041" s="129"/>
      <c r="F3041" s="248"/>
      <c r="G3041" s="302"/>
      <c r="H3041" s="329"/>
      <c r="I3041" s="335" t="str">
        <f>IF(MAX(G3041:H3041)=0,"",SUMIF(B:B,D3041,H:H)+SUMIF(B3042:B$4004,D3041,I3042:I$4004))</f>
        <v/>
      </c>
      <c r="J3041" s="363" t="str">
        <f t="shared" si="188"/>
        <v/>
      </c>
      <c r="K3041" s="335" t="str">
        <f t="shared" si="190"/>
        <v/>
      </c>
      <c r="L3041" s="308" t="str">
        <f t="shared" si="191"/>
        <v/>
      </c>
      <c r="M3041" s="365">
        <f t="shared" si="189"/>
        <v>0</v>
      </c>
    </row>
    <row r="3042" spans="2:13" x14ac:dyDescent="0.3">
      <c r="B3042" s="245"/>
      <c r="C3042" s="260" t="str">
        <f>IFERROR(IF(ISBLANK(B3042),"",IFERROR(_xlfn.XLOOKUP(B3042,'First-Tier Entities'!B:B,'First-Tier Entities'!C:C),_xlfn.XLOOKUP(""&amp;'Downstream Reporting'!B3042,'Downstream Reporting'!D:D,'Downstream Reporting'!E:E))),"")</f>
        <v/>
      </c>
      <c r="D3042" s="306" t="str">
        <f>IF(ISBLANK(B3042),"",B3042&amp;"."&amp;COUNTIF(B$3:B3041,B3042)+1)</f>
        <v/>
      </c>
      <c r="E3042" s="129"/>
      <c r="F3042" s="248"/>
      <c r="G3042" s="302"/>
      <c r="H3042" s="329"/>
      <c r="I3042" s="335" t="str">
        <f>IF(MAX(G3042:H3042)=0,"",SUMIF(B:B,D3042,H:H)+SUMIF(B3043:B$4004,D3042,I3043:I$4004))</f>
        <v/>
      </c>
      <c r="J3042" s="363" t="str">
        <f t="shared" si="188"/>
        <v/>
      </c>
      <c r="K3042" s="335" t="str">
        <f t="shared" si="190"/>
        <v/>
      </c>
      <c r="L3042" s="308" t="str">
        <f t="shared" si="191"/>
        <v/>
      </c>
      <c r="M3042" s="365">
        <f t="shared" si="189"/>
        <v>0</v>
      </c>
    </row>
    <row r="3043" spans="2:13" x14ac:dyDescent="0.3">
      <c r="B3043" s="245"/>
      <c r="C3043" s="260" t="str">
        <f>IFERROR(IF(ISBLANK(B3043),"",IFERROR(_xlfn.XLOOKUP(B3043,'First-Tier Entities'!B:B,'First-Tier Entities'!C:C),_xlfn.XLOOKUP(""&amp;'Downstream Reporting'!B3043,'Downstream Reporting'!D:D,'Downstream Reporting'!E:E))),"")</f>
        <v/>
      </c>
      <c r="D3043" s="306" t="str">
        <f>IF(ISBLANK(B3043),"",B3043&amp;"."&amp;COUNTIF(B$3:B3042,B3043)+1)</f>
        <v/>
      </c>
      <c r="E3043" s="129"/>
      <c r="F3043" s="248"/>
      <c r="G3043" s="302"/>
      <c r="H3043" s="329"/>
      <c r="I3043" s="335" t="str">
        <f>IF(MAX(G3043:H3043)=0,"",SUMIF(B:B,D3043,H:H)+SUMIF(B3044:B$4004,D3043,I3044:I$4004))</f>
        <v/>
      </c>
      <c r="J3043" s="363" t="str">
        <f t="shared" si="188"/>
        <v/>
      </c>
      <c r="K3043" s="335" t="str">
        <f t="shared" si="190"/>
        <v/>
      </c>
      <c r="L3043" s="308" t="str">
        <f t="shared" si="191"/>
        <v/>
      </c>
      <c r="M3043" s="365">
        <f t="shared" si="189"/>
        <v>0</v>
      </c>
    </row>
    <row r="3044" spans="2:13" x14ac:dyDescent="0.3">
      <c r="B3044" s="245"/>
      <c r="C3044" s="260" t="str">
        <f>IFERROR(IF(ISBLANK(B3044),"",IFERROR(_xlfn.XLOOKUP(B3044,'First-Tier Entities'!B:B,'First-Tier Entities'!C:C),_xlfn.XLOOKUP(""&amp;'Downstream Reporting'!B3044,'Downstream Reporting'!D:D,'Downstream Reporting'!E:E))),"")</f>
        <v/>
      </c>
      <c r="D3044" s="306" t="str">
        <f>IF(ISBLANK(B3044),"",B3044&amp;"."&amp;COUNTIF(B$3:B3043,B3044)+1)</f>
        <v/>
      </c>
      <c r="E3044" s="129"/>
      <c r="F3044" s="248"/>
      <c r="G3044" s="302"/>
      <c r="H3044" s="329"/>
      <c r="I3044" s="335" t="str">
        <f>IF(MAX(G3044:H3044)=0,"",SUMIF(B:B,D3044,H:H)+SUMIF(B3045:B$4004,D3044,I3045:I$4004))</f>
        <v/>
      </c>
      <c r="J3044" s="363" t="str">
        <f t="shared" si="188"/>
        <v/>
      </c>
      <c r="K3044" s="335" t="str">
        <f t="shared" si="190"/>
        <v/>
      </c>
      <c r="L3044" s="308" t="str">
        <f t="shared" si="191"/>
        <v/>
      </c>
      <c r="M3044" s="365">
        <f t="shared" si="189"/>
        <v>0</v>
      </c>
    </row>
    <row r="3045" spans="2:13" x14ac:dyDescent="0.3">
      <c r="B3045" s="245"/>
      <c r="C3045" s="260" t="str">
        <f>IFERROR(IF(ISBLANK(B3045),"",IFERROR(_xlfn.XLOOKUP(B3045,'First-Tier Entities'!B:B,'First-Tier Entities'!C:C),_xlfn.XLOOKUP(""&amp;'Downstream Reporting'!B3045,'Downstream Reporting'!D:D,'Downstream Reporting'!E:E))),"")</f>
        <v/>
      </c>
      <c r="D3045" s="306" t="str">
        <f>IF(ISBLANK(B3045),"",B3045&amp;"."&amp;COUNTIF(B$3:B3044,B3045)+1)</f>
        <v/>
      </c>
      <c r="E3045" s="129"/>
      <c r="F3045" s="248"/>
      <c r="G3045" s="302"/>
      <c r="H3045" s="329"/>
      <c r="I3045" s="335" t="str">
        <f>IF(MAX(G3045:H3045)=0,"",SUMIF(B:B,D3045,H:H)+SUMIF(B3046:B$4004,D3045,I3046:I$4004))</f>
        <v/>
      </c>
      <c r="J3045" s="363" t="str">
        <f t="shared" si="188"/>
        <v/>
      </c>
      <c r="K3045" s="335" t="str">
        <f t="shared" si="190"/>
        <v/>
      </c>
      <c r="L3045" s="308" t="str">
        <f t="shared" si="191"/>
        <v/>
      </c>
      <c r="M3045" s="365">
        <f t="shared" si="189"/>
        <v>0</v>
      </c>
    </row>
    <row r="3046" spans="2:13" x14ac:dyDescent="0.3">
      <c r="B3046" s="245"/>
      <c r="C3046" s="260" t="str">
        <f>IFERROR(IF(ISBLANK(B3046),"",IFERROR(_xlfn.XLOOKUP(B3046,'First-Tier Entities'!B:B,'First-Tier Entities'!C:C),_xlfn.XLOOKUP(""&amp;'Downstream Reporting'!B3046,'Downstream Reporting'!D:D,'Downstream Reporting'!E:E))),"")</f>
        <v/>
      </c>
      <c r="D3046" s="306" t="str">
        <f>IF(ISBLANK(B3046),"",B3046&amp;"."&amp;COUNTIF(B$3:B3045,B3046)+1)</f>
        <v/>
      </c>
      <c r="E3046" s="129"/>
      <c r="F3046" s="248"/>
      <c r="G3046" s="302"/>
      <c r="H3046" s="329"/>
      <c r="I3046" s="335" t="str">
        <f>IF(MAX(G3046:H3046)=0,"",SUMIF(B:B,D3046,H:H)+SUMIF(B3047:B$4004,D3046,I3047:I$4004))</f>
        <v/>
      </c>
      <c r="J3046" s="363" t="str">
        <f t="shared" si="188"/>
        <v/>
      </c>
      <c r="K3046" s="335" t="str">
        <f t="shared" si="190"/>
        <v/>
      </c>
      <c r="L3046" s="308" t="str">
        <f t="shared" si="191"/>
        <v/>
      </c>
      <c r="M3046" s="365">
        <f t="shared" si="189"/>
        <v>0</v>
      </c>
    </row>
    <row r="3047" spans="2:13" x14ac:dyDescent="0.3">
      <c r="B3047" s="245"/>
      <c r="C3047" s="260" t="str">
        <f>IFERROR(IF(ISBLANK(B3047),"",IFERROR(_xlfn.XLOOKUP(B3047,'First-Tier Entities'!B:B,'First-Tier Entities'!C:C),_xlfn.XLOOKUP(""&amp;'Downstream Reporting'!B3047,'Downstream Reporting'!D:D,'Downstream Reporting'!E:E))),"")</f>
        <v/>
      </c>
      <c r="D3047" s="306" t="str">
        <f>IF(ISBLANK(B3047),"",B3047&amp;"."&amp;COUNTIF(B$3:B3046,B3047)+1)</f>
        <v/>
      </c>
      <c r="E3047" s="129"/>
      <c r="F3047" s="248"/>
      <c r="G3047" s="302"/>
      <c r="H3047" s="329"/>
      <c r="I3047" s="335" t="str">
        <f>IF(MAX(G3047:H3047)=0,"",SUMIF(B:B,D3047,H:H)+SUMIF(B3048:B$4004,D3047,I3048:I$4004))</f>
        <v/>
      </c>
      <c r="J3047" s="363" t="str">
        <f t="shared" si="188"/>
        <v/>
      </c>
      <c r="K3047" s="335" t="str">
        <f t="shared" si="190"/>
        <v/>
      </c>
      <c r="L3047" s="308" t="str">
        <f t="shared" si="191"/>
        <v/>
      </c>
      <c r="M3047" s="365">
        <f t="shared" si="189"/>
        <v>0</v>
      </c>
    </row>
    <row r="3048" spans="2:13" x14ac:dyDescent="0.3">
      <c r="B3048" s="245"/>
      <c r="C3048" s="260" t="str">
        <f>IFERROR(IF(ISBLANK(B3048),"",IFERROR(_xlfn.XLOOKUP(B3048,'First-Tier Entities'!B:B,'First-Tier Entities'!C:C),_xlfn.XLOOKUP(""&amp;'Downstream Reporting'!B3048,'Downstream Reporting'!D:D,'Downstream Reporting'!E:E))),"")</f>
        <v/>
      </c>
      <c r="D3048" s="306" t="str">
        <f>IF(ISBLANK(B3048),"",B3048&amp;"."&amp;COUNTIF(B$3:B3047,B3048)+1)</f>
        <v/>
      </c>
      <c r="E3048" s="129"/>
      <c r="F3048" s="248"/>
      <c r="G3048" s="302"/>
      <c r="H3048" s="329"/>
      <c r="I3048" s="335" t="str">
        <f>IF(MAX(G3048:H3048)=0,"",SUMIF(B:B,D3048,H:H)+SUMIF(B3049:B$4004,D3048,I3049:I$4004))</f>
        <v/>
      </c>
      <c r="J3048" s="363" t="str">
        <f t="shared" si="188"/>
        <v/>
      </c>
      <c r="K3048" s="335" t="str">
        <f t="shared" si="190"/>
        <v/>
      </c>
      <c r="L3048" s="308" t="str">
        <f t="shared" si="191"/>
        <v/>
      </c>
      <c r="M3048" s="365">
        <f t="shared" si="189"/>
        <v>0</v>
      </c>
    </row>
    <row r="3049" spans="2:13" x14ac:dyDescent="0.3">
      <c r="B3049" s="245"/>
      <c r="C3049" s="260" t="str">
        <f>IFERROR(IF(ISBLANK(B3049),"",IFERROR(_xlfn.XLOOKUP(B3049,'First-Tier Entities'!B:B,'First-Tier Entities'!C:C),_xlfn.XLOOKUP(""&amp;'Downstream Reporting'!B3049,'Downstream Reporting'!D:D,'Downstream Reporting'!E:E))),"")</f>
        <v/>
      </c>
      <c r="D3049" s="306" t="str">
        <f>IF(ISBLANK(B3049),"",B3049&amp;"."&amp;COUNTIF(B$3:B3048,B3049)+1)</f>
        <v/>
      </c>
      <c r="E3049" s="129"/>
      <c r="F3049" s="248"/>
      <c r="G3049" s="302"/>
      <c r="H3049" s="329"/>
      <c r="I3049" s="335" t="str">
        <f>IF(MAX(G3049:H3049)=0,"",SUMIF(B:B,D3049,H:H)+SUMIF(B3050:B$4004,D3049,I3050:I$4004))</f>
        <v/>
      </c>
      <c r="J3049" s="363" t="str">
        <f t="shared" si="188"/>
        <v/>
      </c>
      <c r="K3049" s="335" t="str">
        <f t="shared" si="190"/>
        <v/>
      </c>
      <c r="L3049" s="308" t="str">
        <f t="shared" si="191"/>
        <v/>
      </c>
      <c r="M3049" s="365">
        <f t="shared" si="189"/>
        <v>0</v>
      </c>
    </row>
    <row r="3050" spans="2:13" x14ac:dyDescent="0.3">
      <c r="B3050" s="245"/>
      <c r="C3050" s="260" t="str">
        <f>IFERROR(IF(ISBLANK(B3050),"",IFERROR(_xlfn.XLOOKUP(B3050,'First-Tier Entities'!B:B,'First-Tier Entities'!C:C),_xlfn.XLOOKUP(""&amp;'Downstream Reporting'!B3050,'Downstream Reporting'!D:D,'Downstream Reporting'!E:E))),"")</f>
        <v/>
      </c>
      <c r="D3050" s="306" t="str">
        <f>IF(ISBLANK(B3050),"",B3050&amp;"."&amp;COUNTIF(B$3:B3049,B3050)+1)</f>
        <v/>
      </c>
      <c r="E3050" s="129"/>
      <c r="F3050" s="248"/>
      <c r="G3050" s="302"/>
      <c r="H3050" s="329"/>
      <c r="I3050" s="335" t="str">
        <f>IF(MAX(G3050:H3050)=0,"",SUMIF(B:B,D3050,H:H)+SUMIF(B3051:B$4004,D3050,I3051:I$4004))</f>
        <v/>
      </c>
      <c r="J3050" s="363" t="str">
        <f t="shared" si="188"/>
        <v/>
      </c>
      <c r="K3050" s="335" t="str">
        <f t="shared" si="190"/>
        <v/>
      </c>
      <c r="L3050" s="308" t="str">
        <f t="shared" si="191"/>
        <v/>
      </c>
      <c r="M3050" s="365">
        <f t="shared" si="189"/>
        <v>0</v>
      </c>
    </row>
    <row r="3051" spans="2:13" x14ac:dyDescent="0.3">
      <c r="B3051" s="245"/>
      <c r="C3051" s="260" t="str">
        <f>IFERROR(IF(ISBLANK(B3051),"",IFERROR(_xlfn.XLOOKUP(B3051,'First-Tier Entities'!B:B,'First-Tier Entities'!C:C),_xlfn.XLOOKUP(""&amp;'Downstream Reporting'!B3051,'Downstream Reporting'!D:D,'Downstream Reporting'!E:E))),"")</f>
        <v/>
      </c>
      <c r="D3051" s="306" t="str">
        <f>IF(ISBLANK(B3051),"",B3051&amp;"."&amp;COUNTIF(B$3:B3050,B3051)+1)</f>
        <v/>
      </c>
      <c r="E3051" s="129"/>
      <c r="F3051" s="248"/>
      <c r="G3051" s="302"/>
      <c r="H3051" s="329"/>
      <c r="I3051" s="335" t="str">
        <f>IF(MAX(G3051:H3051)=0,"",SUMIF(B:B,D3051,H:H)+SUMIF(B3052:B$4004,D3051,I3052:I$4004))</f>
        <v/>
      </c>
      <c r="J3051" s="363" t="str">
        <f t="shared" si="188"/>
        <v/>
      </c>
      <c r="K3051" s="335" t="str">
        <f t="shared" si="190"/>
        <v/>
      </c>
      <c r="L3051" s="308" t="str">
        <f t="shared" si="191"/>
        <v/>
      </c>
      <c r="M3051" s="365">
        <f t="shared" si="189"/>
        <v>0</v>
      </c>
    </row>
    <row r="3052" spans="2:13" x14ac:dyDescent="0.3">
      <c r="B3052" s="245"/>
      <c r="C3052" s="260" t="str">
        <f>IFERROR(IF(ISBLANK(B3052),"",IFERROR(_xlfn.XLOOKUP(B3052,'First-Tier Entities'!B:B,'First-Tier Entities'!C:C),_xlfn.XLOOKUP(""&amp;'Downstream Reporting'!B3052,'Downstream Reporting'!D:D,'Downstream Reporting'!E:E))),"")</f>
        <v/>
      </c>
      <c r="D3052" s="306" t="str">
        <f>IF(ISBLANK(B3052),"",B3052&amp;"."&amp;COUNTIF(B$3:B3051,B3052)+1)</f>
        <v/>
      </c>
      <c r="E3052" s="129"/>
      <c r="F3052" s="248"/>
      <c r="G3052" s="302"/>
      <c r="H3052" s="329"/>
      <c r="I3052" s="335" t="str">
        <f>IF(MAX(G3052:H3052)=0,"",SUMIF(B:B,D3052,H:H)+SUMIF(B3053:B$4004,D3052,I3053:I$4004))</f>
        <v/>
      </c>
      <c r="J3052" s="363" t="str">
        <f t="shared" si="188"/>
        <v/>
      </c>
      <c r="K3052" s="335" t="str">
        <f t="shared" si="190"/>
        <v/>
      </c>
      <c r="L3052" s="308" t="str">
        <f t="shared" si="191"/>
        <v/>
      </c>
      <c r="M3052" s="365">
        <f t="shared" si="189"/>
        <v>0</v>
      </c>
    </row>
    <row r="3053" spans="2:13" x14ac:dyDescent="0.3">
      <c r="B3053" s="245"/>
      <c r="C3053" s="260" t="str">
        <f>IFERROR(IF(ISBLANK(B3053),"",IFERROR(_xlfn.XLOOKUP(B3053,'First-Tier Entities'!B:B,'First-Tier Entities'!C:C),_xlfn.XLOOKUP(""&amp;'Downstream Reporting'!B3053,'Downstream Reporting'!D:D,'Downstream Reporting'!E:E))),"")</f>
        <v/>
      </c>
      <c r="D3053" s="306" t="str">
        <f>IF(ISBLANK(B3053),"",B3053&amp;"."&amp;COUNTIF(B$3:B3052,B3053)+1)</f>
        <v/>
      </c>
      <c r="E3053" s="129"/>
      <c r="F3053" s="248"/>
      <c r="G3053" s="302"/>
      <c r="H3053" s="329"/>
      <c r="I3053" s="335" t="str">
        <f>IF(MAX(G3053:H3053)=0,"",SUMIF(B:B,D3053,H:H)+SUMIF(B3054:B$4004,D3053,I3054:I$4004))</f>
        <v/>
      </c>
      <c r="J3053" s="363" t="str">
        <f t="shared" si="188"/>
        <v/>
      </c>
      <c r="K3053" s="335" t="str">
        <f t="shared" si="190"/>
        <v/>
      </c>
      <c r="L3053" s="308" t="str">
        <f t="shared" si="191"/>
        <v/>
      </c>
      <c r="M3053" s="365">
        <f t="shared" si="189"/>
        <v>0</v>
      </c>
    </row>
    <row r="3054" spans="2:13" x14ac:dyDescent="0.3">
      <c r="B3054" s="245"/>
      <c r="C3054" s="260" t="str">
        <f>IFERROR(IF(ISBLANK(B3054),"",IFERROR(_xlfn.XLOOKUP(B3054,'First-Tier Entities'!B:B,'First-Tier Entities'!C:C),_xlfn.XLOOKUP(""&amp;'Downstream Reporting'!B3054,'Downstream Reporting'!D:D,'Downstream Reporting'!E:E))),"")</f>
        <v/>
      </c>
      <c r="D3054" s="306" t="str">
        <f>IF(ISBLANK(B3054),"",B3054&amp;"."&amp;COUNTIF(B$3:B3053,B3054)+1)</f>
        <v/>
      </c>
      <c r="E3054" s="129"/>
      <c r="F3054" s="248"/>
      <c r="G3054" s="302"/>
      <c r="H3054" s="329"/>
      <c r="I3054" s="335" t="str">
        <f>IF(MAX(G3054:H3054)=0,"",SUMIF(B:B,D3054,H:H)+SUMIF(B3055:B$4004,D3054,I3055:I$4004))</f>
        <v/>
      </c>
      <c r="J3054" s="363" t="str">
        <f t="shared" si="188"/>
        <v/>
      </c>
      <c r="K3054" s="335" t="str">
        <f t="shared" si="190"/>
        <v/>
      </c>
      <c r="L3054" s="308" t="str">
        <f t="shared" si="191"/>
        <v/>
      </c>
      <c r="M3054" s="365">
        <f t="shared" si="189"/>
        <v>0</v>
      </c>
    </row>
    <row r="3055" spans="2:13" x14ac:dyDescent="0.3">
      <c r="B3055" s="245"/>
      <c r="C3055" s="260" t="str">
        <f>IFERROR(IF(ISBLANK(B3055),"",IFERROR(_xlfn.XLOOKUP(B3055,'First-Tier Entities'!B:B,'First-Tier Entities'!C:C),_xlfn.XLOOKUP(""&amp;'Downstream Reporting'!B3055,'Downstream Reporting'!D:D,'Downstream Reporting'!E:E))),"")</f>
        <v/>
      </c>
      <c r="D3055" s="306" t="str">
        <f>IF(ISBLANK(B3055),"",B3055&amp;"."&amp;COUNTIF(B$3:B3054,B3055)+1)</f>
        <v/>
      </c>
      <c r="E3055" s="129"/>
      <c r="F3055" s="248"/>
      <c r="G3055" s="302"/>
      <c r="H3055" s="329"/>
      <c r="I3055" s="335" t="str">
        <f>IF(MAX(G3055:H3055)=0,"",SUMIF(B:B,D3055,H:H)+SUMIF(B3056:B$4004,D3055,I3056:I$4004))</f>
        <v/>
      </c>
      <c r="J3055" s="363" t="str">
        <f t="shared" si="188"/>
        <v/>
      </c>
      <c r="K3055" s="335" t="str">
        <f t="shared" si="190"/>
        <v/>
      </c>
      <c r="L3055" s="308" t="str">
        <f t="shared" si="191"/>
        <v/>
      </c>
      <c r="M3055" s="365">
        <f t="shared" si="189"/>
        <v>0</v>
      </c>
    </row>
    <row r="3056" spans="2:13" x14ac:dyDescent="0.3">
      <c r="B3056" s="245"/>
      <c r="C3056" s="260" t="str">
        <f>IFERROR(IF(ISBLANK(B3056),"",IFERROR(_xlfn.XLOOKUP(B3056,'First-Tier Entities'!B:B,'First-Tier Entities'!C:C),_xlfn.XLOOKUP(""&amp;'Downstream Reporting'!B3056,'Downstream Reporting'!D:D,'Downstream Reporting'!E:E))),"")</f>
        <v/>
      </c>
      <c r="D3056" s="306" t="str">
        <f>IF(ISBLANK(B3056),"",B3056&amp;"."&amp;COUNTIF(B$3:B3055,B3056)+1)</f>
        <v/>
      </c>
      <c r="E3056" s="129"/>
      <c r="F3056" s="248"/>
      <c r="G3056" s="302"/>
      <c r="H3056" s="329"/>
      <c r="I3056" s="335" t="str">
        <f>IF(MAX(G3056:H3056)=0,"",SUMIF(B:B,D3056,H:H)+SUMIF(B3057:B$4004,D3056,I3057:I$4004))</f>
        <v/>
      </c>
      <c r="J3056" s="363" t="str">
        <f t="shared" si="188"/>
        <v/>
      </c>
      <c r="K3056" s="335" t="str">
        <f t="shared" si="190"/>
        <v/>
      </c>
      <c r="L3056" s="308" t="str">
        <f t="shared" si="191"/>
        <v/>
      </c>
      <c r="M3056" s="365">
        <f t="shared" si="189"/>
        <v>0</v>
      </c>
    </row>
    <row r="3057" spans="2:13" x14ac:dyDescent="0.3">
      <c r="B3057" s="245"/>
      <c r="C3057" s="260" t="str">
        <f>IFERROR(IF(ISBLANK(B3057),"",IFERROR(_xlfn.XLOOKUP(B3057,'First-Tier Entities'!B:B,'First-Tier Entities'!C:C),_xlfn.XLOOKUP(""&amp;'Downstream Reporting'!B3057,'Downstream Reporting'!D:D,'Downstream Reporting'!E:E))),"")</f>
        <v/>
      </c>
      <c r="D3057" s="306" t="str">
        <f>IF(ISBLANK(B3057),"",B3057&amp;"."&amp;COUNTIF(B$3:B3056,B3057)+1)</f>
        <v/>
      </c>
      <c r="E3057" s="129"/>
      <c r="F3057" s="248"/>
      <c r="G3057" s="302"/>
      <c r="H3057" s="329"/>
      <c r="I3057" s="335" t="str">
        <f>IF(MAX(G3057:H3057)=0,"",SUMIF(B:B,D3057,H:H)+SUMIF(B3058:B$4004,D3057,I3058:I$4004))</f>
        <v/>
      </c>
      <c r="J3057" s="363" t="str">
        <f t="shared" si="188"/>
        <v/>
      </c>
      <c r="K3057" s="335" t="str">
        <f t="shared" si="190"/>
        <v/>
      </c>
      <c r="L3057" s="308" t="str">
        <f t="shared" si="191"/>
        <v/>
      </c>
      <c r="M3057" s="365">
        <f t="shared" si="189"/>
        <v>0</v>
      </c>
    </row>
    <row r="3058" spans="2:13" x14ac:dyDescent="0.3">
      <c r="B3058" s="245"/>
      <c r="C3058" s="260" t="str">
        <f>IFERROR(IF(ISBLANK(B3058),"",IFERROR(_xlfn.XLOOKUP(B3058,'First-Tier Entities'!B:B,'First-Tier Entities'!C:C),_xlfn.XLOOKUP(""&amp;'Downstream Reporting'!B3058,'Downstream Reporting'!D:D,'Downstream Reporting'!E:E))),"")</f>
        <v/>
      </c>
      <c r="D3058" s="306" t="str">
        <f>IF(ISBLANK(B3058),"",B3058&amp;"."&amp;COUNTIF(B$3:B3057,B3058)+1)</f>
        <v/>
      </c>
      <c r="E3058" s="129"/>
      <c r="F3058" s="248"/>
      <c r="G3058" s="302"/>
      <c r="H3058" s="329"/>
      <c r="I3058" s="335" t="str">
        <f>IF(MAX(G3058:H3058)=0,"",SUMIF(B:B,D3058,H:H)+SUMIF(B3059:B$4004,D3058,I3059:I$4004))</f>
        <v/>
      </c>
      <c r="J3058" s="363" t="str">
        <f t="shared" si="188"/>
        <v/>
      </c>
      <c r="K3058" s="335" t="str">
        <f t="shared" si="190"/>
        <v/>
      </c>
      <c r="L3058" s="308" t="str">
        <f t="shared" si="191"/>
        <v/>
      </c>
      <c r="M3058" s="365">
        <f t="shared" si="189"/>
        <v>0</v>
      </c>
    </row>
    <row r="3059" spans="2:13" x14ac:dyDescent="0.3">
      <c r="B3059" s="245"/>
      <c r="C3059" s="260" t="str">
        <f>IFERROR(IF(ISBLANK(B3059),"",IFERROR(_xlfn.XLOOKUP(B3059,'First-Tier Entities'!B:B,'First-Tier Entities'!C:C),_xlfn.XLOOKUP(""&amp;'Downstream Reporting'!B3059,'Downstream Reporting'!D:D,'Downstream Reporting'!E:E))),"")</f>
        <v/>
      </c>
      <c r="D3059" s="306" t="str">
        <f>IF(ISBLANK(B3059),"",B3059&amp;"."&amp;COUNTIF(B$3:B3058,B3059)+1)</f>
        <v/>
      </c>
      <c r="E3059" s="129"/>
      <c r="F3059" s="248"/>
      <c r="G3059" s="302"/>
      <c r="H3059" s="329"/>
      <c r="I3059" s="335" t="str">
        <f>IF(MAX(G3059:H3059)=0,"",SUMIF(B:B,D3059,H:H)+SUMIF(B3060:B$4004,D3059,I3060:I$4004))</f>
        <v/>
      </c>
      <c r="J3059" s="363" t="str">
        <f t="shared" si="188"/>
        <v/>
      </c>
      <c r="K3059" s="335" t="str">
        <f t="shared" si="190"/>
        <v/>
      </c>
      <c r="L3059" s="308" t="str">
        <f t="shared" si="191"/>
        <v/>
      </c>
      <c r="M3059" s="365">
        <f t="shared" si="189"/>
        <v>0</v>
      </c>
    </row>
    <row r="3060" spans="2:13" x14ac:dyDescent="0.3">
      <c r="B3060" s="245"/>
      <c r="C3060" s="260" t="str">
        <f>IFERROR(IF(ISBLANK(B3060),"",IFERROR(_xlfn.XLOOKUP(B3060,'First-Tier Entities'!B:B,'First-Tier Entities'!C:C),_xlfn.XLOOKUP(""&amp;'Downstream Reporting'!B3060,'Downstream Reporting'!D:D,'Downstream Reporting'!E:E))),"")</f>
        <v/>
      </c>
      <c r="D3060" s="306" t="str">
        <f>IF(ISBLANK(B3060),"",B3060&amp;"."&amp;COUNTIF(B$3:B3059,B3060)+1)</f>
        <v/>
      </c>
      <c r="E3060" s="129"/>
      <c r="F3060" s="248"/>
      <c r="G3060" s="302"/>
      <c r="H3060" s="329"/>
      <c r="I3060" s="335" t="str">
        <f>IF(MAX(G3060:H3060)=0,"",SUMIF(B:B,D3060,H:H)+SUMIF(B3061:B$4004,D3060,I3061:I$4004))</f>
        <v/>
      </c>
      <c r="J3060" s="363" t="str">
        <f t="shared" si="188"/>
        <v/>
      </c>
      <c r="K3060" s="335" t="str">
        <f t="shared" si="190"/>
        <v/>
      </c>
      <c r="L3060" s="308" t="str">
        <f t="shared" si="191"/>
        <v/>
      </c>
      <c r="M3060" s="365">
        <f t="shared" si="189"/>
        <v>0</v>
      </c>
    </row>
    <row r="3061" spans="2:13" x14ac:dyDescent="0.3">
      <c r="B3061" s="245"/>
      <c r="C3061" s="260" t="str">
        <f>IFERROR(IF(ISBLANK(B3061),"",IFERROR(_xlfn.XLOOKUP(B3061,'First-Tier Entities'!B:B,'First-Tier Entities'!C:C),_xlfn.XLOOKUP(""&amp;'Downstream Reporting'!B3061,'Downstream Reporting'!D:D,'Downstream Reporting'!E:E))),"")</f>
        <v/>
      </c>
      <c r="D3061" s="306" t="str">
        <f>IF(ISBLANK(B3061),"",B3061&amp;"."&amp;COUNTIF(B$3:B3060,B3061)+1)</f>
        <v/>
      </c>
      <c r="E3061" s="129"/>
      <c r="F3061" s="248"/>
      <c r="G3061" s="302"/>
      <c r="H3061" s="329"/>
      <c r="I3061" s="335" t="str">
        <f>IF(MAX(G3061:H3061)=0,"",SUMIF(B:B,D3061,H:H)+SUMIF(B3062:B$4004,D3061,I3062:I$4004))</f>
        <v/>
      </c>
      <c r="J3061" s="363" t="str">
        <f t="shared" si="188"/>
        <v/>
      </c>
      <c r="K3061" s="335" t="str">
        <f t="shared" si="190"/>
        <v/>
      </c>
      <c r="L3061" s="308" t="str">
        <f t="shared" si="191"/>
        <v/>
      </c>
      <c r="M3061" s="365">
        <f t="shared" si="189"/>
        <v>0</v>
      </c>
    </row>
    <row r="3062" spans="2:13" x14ac:dyDescent="0.3">
      <c r="B3062" s="245"/>
      <c r="C3062" s="260" t="str">
        <f>IFERROR(IF(ISBLANK(B3062),"",IFERROR(_xlfn.XLOOKUP(B3062,'First-Tier Entities'!B:B,'First-Tier Entities'!C:C),_xlfn.XLOOKUP(""&amp;'Downstream Reporting'!B3062,'Downstream Reporting'!D:D,'Downstream Reporting'!E:E))),"")</f>
        <v/>
      </c>
      <c r="D3062" s="306" t="str">
        <f>IF(ISBLANK(B3062),"",B3062&amp;"."&amp;COUNTIF(B$3:B3061,B3062)+1)</f>
        <v/>
      </c>
      <c r="E3062" s="129"/>
      <c r="F3062" s="248"/>
      <c r="G3062" s="302"/>
      <c r="H3062" s="329"/>
      <c r="I3062" s="335" t="str">
        <f>IF(MAX(G3062:H3062)=0,"",SUMIF(B:B,D3062,H:H)+SUMIF(B3063:B$4004,D3062,I3063:I$4004))</f>
        <v/>
      </c>
      <c r="J3062" s="363" t="str">
        <f t="shared" si="188"/>
        <v/>
      </c>
      <c r="K3062" s="335" t="str">
        <f t="shared" si="190"/>
        <v/>
      </c>
      <c r="L3062" s="308" t="str">
        <f t="shared" si="191"/>
        <v/>
      </c>
      <c r="M3062" s="365">
        <f t="shared" si="189"/>
        <v>0</v>
      </c>
    </row>
    <row r="3063" spans="2:13" x14ac:dyDescent="0.3">
      <c r="B3063" s="245"/>
      <c r="C3063" s="260" t="str">
        <f>IFERROR(IF(ISBLANK(B3063),"",IFERROR(_xlfn.XLOOKUP(B3063,'First-Tier Entities'!B:B,'First-Tier Entities'!C:C),_xlfn.XLOOKUP(""&amp;'Downstream Reporting'!B3063,'Downstream Reporting'!D:D,'Downstream Reporting'!E:E))),"")</f>
        <v/>
      </c>
      <c r="D3063" s="306" t="str">
        <f>IF(ISBLANK(B3063),"",B3063&amp;"."&amp;COUNTIF(B$3:B3062,B3063)+1)</f>
        <v/>
      </c>
      <c r="E3063" s="129"/>
      <c r="F3063" s="248"/>
      <c r="G3063" s="302"/>
      <c r="H3063" s="329"/>
      <c r="I3063" s="335" t="str">
        <f>IF(MAX(G3063:H3063)=0,"",SUMIF(B:B,D3063,H:H)+SUMIF(B3064:B$4004,D3063,I3064:I$4004))</f>
        <v/>
      </c>
      <c r="J3063" s="363" t="str">
        <f t="shared" si="188"/>
        <v/>
      </c>
      <c r="K3063" s="335" t="str">
        <f t="shared" si="190"/>
        <v/>
      </c>
      <c r="L3063" s="308" t="str">
        <f t="shared" si="191"/>
        <v/>
      </c>
      <c r="M3063" s="365">
        <f t="shared" si="189"/>
        <v>0</v>
      </c>
    </row>
    <row r="3064" spans="2:13" x14ac:dyDescent="0.3">
      <c r="B3064" s="245"/>
      <c r="C3064" s="260" t="str">
        <f>IFERROR(IF(ISBLANK(B3064),"",IFERROR(_xlfn.XLOOKUP(B3064,'First-Tier Entities'!B:B,'First-Tier Entities'!C:C),_xlfn.XLOOKUP(""&amp;'Downstream Reporting'!B3064,'Downstream Reporting'!D:D,'Downstream Reporting'!E:E))),"")</f>
        <v/>
      </c>
      <c r="D3064" s="306" t="str">
        <f>IF(ISBLANK(B3064),"",B3064&amp;"."&amp;COUNTIF(B$3:B3063,B3064)+1)</f>
        <v/>
      </c>
      <c r="E3064" s="129"/>
      <c r="F3064" s="248"/>
      <c r="G3064" s="302"/>
      <c r="H3064" s="329"/>
      <c r="I3064" s="335" t="str">
        <f>IF(MAX(G3064:H3064)=0,"",SUMIF(B:B,D3064,H:H)+SUMIF(B3065:B$4004,D3064,I3065:I$4004))</f>
        <v/>
      </c>
      <c r="J3064" s="363" t="str">
        <f t="shared" si="188"/>
        <v/>
      </c>
      <c r="K3064" s="335" t="str">
        <f t="shared" si="190"/>
        <v/>
      </c>
      <c r="L3064" s="308" t="str">
        <f t="shared" si="191"/>
        <v/>
      </c>
      <c r="M3064" s="365">
        <f t="shared" si="189"/>
        <v>0</v>
      </c>
    </row>
    <row r="3065" spans="2:13" x14ac:dyDescent="0.3">
      <c r="B3065" s="245"/>
      <c r="C3065" s="260" t="str">
        <f>IFERROR(IF(ISBLANK(B3065),"",IFERROR(_xlfn.XLOOKUP(B3065,'First-Tier Entities'!B:B,'First-Tier Entities'!C:C),_xlfn.XLOOKUP(""&amp;'Downstream Reporting'!B3065,'Downstream Reporting'!D:D,'Downstream Reporting'!E:E))),"")</f>
        <v/>
      </c>
      <c r="D3065" s="306" t="str">
        <f>IF(ISBLANK(B3065),"",B3065&amp;"."&amp;COUNTIF(B$3:B3064,B3065)+1)</f>
        <v/>
      </c>
      <c r="E3065" s="129"/>
      <c r="F3065" s="248"/>
      <c r="G3065" s="302"/>
      <c r="H3065" s="329"/>
      <c r="I3065" s="335" t="str">
        <f>IF(MAX(G3065:H3065)=0,"",SUMIF(B:B,D3065,H:H)+SUMIF(B3066:B$4004,D3065,I3066:I$4004))</f>
        <v/>
      </c>
      <c r="J3065" s="363" t="str">
        <f t="shared" si="188"/>
        <v/>
      </c>
      <c r="K3065" s="335" t="str">
        <f t="shared" si="190"/>
        <v/>
      </c>
      <c r="L3065" s="308" t="str">
        <f t="shared" si="191"/>
        <v/>
      </c>
      <c r="M3065" s="365">
        <f t="shared" si="189"/>
        <v>0</v>
      </c>
    </row>
    <row r="3066" spans="2:13" x14ac:dyDescent="0.3">
      <c r="B3066" s="245"/>
      <c r="C3066" s="260" t="str">
        <f>IFERROR(IF(ISBLANK(B3066),"",IFERROR(_xlfn.XLOOKUP(B3066,'First-Tier Entities'!B:B,'First-Tier Entities'!C:C),_xlfn.XLOOKUP(""&amp;'Downstream Reporting'!B3066,'Downstream Reporting'!D:D,'Downstream Reporting'!E:E))),"")</f>
        <v/>
      </c>
      <c r="D3066" s="306" t="str">
        <f>IF(ISBLANK(B3066),"",B3066&amp;"."&amp;COUNTIF(B$3:B3065,B3066)+1)</f>
        <v/>
      </c>
      <c r="E3066" s="129"/>
      <c r="F3066" s="248"/>
      <c r="G3066" s="302"/>
      <c r="H3066" s="329"/>
      <c r="I3066" s="335" t="str">
        <f>IF(MAX(G3066:H3066)=0,"",SUMIF(B:B,D3066,H:H)+SUMIF(B3067:B$4004,D3066,I3067:I$4004))</f>
        <v/>
      </c>
      <c r="J3066" s="363" t="str">
        <f t="shared" si="188"/>
        <v/>
      </c>
      <c r="K3066" s="335" t="str">
        <f t="shared" si="190"/>
        <v/>
      </c>
      <c r="L3066" s="308" t="str">
        <f t="shared" si="191"/>
        <v/>
      </c>
      <c r="M3066" s="365">
        <f t="shared" si="189"/>
        <v>0</v>
      </c>
    </row>
    <row r="3067" spans="2:13" x14ac:dyDescent="0.3">
      <c r="B3067" s="245"/>
      <c r="C3067" s="260" t="str">
        <f>IFERROR(IF(ISBLANK(B3067),"",IFERROR(_xlfn.XLOOKUP(B3067,'First-Tier Entities'!B:B,'First-Tier Entities'!C:C),_xlfn.XLOOKUP(""&amp;'Downstream Reporting'!B3067,'Downstream Reporting'!D:D,'Downstream Reporting'!E:E))),"")</f>
        <v/>
      </c>
      <c r="D3067" s="306" t="str">
        <f>IF(ISBLANK(B3067),"",B3067&amp;"."&amp;COUNTIF(B$3:B3066,B3067)+1)</f>
        <v/>
      </c>
      <c r="E3067" s="129"/>
      <c r="F3067" s="248"/>
      <c r="G3067" s="302"/>
      <c r="H3067" s="329"/>
      <c r="I3067" s="335" t="str">
        <f>IF(MAX(G3067:H3067)=0,"",SUMIF(B:B,D3067,H:H)+SUMIF(B3068:B$4004,D3067,I3068:I$4004))</f>
        <v/>
      </c>
      <c r="J3067" s="363" t="str">
        <f t="shared" si="188"/>
        <v/>
      </c>
      <c r="K3067" s="335" t="str">
        <f t="shared" si="190"/>
        <v/>
      </c>
      <c r="L3067" s="308" t="str">
        <f t="shared" si="191"/>
        <v/>
      </c>
      <c r="M3067" s="365">
        <f t="shared" si="189"/>
        <v>0</v>
      </c>
    </row>
    <row r="3068" spans="2:13" x14ac:dyDescent="0.3">
      <c r="B3068" s="245"/>
      <c r="C3068" s="260" t="str">
        <f>IFERROR(IF(ISBLANK(B3068),"",IFERROR(_xlfn.XLOOKUP(B3068,'First-Tier Entities'!B:B,'First-Tier Entities'!C:C),_xlfn.XLOOKUP(""&amp;'Downstream Reporting'!B3068,'Downstream Reporting'!D:D,'Downstream Reporting'!E:E))),"")</f>
        <v/>
      </c>
      <c r="D3068" s="306" t="str">
        <f>IF(ISBLANK(B3068),"",B3068&amp;"."&amp;COUNTIF(B$3:B3067,B3068)+1)</f>
        <v/>
      </c>
      <c r="E3068" s="129"/>
      <c r="F3068" s="248"/>
      <c r="G3068" s="302"/>
      <c r="H3068" s="329"/>
      <c r="I3068" s="335" t="str">
        <f>IF(MAX(G3068:H3068)=0,"",SUMIF(B:B,D3068,H:H)+SUMIF(B3069:B$4004,D3068,I3069:I$4004))</f>
        <v/>
      </c>
      <c r="J3068" s="363" t="str">
        <f t="shared" si="188"/>
        <v/>
      </c>
      <c r="K3068" s="335" t="str">
        <f t="shared" si="190"/>
        <v/>
      </c>
      <c r="L3068" s="308" t="str">
        <f t="shared" si="191"/>
        <v/>
      </c>
      <c r="M3068" s="365">
        <f t="shared" si="189"/>
        <v>0</v>
      </c>
    </row>
    <row r="3069" spans="2:13" x14ac:dyDescent="0.3">
      <c r="B3069" s="245"/>
      <c r="C3069" s="260" t="str">
        <f>IFERROR(IF(ISBLANK(B3069),"",IFERROR(_xlfn.XLOOKUP(B3069,'First-Tier Entities'!B:B,'First-Tier Entities'!C:C),_xlfn.XLOOKUP(""&amp;'Downstream Reporting'!B3069,'Downstream Reporting'!D:D,'Downstream Reporting'!E:E))),"")</f>
        <v/>
      </c>
      <c r="D3069" s="306" t="str">
        <f>IF(ISBLANK(B3069),"",B3069&amp;"."&amp;COUNTIF(B$3:B3068,B3069)+1)</f>
        <v/>
      </c>
      <c r="E3069" s="129"/>
      <c r="F3069" s="248"/>
      <c r="G3069" s="302"/>
      <c r="H3069" s="329"/>
      <c r="I3069" s="335" t="str">
        <f>IF(MAX(G3069:H3069)=0,"",SUMIF(B:B,D3069,H:H)+SUMIF(B3070:B$4004,D3069,I3070:I$4004))</f>
        <v/>
      </c>
      <c r="J3069" s="363" t="str">
        <f t="shared" si="188"/>
        <v/>
      </c>
      <c r="K3069" s="335" t="str">
        <f t="shared" si="190"/>
        <v/>
      </c>
      <c r="L3069" s="308" t="str">
        <f t="shared" si="191"/>
        <v/>
      </c>
      <c r="M3069" s="365">
        <f t="shared" si="189"/>
        <v>0</v>
      </c>
    </row>
    <row r="3070" spans="2:13" x14ac:dyDescent="0.3">
      <c r="B3070" s="245"/>
      <c r="C3070" s="260" t="str">
        <f>IFERROR(IF(ISBLANK(B3070),"",IFERROR(_xlfn.XLOOKUP(B3070,'First-Tier Entities'!B:B,'First-Tier Entities'!C:C),_xlfn.XLOOKUP(""&amp;'Downstream Reporting'!B3070,'Downstream Reporting'!D:D,'Downstream Reporting'!E:E))),"")</f>
        <v/>
      </c>
      <c r="D3070" s="306" t="str">
        <f>IF(ISBLANK(B3070),"",B3070&amp;"."&amp;COUNTIF(B$3:B3069,B3070)+1)</f>
        <v/>
      </c>
      <c r="E3070" s="129"/>
      <c r="F3070" s="248"/>
      <c r="G3070" s="302"/>
      <c r="H3070" s="329"/>
      <c r="I3070" s="335" t="str">
        <f>IF(MAX(G3070:H3070)=0,"",SUMIF(B:B,D3070,H:H)+SUMIF(B3071:B$4004,D3070,I3071:I$4004))</f>
        <v/>
      </c>
      <c r="J3070" s="363" t="str">
        <f t="shared" si="188"/>
        <v/>
      </c>
      <c r="K3070" s="335" t="str">
        <f t="shared" si="190"/>
        <v/>
      </c>
      <c r="L3070" s="308" t="str">
        <f t="shared" si="191"/>
        <v/>
      </c>
      <c r="M3070" s="365">
        <f t="shared" si="189"/>
        <v>0</v>
      </c>
    </row>
    <row r="3071" spans="2:13" x14ac:dyDescent="0.3">
      <c r="B3071" s="245"/>
      <c r="C3071" s="260" t="str">
        <f>IFERROR(IF(ISBLANK(B3071),"",IFERROR(_xlfn.XLOOKUP(B3071,'First-Tier Entities'!B:B,'First-Tier Entities'!C:C),_xlfn.XLOOKUP(""&amp;'Downstream Reporting'!B3071,'Downstream Reporting'!D:D,'Downstream Reporting'!E:E))),"")</f>
        <v/>
      </c>
      <c r="D3071" s="306" t="str">
        <f>IF(ISBLANK(B3071),"",B3071&amp;"."&amp;COUNTIF(B$3:B3070,B3071)+1)</f>
        <v/>
      </c>
      <c r="E3071" s="129"/>
      <c r="F3071" s="248"/>
      <c r="G3071" s="302"/>
      <c r="H3071" s="329"/>
      <c r="I3071" s="335" t="str">
        <f>IF(MAX(G3071:H3071)=0,"",SUMIF(B:B,D3071,H:H)+SUMIF(B3072:B$4004,D3071,I3072:I$4004))</f>
        <v/>
      </c>
      <c r="J3071" s="363" t="str">
        <f t="shared" si="188"/>
        <v/>
      </c>
      <c r="K3071" s="335" t="str">
        <f t="shared" si="190"/>
        <v/>
      </c>
      <c r="L3071" s="308" t="str">
        <f t="shared" si="191"/>
        <v/>
      </c>
      <c r="M3071" s="365">
        <f t="shared" si="189"/>
        <v>0</v>
      </c>
    </row>
    <row r="3072" spans="2:13" x14ac:dyDescent="0.3">
      <c r="B3072" s="245"/>
      <c r="C3072" s="260" t="str">
        <f>IFERROR(IF(ISBLANK(B3072),"",IFERROR(_xlfn.XLOOKUP(B3072,'First-Tier Entities'!B:B,'First-Tier Entities'!C:C),_xlfn.XLOOKUP(""&amp;'Downstream Reporting'!B3072,'Downstream Reporting'!D:D,'Downstream Reporting'!E:E))),"")</f>
        <v/>
      </c>
      <c r="D3072" s="306" t="str">
        <f>IF(ISBLANK(B3072),"",B3072&amp;"."&amp;COUNTIF(B$3:B3071,B3072)+1)</f>
        <v/>
      </c>
      <c r="E3072" s="129"/>
      <c r="F3072" s="248"/>
      <c r="G3072" s="302"/>
      <c r="H3072" s="329"/>
      <c r="I3072" s="335" t="str">
        <f>IF(MAX(G3072:H3072)=0,"",SUMIF(B:B,D3072,H:H)+SUMIF(B3073:B$4004,D3072,I3073:I$4004))</f>
        <v/>
      </c>
      <c r="J3072" s="363" t="str">
        <f t="shared" si="188"/>
        <v/>
      </c>
      <c r="K3072" s="335" t="str">
        <f t="shared" si="190"/>
        <v/>
      </c>
      <c r="L3072" s="308" t="str">
        <f t="shared" si="191"/>
        <v/>
      </c>
      <c r="M3072" s="365">
        <f t="shared" si="189"/>
        <v>0</v>
      </c>
    </row>
    <row r="3073" spans="2:13" x14ac:dyDescent="0.3">
      <c r="B3073" s="245"/>
      <c r="C3073" s="260" t="str">
        <f>IFERROR(IF(ISBLANK(B3073),"",IFERROR(_xlfn.XLOOKUP(B3073,'First-Tier Entities'!B:B,'First-Tier Entities'!C:C),_xlfn.XLOOKUP(""&amp;'Downstream Reporting'!B3073,'Downstream Reporting'!D:D,'Downstream Reporting'!E:E))),"")</f>
        <v/>
      </c>
      <c r="D3073" s="306" t="str">
        <f>IF(ISBLANK(B3073),"",B3073&amp;"."&amp;COUNTIF(B$3:B3072,B3073)+1)</f>
        <v/>
      </c>
      <c r="E3073" s="129"/>
      <c r="F3073" s="248"/>
      <c r="G3073" s="302"/>
      <c r="H3073" s="329"/>
      <c r="I3073" s="335" t="str">
        <f>IF(MAX(G3073:H3073)=0,"",SUMIF(B:B,D3073,H:H)+SUMIF(B3074:B$4004,D3073,I3074:I$4004))</f>
        <v/>
      </c>
      <c r="J3073" s="363" t="str">
        <f t="shared" si="188"/>
        <v/>
      </c>
      <c r="K3073" s="335" t="str">
        <f t="shared" si="190"/>
        <v/>
      </c>
      <c r="L3073" s="308" t="str">
        <f t="shared" si="191"/>
        <v/>
      </c>
      <c r="M3073" s="365">
        <f t="shared" si="189"/>
        <v>0</v>
      </c>
    </row>
    <row r="3074" spans="2:13" x14ac:dyDescent="0.3">
      <c r="B3074" s="245"/>
      <c r="C3074" s="260" t="str">
        <f>IFERROR(IF(ISBLANK(B3074),"",IFERROR(_xlfn.XLOOKUP(B3074,'First-Tier Entities'!B:B,'First-Tier Entities'!C:C),_xlfn.XLOOKUP(""&amp;'Downstream Reporting'!B3074,'Downstream Reporting'!D:D,'Downstream Reporting'!E:E))),"")</f>
        <v/>
      </c>
      <c r="D3074" s="306" t="str">
        <f>IF(ISBLANK(B3074),"",B3074&amp;"."&amp;COUNTIF(B$3:B3073,B3074)+1)</f>
        <v/>
      </c>
      <c r="E3074" s="129"/>
      <c r="F3074" s="248"/>
      <c r="G3074" s="302"/>
      <c r="H3074" s="329"/>
      <c r="I3074" s="335" t="str">
        <f>IF(MAX(G3074:H3074)=0,"",SUMIF(B:B,D3074,H:H)+SUMIF(B3075:B$4004,D3074,I3075:I$4004))</f>
        <v/>
      </c>
      <c r="J3074" s="363" t="str">
        <f t="shared" si="188"/>
        <v/>
      </c>
      <c r="K3074" s="335" t="str">
        <f t="shared" si="190"/>
        <v/>
      </c>
      <c r="L3074" s="308" t="str">
        <f t="shared" si="191"/>
        <v/>
      </c>
      <c r="M3074" s="365">
        <f t="shared" si="189"/>
        <v>0</v>
      </c>
    </row>
    <row r="3075" spans="2:13" x14ac:dyDescent="0.3">
      <c r="B3075" s="245"/>
      <c r="C3075" s="260" t="str">
        <f>IFERROR(IF(ISBLANK(B3075),"",IFERROR(_xlfn.XLOOKUP(B3075,'First-Tier Entities'!B:B,'First-Tier Entities'!C:C),_xlfn.XLOOKUP(""&amp;'Downstream Reporting'!B3075,'Downstream Reporting'!D:D,'Downstream Reporting'!E:E))),"")</f>
        <v/>
      </c>
      <c r="D3075" s="306" t="str">
        <f>IF(ISBLANK(B3075),"",B3075&amp;"."&amp;COUNTIF(B$3:B3074,B3075)+1)</f>
        <v/>
      </c>
      <c r="E3075" s="129"/>
      <c r="F3075" s="248"/>
      <c r="G3075" s="302"/>
      <c r="H3075" s="329"/>
      <c r="I3075" s="335" t="str">
        <f>IF(MAX(G3075:H3075)=0,"",SUMIF(B:B,D3075,H:H)+SUMIF(B3076:B$4004,D3075,I3076:I$4004))</f>
        <v/>
      </c>
      <c r="J3075" s="363" t="str">
        <f t="shared" si="188"/>
        <v/>
      </c>
      <c r="K3075" s="335" t="str">
        <f t="shared" si="190"/>
        <v/>
      </c>
      <c r="L3075" s="308" t="str">
        <f t="shared" si="191"/>
        <v/>
      </c>
      <c r="M3075" s="365">
        <f t="shared" si="189"/>
        <v>0</v>
      </c>
    </row>
    <row r="3076" spans="2:13" x14ac:dyDescent="0.3">
      <c r="B3076" s="245"/>
      <c r="C3076" s="260" t="str">
        <f>IFERROR(IF(ISBLANK(B3076),"",IFERROR(_xlfn.XLOOKUP(B3076,'First-Tier Entities'!B:B,'First-Tier Entities'!C:C),_xlfn.XLOOKUP(""&amp;'Downstream Reporting'!B3076,'Downstream Reporting'!D:D,'Downstream Reporting'!E:E))),"")</f>
        <v/>
      </c>
      <c r="D3076" s="306" t="str">
        <f>IF(ISBLANK(B3076),"",B3076&amp;"."&amp;COUNTIF(B$3:B3075,B3076)+1)</f>
        <v/>
      </c>
      <c r="E3076" s="129"/>
      <c r="F3076" s="248"/>
      <c r="G3076" s="302"/>
      <c r="H3076" s="329"/>
      <c r="I3076" s="335" t="str">
        <f>IF(MAX(G3076:H3076)=0,"",SUMIF(B:B,D3076,H:H)+SUMIF(B3077:B$4004,D3076,I3077:I$4004))</f>
        <v/>
      </c>
      <c r="J3076" s="363" t="str">
        <f t="shared" si="188"/>
        <v/>
      </c>
      <c r="K3076" s="335" t="str">
        <f t="shared" si="190"/>
        <v/>
      </c>
      <c r="L3076" s="308" t="str">
        <f t="shared" si="191"/>
        <v/>
      </c>
      <c r="M3076" s="365">
        <f t="shared" si="189"/>
        <v>0</v>
      </c>
    </row>
    <row r="3077" spans="2:13" x14ac:dyDescent="0.3">
      <c r="B3077" s="245"/>
      <c r="C3077" s="260" t="str">
        <f>IFERROR(IF(ISBLANK(B3077),"",IFERROR(_xlfn.XLOOKUP(B3077,'First-Tier Entities'!B:B,'First-Tier Entities'!C:C),_xlfn.XLOOKUP(""&amp;'Downstream Reporting'!B3077,'Downstream Reporting'!D:D,'Downstream Reporting'!E:E))),"")</f>
        <v/>
      </c>
      <c r="D3077" s="306" t="str">
        <f>IF(ISBLANK(B3077),"",B3077&amp;"."&amp;COUNTIF(B$3:B3076,B3077)+1)</f>
        <v/>
      </c>
      <c r="E3077" s="129"/>
      <c r="F3077" s="248"/>
      <c r="G3077" s="302"/>
      <c r="H3077" s="329"/>
      <c r="I3077" s="335" t="str">
        <f>IF(MAX(G3077:H3077)=0,"",SUMIF(B:B,D3077,H:H)+SUMIF(B3078:B$4004,D3077,I3078:I$4004))</f>
        <v/>
      </c>
      <c r="J3077" s="363" t="str">
        <f t="shared" ref="J3077:J3140" si="192">IF(MAX(G3077:H3077)=0,"",H3077+I3077)</f>
        <v/>
      </c>
      <c r="K3077" s="335" t="str">
        <f t="shared" si="190"/>
        <v/>
      </c>
      <c r="L3077" s="308" t="str">
        <f t="shared" si="191"/>
        <v/>
      </c>
      <c r="M3077" s="365">
        <f t="shared" ref="M3077:M3140" si="193">IF(ISERROR(SEARCH(".",B3077)),B3077,LEFT(B3077,SEARCH(".",B3077)-1))</f>
        <v>0</v>
      </c>
    </row>
    <row r="3078" spans="2:13" x14ac:dyDescent="0.3">
      <c r="B3078" s="245"/>
      <c r="C3078" s="260" t="str">
        <f>IFERROR(IF(ISBLANK(B3078),"",IFERROR(_xlfn.XLOOKUP(B3078,'First-Tier Entities'!B:B,'First-Tier Entities'!C:C),_xlfn.XLOOKUP(""&amp;'Downstream Reporting'!B3078,'Downstream Reporting'!D:D,'Downstream Reporting'!E:E))),"")</f>
        <v/>
      </c>
      <c r="D3078" s="306" t="str">
        <f>IF(ISBLANK(B3078),"",B3078&amp;"."&amp;COUNTIF(B$3:B3077,B3078)+1)</f>
        <v/>
      </c>
      <c r="E3078" s="129"/>
      <c r="F3078" s="248"/>
      <c r="G3078" s="302"/>
      <c r="H3078" s="329"/>
      <c r="I3078" s="335" t="str">
        <f>IF(MAX(G3078:H3078)=0,"",SUMIF(B:B,D3078,H:H)+SUMIF(B3079:B$4004,D3078,I3079:I$4004))</f>
        <v/>
      </c>
      <c r="J3078" s="363" t="str">
        <f t="shared" si="192"/>
        <v/>
      </c>
      <c r="K3078" s="335" t="str">
        <f t="shared" ref="K3078:K3141" si="194">IF(G3078=0,"",SUMIF(B:B,D3078,G:G)-I3078)</f>
        <v/>
      </c>
      <c r="L3078" s="308" t="str">
        <f t="shared" ref="L3078:L3141" si="195">IF(G3078=0,"",G3078-J3078-K3078)</f>
        <v/>
      </c>
      <c r="M3078" s="365">
        <f t="shared" si="193"/>
        <v>0</v>
      </c>
    </row>
    <row r="3079" spans="2:13" x14ac:dyDescent="0.3">
      <c r="B3079" s="245"/>
      <c r="C3079" s="260" t="str">
        <f>IFERROR(IF(ISBLANK(B3079),"",IFERROR(_xlfn.XLOOKUP(B3079,'First-Tier Entities'!B:B,'First-Tier Entities'!C:C),_xlfn.XLOOKUP(""&amp;'Downstream Reporting'!B3079,'Downstream Reporting'!D:D,'Downstream Reporting'!E:E))),"")</f>
        <v/>
      </c>
      <c r="D3079" s="306" t="str">
        <f>IF(ISBLANK(B3079),"",B3079&amp;"."&amp;COUNTIF(B$3:B3078,B3079)+1)</f>
        <v/>
      </c>
      <c r="E3079" s="129"/>
      <c r="F3079" s="248"/>
      <c r="G3079" s="302"/>
      <c r="H3079" s="329"/>
      <c r="I3079" s="335" t="str">
        <f>IF(MAX(G3079:H3079)=0,"",SUMIF(B:B,D3079,H:H)+SUMIF(B3080:B$4004,D3079,I3080:I$4004))</f>
        <v/>
      </c>
      <c r="J3079" s="363" t="str">
        <f t="shared" si="192"/>
        <v/>
      </c>
      <c r="K3079" s="335" t="str">
        <f t="shared" si="194"/>
        <v/>
      </c>
      <c r="L3079" s="308" t="str">
        <f t="shared" si="195"/>
        <v/>
      </c>
      <c r="M3079" s="365">
        <f t="shared" si="193"/>
        <v>0</v>
      </c>
    </row>
    <row r="3080" spans="2:13" x14ac:dyDescent="0.3">
      <c r="B3080" s="245"/>
      <c r="C3080" s="260" t="str">
        <f>IFERROR(IF(ISBLANK(B3080),"",IFERROR(_xlfn.XLOOKUP(B3080,'First-Tier Entities'!B:B,'First-Tier Entities'!C:C),_xlfn.XLOOKUP(""&amp;'Downstream Reporting'!B3080,'Downstream Reporting'!D:D,'Downstream Reporting'!E:E))),"")</f>
        <v/>
      </c>
      <c r="D3080" s="306" t="str">
        <f>IF(ISBLANK(B3080),"",B3080&amp;"."&amp;COUNTIF(B$3:B3079,B3080)+1)</f>
        <v/>
      </c>
      <c r="E3080" s="129"/>
      <c r="F3080" s="248"/>
      <c r="G3080" s="302"/>
      <c r="H3080" s="329"/>
      <c r="I3080" s="335" t="str">
        <f>IF(MAX(G3080:H3080)=0,"",SUMIF(B:B,D3080,H:H)+SUMIF(B3081:B$4004,D3080,I3081:I$4004))</f>
        <v/>
      </c>
      <c r="J3080" s="363" t="str">
        <f t="shared" si="192"/>
        <v/>
      </c>
      <c r="K3080" s="335" t="str">
        <f t="shared" si="194"/>
        <v/>
      </c>
      <c r="L3080" s="308" t="str">
        <f t="shared" si="195"/>
        <v/>
      </c>
      <c r="M3080" s="365">
        <f t="shared" si="193"/>
        <v>0</v>
      </c>
    </row>
    <row r="3081" spans="2:13" x14ac:dyDescent="0.3">
      <c r="B3081" s="245"/>
      <c r="C3081" s="260" t="str">
        <f>IFERROR(IF(ISBLANK(B3081),"",IFERROR(_xlfn.XLOOKUP(B3081,'First-Tier Entities'!B:B,'First-Tier Entities'!C:C),_xlfn.XLOOKUP(""&amp;'Downstream Reporting'!B3081,'Downstream Reporting'!D:D,'Downstream Reporting'!E:E))),"")</f>
        <v/>
      </c>
      <c r="D3081" s="306" t="str">
        <f>IF(ISBLANK(B3081),"",B3081&amp;"."&amp;COUNTIF(B$3:B3080,B3081)+1)</f>
        <v/>
      </c>
      <c r="E3081" s="129"/>
      <c r="F3081" s="248"/>
      <c r="G3081" s="302"/>
      <c r="H3081" s="329"/>
      <c r="I3081" s="335" t="str">
        <f>IF(MAX(G3081:H3081)=0,"",SUMIF(B:B,D3081,H:H)+SUMIF(B3082:B$4004,D3081,I3082:I$4004))</f>
        <v/>
      </c>
      <c r="J3081" s="363" t="str">
        <f t="shared" si="192"/>
        <v/>
      </c>
      <c r="K3081" s="335" t="str">
        <f t="shared" si="194"/>
        <v/>
      </c>
      <c r="L3081" s="308" t="str">
        <f t="shared" si="195"/>
        <v/>
      </c>
      <c r="M3081" s="365">
        <f t="shared" si="193"/>
        <v>0</v>
      </c>
    </row>
    <row r="3082" spans="2:13" x14ac:dyDescent="0.3">
      <c r="B3082" s="245"/>
      <c r="C3082" s="260" t="str">
        <f>IFERROR(IF(ISBLANK(B3082),"",IFERROR(_xlfn.XLOOKUP(B3082,'First-Tier Entities'!B:B,'First-Tier Entities'!C:C),_xlfn.XLOOKUP(""&amp;'Downstream Reporting'!B3082,'Downstream Reporting'!D:D,'Downstream Reporting'!E:E))),"")</f>
        <v/>
      </c>
      <c r="D3082" s="306" t="str">
        <f>IF(ISBLANK(B3082),"",B3082&amp;"."&amp;COUNTIF(B$3:B3081,B3082)+1)</f>
        <v/>
      </c>
      <c r="E3082" s="129"/>
      <c r="F3082" s="248"/>
      <c r="G3082" s="302"/>
      <c r="H3082" s="329"/>
      <c r="I3082" s="335" t="str">
        <f>IF(MAX(G3082:H3082)=0,"",SUMIF(B:B,D3082,H:H)+SUMIF(B3083:B$4004,D3082,I3083:I$4004))</f>
        <v/>
      </c>
      <c r="J3082" s="363" t="str">
        <f t="shared" si="192"/>
        <v/>
      </c>
      <c r="K3082" s="335" t="str">
        <f t="shared" si="194"/>
        <v/>
      </c>
      <c r="L3082" s="308" t="str">
        <f t="shared" si="195"/>
        <v/>
      </c>
      <c r="M3082" s="365">
        <f t="shared" si="193"/>
        <v>0</v>
      </c>
    </row>
    <row r="3083" spans="2:13" x14ac:dyDescent="0.3">
      <c r="B3083" s="245"/>
      <c r="C3083" s="260" t="str">
        <f>IFERROR(IF(ISBLANK(B3083),"",IFERROR(_xlfn.XLOOKUP(B3083,'First-Tier Entities'!B:B,'First-Tier Entities'!C:C),_xlfn.XLOOKUP(""&amp;'Downstream Reporting'!B3083,'Downstream Reporting'!D:D,'Downstream Reporting'!E:E))),"")</f>
        <v/>
      </c>
      <c r="D3083" s="306" t="str">
        <f>IF(ISBLANK(B3083),"",B3083&amp;"."&amp;COUNTIF(B$3:B3082,B3083)+1)</f>
        <v/>
      </c>
      <c r="E3083" s="129"/>
      <c r="F3083" s="248"/>
      <c r="G3083" s="302"/>
      <c r="H3083" s="329"/>
      <c r="I3083" s="335" t="str">
        <f>IF(MAX(G3083:H3083)=0,"",SUMIF(B:B,D3083,H:H)+SUMIF(B3084:B$4004,D3083,I3084:I$4004))</f>
        <v/>
      </c>
      <c r="J3083" s="363" t="str">
        <f t="shared" si="192"/>
        <v/>
      </c>
      <c r="K3083" s="335" t="str">
        <f t="shared" si="194"/>
        <v/>
      </c>
      <c r="L3083" s="308" t="str">
        <f t="shared" si="195"/>
        <v/>
      </c>
      <c r="M3083" s="365">
        <f t="shared" si="193"/>
        <v>0</v>
      </c>
    </row>
    <row r="3084" spans="2:13" x14ac:dyDescent="0.3">
      <c r="B3084" s="245"/>
      <c r="C3084" s="260" t="str">
        <f>IFERROR(IF(ISBLANK(B3084),"",IFERROR(_xlfn.XLOOKUP(B3084,'First-Tier Entities'!B:B,'First-Tier Entities'!C:C),_xlfn.XLOOKUP(""&amp;'Downstream Reporting'!B3084,'Downstream Reporting'!D:D,'Downstream Reporting'!E:E))),"")</f>
        <v/>
      </c>
      <c r="D3084" s="306" t="str">
        <f>IF(ISBLANK(B3084),"",B3084&amp;"."&amp;COUNTIF(B$3:B3083,B3084)+1)</f>
        <v/>
      </c>
      <c r="E3084" s="129"/>
      <c r="F3084" s="248"/>
      <c r="G3084" s="302"/>
      <c r="H3084" s="329"/>
      <c r="I3084" s="335" t="str">
        <f>IF(MAX(G3084:H3084)=0,"",SUMIF(B:B,D3084,H:H)+SUMIF(B3085:B$4004,D3084,I3085:I$4004))</f>
        <v/>
      </c>
      <c r="J3084" s="363" t="str">
        <f t="shared" si="192"/>
        <v/>
      </c>
      <c r="K3084" s="335" t="str">
        <f t="shared" si="194"/>
        <v/>
      </c>
      <c r="L3084" s="308" t="str">
        <f t="shared" si="195"/>
        <v/>
      </c>
      <c r="M3084" s="365">
        <f t="shared" si="193"/>
        <v>0</v>
      </c>
    </row>
    <row r="3085" spans="2:13" x14ac:dyDescent="0.3">
      <c r="B3085" s="245"/>
      <c r="C3085" s="260" t="str">
        <f>IFERROR(IF(ISBLANK(B3085),"",IFERROR(_xlfn.XLOOKUP(B3085,'First-Tier Entities'!B:B,'First-Tier Entities'!C:C),_xlfn.XLOOKUP(""&amp;'Downstream Reporting'!B3085,'Downstream Reporting'!D:D,'Downstream Reporting'!E:E))),"")</f>
        <v/>
      </c>
      <c r="D3085" s="306" t="str">
        <f>IF(ISBLANK(B3085),"",B3085&amp;"."&amp;COUNTIF(B$3:B3084,B3085)+1)</f>
        <v/>
      </c>
      <c r="E3085" s="129"/>
      <c r="F3085" s="248"/>
      <c r="G3085" s="302"/>
      <c r="H3085" s="329"/>
      <c r="I3085" s="335" t="str">
        <f>IF(MAX(G3085:H3085)=0,"",SUMIF(B:B,D3085,H:H)+SUMIF(B3086:B$4004,D3085,I3086:I$4004))</f>
        <v/>
      </c>
      <c r="J3085" s="363" t="str">
        <f t="shared" si="192"/>
        <v/>
      </c>
      <c r="K3085" s="335" t="str">
        <f t="shared" si="194"/>
        <v/>
      </c>
      <c r="L3085" s="308" t="str">
        <f t="shared" si="195"/>
        <v/>
      </c>
      <c r="M3085" s="365">
        <f t="shared" si="193"/>
        <v>0</v>
      </c>
    </row>
    <row r="3086" spans="2:13" x14ac:dyDescent="0.3">
      <c r="B3086" s="245"/>
      <c r="C3086" s="260" t="str">
        <f>IFERROR(IF(ISBLANK(B3086),"",IFERROR(_xlfn.XLOOKUP(B3086,'First-Tier Entities'!B:B,'First-Tier Entities'!C:C),_xlfn.XLOOKUP(""&amp;'Downstream Reporting'!B3086,'Downstream Reporting'!D:D,'Downstream Reporting'!E:E))),"")</f>
        <v/>
      </c>
      <c r="D3086" s="306" t="str">
        <f>IF(ISBLANK(B3086),"",B3086&amp;"."&amp;COUNTIF(B$3:B3085,B3086)+1)</f>
        <v/>
      </c>
      <c r="E3086" s="129"/>
      <c r="F3086" s="248"/>
      <c r="G3086" s="302"/>
      <c r="H3086" s="329"/>
      <c r="I3086" s="335" t="str">
        <f>IF(MAX(G3086:H3086)=0,"",SUMIF(B:B,D3086,H:H)+SUMIF(B3087:B$4004,D3086,I3087:I$4004))</f>
        <v/>
      </c>
      <c r="J3086" s="363" t="str">
        <f t="shared" si="192"/>
        <v/>
      </c>
      <c r="K3086" s="335" t="str">
        <f t="shared" si="194"/>
        <v/>
      </c>
      <c r="L3086" s="308" t="str">
        <f t="shared" si="195"/>
        <v/>
      </c>
      <c r="M3086" s="365">
        <f t="shared" si="193"/>
        <v>0</v>
      </c>
    </row>
    <row r="3087" spans="2:13" x14ac:dyDescent="0.3">
      <c r="B3087" s="245"/>
      <c r="C3087" s="260" t="str">
        <f>IFERROR(IF(ISBLANK(B3087),"",IFERROR(_xlfn.XLOOKUP(B3087,'First-Tier Entities'!B:B,'First-Tier Entities'!C:C),_xlfn.XLOOKUP(""&amp;'Downstream Reporting'!B3087,'Downstream Reporting'!D:D,'Downstream Reporting'!E:E))),"")</f>
        <v/>
      </c>
      <c r="D3087" s="306" t="str">
        <f>IF(ISBLANK(B3087),"",B3087&amp;"."&amp;COUNTIF(B$3:B3086,B3087)+1)</f>
        <v/>
      </c>
      <c r="E3087" s="129"/>
      <c r="F3087" s="248"/>
      <c r="G3087" s="302"/>
      <c r="H3087" s="329"/>
      <c r="I3087" s="335" t="str">
        <f>IF(MAX(G3087:H3087)=0,"",SUMIF(B:B,D3087,H:H)+SUMIF(B3088:B$4004,D3087,I3088:I$4004))</f>
        <v/>
      </c>
      <c r="J3087" s="363" t="str">
        <f t="shared" si="192"/>
        <v/>
      </c>
      <c r="K3087" s="335" t="str">
        <f t="shared" si="194"/>
        <v/>
      </c>
      <c r="L3087" s="308" t="str">
        <f t="shared" si="195"/>
        <v/>
      </c>
      <c r="M3087" s="365">
        <f t="shared" si="193"/>
        <v>0</v>
      </c>
    </row>
    <row r="3088" spans="2:13" x14ac:dyDescent="0.3">
      <c r="B3088" s="245"/>
      <c r="C3088" s="260" t="str">
        <f>IFERROR(IF(ISBLANK(B3088),"",IFERROR(_xlfn.XLOOKUP(B3088,'First-Tier Entities'!B:B,'First-Tier Entities'!C:C),_xlfn.XLOOKUP(""&amp;'Downstream Reporting'!B3088,'Downstream Reporting'!D:D,'Downstream Reporting'!E:E))),"")</f>
        <v/>
      </c>
      <c r="D3088" s="306" t="str">
        <f>IF(ISBLANK(B3088),"",B3088&amp;"."&amp;COUNTIF(B$3:B3087,B3088)+1)</f>
        <v/>
      </c>
      <c r="E3088" s="129"/>
      <c r="F3088" s="248"/>
      <c r="G3088" s="302"/>
      <c r="H3088" s="329"/>
      <c r="I3088" s="335" t="str">
        <f>IF(MAX(G3088:H3088)=0,"",SUMIF(B:B,D3088,H:H)+SUMIF(B3089:B$4004,D3088,I3089:I$4004))</f>
        <v/>
      </c>
      <c r="J3088" s="363" t="str">
        <f t="shared" si="192"/>
        <v/>
      </c>
      <c r="K3088" s="335" t="str">
        <f t="shared" si="194"/>
        <v/>
      </c>
      <c r="L3088" s="308" t="str">
        <f t="shared" si="195"/>
        <v/>
      </c>
      <c r="M3088" s="365">
        <f t="shared" si="193"/>
        <v>0</v>
      </c>
    </row>
    <row r="3089" spans="2:13" x14ac:dyDescent="0.3">
      <c r="B3089" s="245"/>
      <c r="C3089" s="260" t="str">
        <f>IFERROR(IF(ISBLANK(B3089),"",IFERROR(_xlfn.XLOOKUP(B3089,'First-Tier Entities'!B:B,'First-Tier Entities'!C:C),_xlfn.XLOOKUP(""&amp;'Downstream Reporting'!B3089,'Downstream Reporting'!D:D,'Downstream Reporting'!E:E))),"")</f>
        <v/>
      </c>
      <c r="D3089" s="306" t="str">
        <f>IF(ISBLANK(B3089),"",B3089&amp;"."&amp;COUNTIF(B$3:B3088,B3089)+1)</f>
        <v/>
      </c>
      <c r="E3089" s="129"/>
      <c r="F3089" s="248"/>
      <c r="G3089" s="302"/>
      <c r="H3089" s="329"/>
      <c r="I3089" s="335" t="str">
        <f>IF(MAX(G3089:H3089)=0,"",SUMIF(B:B,D3089,H:H)+SUMIF(B3090:B$4004,D3089,I3090:I$4004))</f>
        <v/>
      </c>
      <c r="J3089" s="363" t="str">
        <f t="shared" si="192"/>
        <v/>
      </c>
      <c r="K3089" s="335" t="str">
        <f t="shared" si="194"/>
        <v/>
      </c>
      <c r="L3089" s="308" t="str">
        <f t="shared" si="195"/>
        <v/>
      </c>
      <c r="M3089" s="365">
        <f t="shared" si="193"/>
        <v>0</v>
      </c>
    </row>
    <row r="3090" spans="2:13" x14ac:dyDescent="0.3">
      <c r="B3090" s="245"/>
      <c r="C3090" s="260" t="str">
        <f>IFERROR(IF(ISBLANK(B3090),"",IFERROR(_xlfn.XLOOKUP(B3090,'First-Tier Entities'!B:B,'First-Tier Entities'!C:C),_xlfn.XLOOKUP(""&amp;'Downstream Reporting'!B3090,'Downstream Reporting'!D:D,'Downstream Reporting'!E:E))),"")</f>
        <v/>
      </c>
      <c r="D3090" s="306" t="str">
        <f>IF(ISBLANK(B3090),"",B3090&amp;"."&amp;COUNTIF(B$3:B3089,B3090)+1)</f>
        <v/>
      </c>
      <c r="E3090" s="129"/>
      <c r="F3090" s="248"/>
      <c r="G3090" s="302"/>
      <c r="H3090" s="329"/>
      <c r="I3090" s="335" t="str">
        <f>IF(MAX(G3090:H3090)=0,"",SUMIF(B:B,D3090,H:H)+SUMIF(B3091:B$4004,D3090,I3091:I$4004))</f>
        <v/>
      </c>
      <c r="J3090" s="363" t="str">
        <f t="shared" si="192"/>
        <v/>
      </c>
      <c r="K3090" s="335" t="str">
        <f t="shared" si="194"/>
        <v/>
      </c>
      <c r="L3090" s="308" t="str">
        <f t="shared" si="195"/>
        <v/>
      </c>
      <c r="M3090" s="365">
        <f t="shared" si="193"/>
        <v>0</v>
      </c>
    </row>
    <row r="3091" spans="2:13" x14ac:dyDescent="0.3">
      <c r="B3091" s="245"/>
      <c r="C3091" s="260" t="str">
        <f>IFERROR(IF(ISBLANK(B3091),"",IFERROR(_xlfn.XLOOKUP(B3091,'First-Tier Entities'!B:B,'First-Tier Entities'!C:C),_xlfn.XLOOKUP(""&amp;'Downstream Reporting'!B3091,'Downstream Reporting'!D:D,'Downstream Reporting'!E:E))),"")</f>
        <v/>
      </c>
      <c r="D3091" s="306" t="str">
        <f>IF(ISBLANK(B3091),"",B3091&amp;"."&amp;COUNTIF(B$3:B3090,B3091)+1)</f>
        <v/>
      </c>
      <c r="E3091" s="129"/>
      <c r="F3091" s="248"/>
      <c r="G3091" s="302"/>
      <c r="H3091" s="329"/>
      <c r="I3091" s="335" t="str">
        <f>IF(MAX(G3091:H3091)=0,"",SUMIF(B:B,D3091,H:H)+SUMIF(B3092:B$4004,D3091,I3092:I$4004))</f>
        <v/>
      </c>
      <c r="J3091" s="363" t="str">
        <f t="shared" si="192"/>
        <v/>
      </c>
      <c r="K3091" s="335" t="str">
        <f t="shared" si="194"/>
        <v/>
      </c>
      <c r="L3091" s="308" t="str">
        <f t="shared" si="195"/>
        <v/>
      </c>
      <c r="M3091" s="365">
        <f t="shared" si="193"/>
        <v>0</v>
      </c>
    </row>
    <row r="3092" spans="2:13" x14ac:dyDescent="0.3">
      <c r="B3092" s="245"/>
      <c r="C3092" s="260" t="str">
        <f>IFERROR(IF(ISBLANK(B3092),"",IFERROR(_xlfn.XLOOKUP(B3092,'First-Tier Entities'!B:B,'First-Tier Entities'!C:C),_xlfn.XLOOKUP(""&amp;'Downstream Reporting'!B3092,'Downstream Reporting'!D:D,'Downstream Reporting'!E:E))),"")</f>
        <v/>
      </c>
      <c r="D3092" s="306" t="str">
        <f>IF(ISBLANK(B3092),"",B3092&amp;"."&amp;COUNTIF(B$3:B3091,B3092)+1)</f>
        <v/>
      </c>
      <c r="E3092" s="129"/>
      <c r="F3092" s="248"/>
      <c r="G3092" s="302"/>
      <c r="H3092" s="329"/>
      <c r="I3092" s="335" t="str">
        <f>IF(MAX(G3092:H3092)=0,"",SUMIF(B:B,D3092,H:H)+SUMIF(B3093:B$4004,D3092,I3093:I$4004))</f>
        <v/>
      </c>
      <c r="J3092" s="363" t="str">
        <f t="shared" si="192"/>
        <v/>
      </c>
      <c r="K3092" s="335" t="str">
        <f t="shared" si="194"/>
        <v/>
      </c>
      <c r="L3092" s="308" t="str">
        <f t="shared" si="195"/>
        <v/>
      </c>
      <c r="M3092" s="365">
        <f t="shared" si="193"/>
        <v>0</v>
      </c>
    </row>
    <row r="3093" spans="2:13" x14ac:dyDescent="0.3">
      <c r="B3093" s="245"/>
      <c r="C3093" s="260" t="str">
        <f>IFERROR(IF(ISBLANK(B3093),"",IFERROR(_xlfn.XLOOKUP(B3093,'First-Tier Entities'!B:B,'First-Tier Entities'!C:C),_xlfn.XLOOKUP(""&amp;'Downstream Reporting'!B3093,'Downstream Reporting'!D:D,'Downstream Reporting'!E:E))),"")</f>
        <v/>
      </c>
      <c r="D3093" s="306" t="str">
        <f>IF(ISBLANK(B3093),"",B3093&amp;"."&amp;COUNTIF(B$3:B3092,B3093)+1)</f>
        <v/>
      </c>
      <c r="E3093" s="129"/>
      <c r="F3093" s="248"/>
      <c r="G3093" s="302"/>
      <c r="H3093" s="329"/>
      <c r="I3093" s="335" t="str">
        <f>IF(MAX(G3093:H3093)=0,"",SUMIF(B:B,D3093,H:H)+SUMIF(B3094:B$4004,D3093,I3094:I$4004))</f>
        <v/>
      </c>
      <c r="J3093" s="363" t="str">
        <f t="shared" si="192"/>
        <v/>
      </c>
      <c r="K3093" s="335" t="str">
        <f t="shared" si="194"/>
        <v/>
      </c>
      <c r="L3093" s="308" t="str">
        <f t="shared" si="195"/>
        <v/>
      </c>
      <c r="M3093" s="365">
        <f t="shared" si="193"/>
        <v>0</v>
      </c>
    </row>
    <row r="3094" spans="2:13" x14ac:dyDescent="0.3">
      <c r="B3094" s="245"/>
      <c r="C3094" s="260" t="str">
        <f>IFERROR(IF(ISBLANK(B3094),"",IFERROR(_xlfn.XLOOKUP(B3094,'First-Tier Entities'!B:B,'First-Tier Entities'!C:C),_xlfn.XLOOKUP(""&amp;'Downstream Reporting'!B3094,'Downstream Reporting'!D:D,'Downstream Reporting'!E:E))),"")</f>
        <v/>
      </c>
      <c r="D3094" s="306" t="str">
        <f>IF(ISBLANK(B3094),"",B3094&amp;"."&amp;COUNTIF(B$3:B3093,B3094)+1)</f>
        <v/>
      </c>
      <c r="E3094" s="129"/>
      <c r="F3094" s="248"/>
      <c r="G3094" s="302"/>
      <c r="H3094" s="329"/>
      <c r="I3094" s="335" t="str">
        <f>IF(MAX(G3094:H3094)=0,"",SUMIF(B:B,D3094,H:H)+SUMIF(B3095:B$4004,D3094,I3095:I$4004))</f>
        <v/>
      </c>
      <c r="J3094" s="363" t="str">
        <f t="shared" si="192"/>
        <v/>
      </c>
      <c r="K3094" s="335" t="str">
        <f t="shared" si="194"/>
        <v/>
      </c>
      <c r="L3094" s="308" t="str">
        <f t="shared" si="195"/>
        <v/>
      </c>
      <c r="M3094" s="365">
        <f t="shared" si="193"/>
        <v>0</v>
      </c>
    </row>
    <row r="3095" spans="2:13" x14ac:dyDescent="0.3">
      <c r="B3095" s="245"/>
      <c r="C3095" s="260" t="str">
        <f>IFERROR(IF(ISBLANK(B3095),"",IFERROR(_xlfn.XLOOKUP(B3095,'First-Tier Entities'!B:B,'First-Tier Entities'!C:C),_xlfn.XLOOKUP(""&amp;'Downstream Reporting'!B3095,'Downstream Reporting'!D:D,'Downstream Reporting'!E:E))),"")</f>
        <v/>
      </c>
      <c r="D3095" s="306" t="str">
        <f>IF(ISBLANK(B3095),"",B3095&amp;"."&amp;COUNTIF(B$3:B3094,B3095)+1)</f>
        <v/>
      </c>
      <c r="E3095" s="129"/>
      <c r="F3095" s="248"/>
      <c r="G3095" s="302"/>
      <c r="H3095" s="329"/>
      <c r="I3095" s="335" t="str">
        <f>IF(MAX(G3095:H3095)=0,"",SUMIF(B:B,D3095,H:H)+SUMIF(B3096:B$4004,D3095,I3096:I$4004))</f>
        <v/>
      </c>
      <c r="J3095" s="363" t="str">
        <f t="shared" si="192"/>
        <v/>
      </c>
      <c r="K3095" s="335" t="str">
        <f t="shared" si="194"/>
        <v/>
      </c>
      <c r="L3095" s="308" t="str">
        <f t="shared" si="195"/>
        <v/>
      </c>
      <c r="M3095" s="365">
        <f t="shared" si="193"/>
        <v>0</v>
      </c>
    </row>
    <row r="3096" spans="2:13" x14ac:dyDescent="0.3">
      <c r="B3096" s="245"/>
      <c r="C3096" s="260" t="str">
        <f>IFERROR(IF(ISBLANK(B3096),"",IFERROR(_xlfn.XLOOKUP(B3096,'First-Tier Entities'!B:B,'First-Tier Entities'!C:C),_xlfn.XLOOKUP(""&amp;'Downstream Reporting'!B3096,'Downstream Reporting'!D:D,'Downstream Reporting'!E:E))),"")</f>
        <v/>
      </c>
      <c r="D3096" s="306" t="str">
        <f>IF(ISBLANK(B3096),"",B3096&amp;"."&amp;COUNTIF(B$3:B3095,B3096)+1)</f>
        <v/>
      </c>
      <c r="E3096" s="129"/>
      <c r="F3096" s="248"/>
      <c r="G3096" s="302"/>
      <c r="H3096" s="329"/>
      <c r="I3096" s="335" t="str">
        <f>IF(MAX(G3096:H3096)=0,"",SUMIF(B:B,D3096,H:H)+SUMIF(B3097:B$4004,D3096,I3097:I$4004))</f>
        <v/>
      </c>
      <c r="J3096" s="363" t="str">
        <f t="shared" si="192"/>
        <v/>
      </c>
      <c r="K3096" s="335" t="str">
        <f t="shared" si="194"/>
        <v/>
      </c>
      <c r="L3096" s="308" t="str">
        <f t="shared" si="195"/>
        <v/>
      </c>
      <c r="M3096" s="365">
        <f t="shared" si="193"/>
        <v>0</v>
      </c>
    </row>
    <row r="3097" spans="2:13" x14ac:dyDescent="0.3">
      <c r="B3097" s="245"/>
      <c r="C3097" s="260" t="str">
        <f>IFERROR(IF(ISBLANK(B3097),"",IFERROR(_xlfn.XLOOKUP(B3097,'First-Tier Entities'!B:B,'First-Tier Entities'!C:C),_xlfn.XLOOKUP(""&amp;'Downstream Reporting'!B3097,'Downstream Reporting'!D:D,'Downstream Reporting'!E:E))),"")</f>
        <v/>
      </c>
      <c r="D3097" s="306" t="str">
        <f>IF(ISBLANK(B3097),"",B3097&amp;"."&amp;COUNTIF(B$3:B3096,B3097)+1)</f>
        <v/>
      </c>
      <c r="E3097" s="129"/>
      <c r="F3097" s="248"/>
      <c r="G3097" s="302"/>
      <c r="H3097" s="329"/>
      <c r="I3097" s="335" t="str">
        <f>IF(MAX(G3097:H3097)=0,"",SUMIF(B:B,D3097,H:H)+SUMIF(B3098:B$4004,D3097,I3098:I$4004))</f>
        <v/>
      </c>
      <c r="J3097" s="363" t="str">
        <f t="shared" si="192"/>
        <v/>
      </c>
      <c r="K3097" s="335" t="str">
        <f t="shared" si="194"/>
        <v/>
      </c>
      <c r="L3097" s="308" t="str">
        <f t="shared" si="195"/>
        <v/>
      </c>
      <c r="M3097" s="365">
        <f t="shared" si="193"/>
        <v>0</v>
      </c>
    </row>
    <row r="3098" spans="2:13" x14ac:dyDescent="0.3">
      <c r="B3098" s="245"/>
      <c r="C3098" s="260" t="str">
        <f>IFERROR(IF(ISBLANK(B3098),"",IFERROR(_xlfn.XLOOKUP(B3098,'First-Tier Entities'!B:B,'First-Tier Entities'!C:C),_xlfn.XLOOKUP(""&amp;'Downstream Reporting'!B3098,'Downstream Reporting'!D:D,'Downstream Reporting'!E:E))),"")</f>
        <v/>
      </c>
      <c r="D3098" s="306" t="str">
        <f>IF(ISBLANK(B3098),"",B3098&amp;"."&amp;COUNTIF(B$3:B3097,B3098)+1)</f>
        <v/>
      </c>
      <c r="E3098" s="129"/>
      <c r="F3098" s="248"/>
      <c r="G3098" s="302"/>
      <c r="H3098" s="329"/>
      <c r="I3098" s="335" t="str">
        <f>IF(MAX(G3098:H3098)=0,"",SUMIF(B:B,D3098,H:H)+SUMIF(B3099:B$4004,D3098,I3099:I$4004))</f>
        <v/>
      </c>
      <c r="J3098" s="363" t="str">
        <f t="shared" si="192"/>
        <v/>
      </c>
      <c r="K3098" s="335" t="str">
        <f t="shared" si="194"/>
        <v/>
      </c>
      <c r="L3098" s="308" t="str">
        <f t="shared" si="195"/>
        <v/>
      </c>
      <c r="M3098" s="365">
        <f t="shared" si="193"/>
        <v>0</v>
      </c>
    </row>
    <row r="3099" spans="2:13" x14ac:dyDescent="0.3">
      <c r="B3099" s="245"/>
      <c r="C3099" s="260" t="str">
        <f>IFERROR(IF(ISBLANK(B3099),"",IFERROR(_xlfn.XLOOKUP(B3099,'First-Tier Entities'!B:B,'First-Tier Entities'!C:C),_xlfn.XLOOKUP(""&amp;'Downstream Reporting'!B3099,'Downstream Reporting'!D:D,'Downstream Reporting'!E:E))),"")</f>
        <v/>
      </c>
      <c r="D3099" s="306" t="str">
        <f>IF(ISBLANK(B3099),"",B3099&amp;"."&amp;COUNTIF(B$3:B3098,B3099)+1)</f>
        <v/>
      </c>
      <c r="E3099" s="129"/>
      <c r="F3099" s="248"/>
      <c r="G3099" s="302"/>
      <c r="H3099" s="329"/>
      <c r="I3099" s="335" t="str">
        <f>IF(MAX(G3099:H3099)=0,"",SUMIF(B:B,D3099,H:H)+SUMIF(B3100:B$4004,D3099,I3100:I$4004))</f>
        <v/>
      </c>
      <c r="J3099" s="363" t="str">
        <f t="shared" si="192"/>
        <v/>
      </c>
      <c r="K3099" s="335" t="str">
        <f t="shared" si="194"/>
        <v/>
      </c>
      <c r="L3099" s="308" t="str">
        <f t="shared" si="195"/>
        <v/>
      </c>
      <c r="M3099" s="365">
        <f t="shared" si="193"/>
        <v>0</v>
      </c>
    </row>
    <row r="3100" spans="2:13" x14ac:dyDescent="0.3">
      <c r="B3100" s="245"/>
      <c r="C3100" s="260" t="str">
        <f>IFERROR(IF(ISBLANK(B3100),"",IFERROR(_xlfn.XLOOKUP(B3100,'First-Tier Entities'!B:B,'First-Tier Entities'!C:C),_xlfn.XLOOKUP(""&amp;'Downstream Reporting'!B3100,'Downstream Reporting'!D:D,'Downstream Reporting'!E:E))),"")</f>
        <v/>
      </c>
      <c r="D3100" s="306" t="str">
        <f>IF(ISBLANK(B3100),"",B3100&amp;"."&amp;COUNTIF(B$3:B3099,B3100)+1)</f>
        <v/>
      </c>
      <c r="E3100" s="129"/>
      <c r="F3100" s="248"/>
      <c r="G3100" s="302"/>
      <c r="H3100" s="329"/>
      <c r="I3100" s="335" t="str">
        <f>IF(MAX(G3100:H3100)=0,"",SUMIF(B:B,D3100,H:H)+SUMIF(B3101:B$4004,D3100,I3101:I$4004))</f>
        <v/>
      </c>
      <c r="J3100" s="363" t="str">
        <f t="shared" si="192"/>
        <v/>
      </c>
      <c r="K3100" s="335" t="str">
        <f t="shared" si="194"/>
        <v/>
      </c>
      <c r="L3100" s="308" t="str">
        <f t="shared" si="195"/>
        <v/>
      </c>
      <c r="M3100" s="365">
        <f t="shared" si="193"/>
        <v>0</v>
      </c>
    </row>
    <row r="3101" spans="2:13" x14ac:dyDescent="0.3">
      <c r="B3101" s="245"/>
      <c r="C3101" s="260" t="str">
        <f>IFERROR(IF(ISBLANK(B3101),"",IFERROR(_xlfn.XLOOKUP(B3101,'First-Tier Entities'!B:B,'First-Tier Entities'!C:C),_xlfn.XLOOKUP(""&amp;'Downstream Reporting'!B3101,'Downstream Reporting'!D:D,'Downstream Reporting'!E:E))),"")</f>
        <v/>
      </c>
      <c r="D3101" s="306" t="str">
        <f>IF(ISBLANK(B3101),"",B3101&amp;"."&amp;COUNTIF(B$3:B3100,B3101)+1)</f>
        <v/>
      </c>
      <c r="E3101" s="129"/>
      <c r="F3101" s="248"/>
      <c r="G3101" s="302"/>
      <c r="H3101" s="329"/>
      <c r="I3101" s="335" t="str">
        <f>IF(MAX(G3101:H3101)=0,"",SUMIF(B:B,D3101,H:H)+SUMIF(B3102:B$4004,D3101,I3102:I$4004))</f>
        <v/>
      </c>
      <c r="J3101" s="363" t="str">
        <f t="shared" si="192"/>
        <v/>
      </c>
      <c r="K3101" s="335" t="str">
        <f t="shared" si="194"/>
        <v/>
      </c>
      <c r="L3101" s="308" t="str">
        <f t="shared" si="195"/>
        <v/>
      </c>
      <c r="M3101" s="365">
        <f t="shared" si="193"/>
        <v>0</v>
      </c>
    </row>
    <row r="3102" spans="2:13" x14ac:dyDescent="0.3">
      <c r="B3102" s="245"/>
      <c r="C3102" s="260" t="str">
        <f>IFERROR(IF(ISBLANK(B3102),"",IFERROR(_xlfn.XLOOKUP(B3102,'First-Tier Entities'!B:B,'First-Tier Entities'!C:C),_xlfn.XLOOKUP(""&amp;'Downstream Reporting'!B3102,'Downstream Reporting'!D:D,'Downstream Reporting'!E:E))),"")</f>
        <v/>
      </c>
      <c r="D3102" s="306" t="str">
        <f>IF(ISBLANK(B3102),"",B3102&amp;"."&amp;COUNTIF(B$3:B3101,B3102)+1)</f>
        <v/>
      </c>
      <c r="E3102" s="129"/>
      <c r="F3102" s="248"/>
      <c r="G3102" s="302"/>
      <c r="H3102" s="329"/>
      <c r="I3102" s="335" t="str">
        <f>IF(MAX(G3102:H3102)=0,"",SUMIF(B:B,D3102,H:H)+SUMIF(B3103:B$4004,D3102,I3103:I$4004))</f>
        <v/>
      </c>
      <c r="J3102" s="363" t="str">
        <f t="shared" si="192"/>
        <v/>
      </c>
      <c r="K3102" s="335" t="str">
        <f t="shared" si="194"/>
        <v/>
      </c>
      <c r="L3102" s="308" t="str">
        <f t="shared" si="195"/>
        <v/>
      </c>
      <c r="M3102" s="365">
        <f t="shared" si="193"/>
        <v>0</v>
      </c>
    </row>
    <row r="3103" spans="2:13" x14ac:dyDescent="0.3">
      <c r="B3103" s="245"/>
      <c r="C3103" s="260" t="str">
        <f>IFERROR(IF(ISBLANK(B3103),"",IFERROR(_xlfn.XLOOKUP(B3103,'First-Tier Entities'!B:B,'First-Tier Entities'!C:C),_xlfn.XLOOKUP(""&amp;'Downstream Reporting'!B3103,'Downstream Reporting'!D:D,'Downstream Reporting'!E:E))),"")</f>
        <v/>
      </c>
      <c r="D3103" s="306" t="str">
        <f>IF(ISBLANK(B3103),"",B3103&amp;"."&amp;COUNTIF(B$3:B3102,B3103)+1)</f>
        <v/>
      </c>
      <c r="E3103" s="129"/>
      <c r="F3103" s="248"/>
      <c r="G3103" s="302"/>
      <c r="H3103" s="329"/>
      <c r="I3103" s="335" t="str">
        <f>IF(MAX(G3103:H3103)=0,"",SUMIF(B:B,D3103,H:H)+SUMIF(B3104:B$4004,D3103,I3104:I$4004))</f>
        <v/>
      </c>
      <c r="J3103" s="363" t="str">
        <f t="shared" si="192"/>
        <v/>
      </c>
      <c r="K3103" s="335" t="str">
        <f t="shared" si="194"/>
        <v/>
      </c>
      <c r="L3103" s="308" t="str">
        <f t="shared" si="195"/>
        <v/>
      </c>
      <c r="M3103" s="365">
        <f t="shared" si="193"/>
        <v>0</v>
      </c>
    </row>
    <row r="3104" spans="2:13" x14ac:dyDescent="0.3">
      <c r="B3104" s="245"/>
      <c r="C3104" s="260" t="str">
        <f>IFERROR(IF(ISBLANK(B3104),"",IFERROR(_xlfn.XLOOKUP(B3104,'First-Tier Entities'!B:B,'First-Tier Entities'!C:C),_xlfn.XLOOKUP(""&amp;'Downstream Reporting'!B3104,'Downstream Reporting'!D:D,'Downstream Reporting'!E:E))),"")</f>
        <v/>
      </c>
      <c r="D3104" s="306" t="str">
        <f>IF(ISBLANK(B3104),"",B3104&amp;"."&amp;COUNTIF(B$3:B3103,B3104)+1)</f>
        <v/>
      </c>
      <c r="E3104" s="129"/>
      <c r="F3104" s="248"/>
      <c r="G3104" s="302"/>
      <c r="H3104" s="329"/>
      <c r="I3104" s="335" t="str">
        <f>IF(MAX(G3104:H3104)=0,"",SUMIF(B:B,D3104,H:H)+SUMIF(B3105:B$4004,D3104,I3105:I$4004))</f>
        <v/>
      </c>
      <c r="J3104" s="363" t="str">
        <f t="shared" si="192"/>
        <v/>
      </c>
      <c r="K3104" s="335" t="str">
        <f t="shared" si="194"/>
        <v/>
      </c>
      <c r="L3104" s="308" t="str">
        <f t="shared" si="195"/>
        <v/>
      </c>
      <c r="M3104" s="365">
        <f t="shared" si="193"/>
        <v>0</v>
      </c>
    </row>
    <row r="3105" spans="2:13" x14ac:dyDescent="0.3">
      <c r="B3105" s="245"/>
      <c r="C3105" s="260" t="str">
        <f>IFERROR(IF(ISBLANK(B3105),"",IFERROR(_xlfn.XLOOKUP(B3105,'First-Tier Entities'!B:B,'First-Tier Entities'!C:C),_xlfn.XLOOKUP(""&amp;'Downstream Reporting'!B3105,'Downstream Reporting'!D:D,'Downstream Reporting'!E:E))),"")</f>
        <v/>
      </c>
      <c r="D3105" s="306" t="str">
        <f>IF(ISBLANK(B3105),"",B3105&amp;"."&amp;COUNTIF(B$3:B3104,B3105)+1)</f>
        <v/>
      </c>
      <c r="E3105" s="129"/>
      <c r="F3105" s="248"/>
      <c r="G3105" s="302"/>
      <c r="H3105" s="329"/>
      <c r="I3105" s="335" t="str">
        <f>IF(MAX(G3105:H3105)=0,"",SUMIF(B:B,D3105,H:H)+SUMIF(B3106:B$4004,D3105,I3106:I$4004))</f>
        <v/>
      </c>
      <c r="J3105" s="363" t="str">
        <f t="shared" si="192"/>
        <v/>
      </c>
      <c r="K3105" s="335" t="str">
        <f t="shared" si="194"/>
        <v/>
      </c>
      <c r="L3105" s="308" t="str">
        <f t="shared" si="195"/>
        <v/>
      </c>
      <c r="M3105" s="365">
        <f t="shared" si="193"/>
        <v>0</v>
      </c>
    </row>
    <row r="3106" spans="2:13" x14ac:dyDescent="0.3">
      <c r="B3106" s="245"/>
      <c r="C3106" s="260" t="str">
        <f>IFERROR(IF(ISBLANK(B3106),"",IFERROR(_xlfn.XLOOKUP(B3106,'First-Tier Entities'!B:B,'First-Tier Entities'!C:C),_xlfn.XLOOKUP(""&amp;'Downstream Reporting'!B3106,'Downstream Reporting'!D:D,'Downstream Reporting'!E:E))),"")</f>
        <v/>
      </c>
      <c r="D3106" s="306" t="str">
        <f>IF(ISBLANK(B3106),"",B3106&amp;"."&amp;COUNTIF(B$3:B3105,B3106)+1)</f>
        <v/>
      </c>
      <c r="E3106" s="129"/>
      <c r="F3106" s="248"/>
      <c r="G3106" s="302"/>
      <c r="H3106" s="329"/>
      <c r="I3106" s="335" t="str">
        <f>IF(MAX(G3106:H3106)=0,"",SUMIF(B:B,D3106,H:H)+SUMIF(B3107:B$4004,D3106,I3107:I$4004))</f>
        <v/>
      </c>
      <c r="J3106" s="363" t="str">
        <f t="shared" si="192"/>
        <v/>
      </c>
      <c r="K3106" s="335" t="str">
        <f t="shared" si="194"/>
        <v/>
      </c>
      <c r="L3106" s="308" t="str">
        <f t="shared" si="195"/>
        <v/>
      </c>
      <c r="M3106" s="365">
        <f t="shared" si="193"/>
        <v>0</v>
      </c>
    </row>
    <row r="3107" spans="2:13" x14ac:dyDescent="0.3">
      <c r="B3107" s="245"/>
      <c r="C3107" s="260" t="str">
        <f>IFERROR(IF(ISBLANK(B3107),"",IFERROR(_xlfn.XLOOKUP(B3107,'First-Tier Entities'!B:B,'First-Tier Entities'!C:C),_xlfn.XLOOKUP(""&amp;'Downstream Reporting'!B3107,'Downstream Reporting'!D:D,'Downstream Reporting'!E:E))),"")</f>
        <v/>
      </c>
      <c r="D3107" s="306" t="str">
        <f>IF(ISBLANK(B3107),"",B3107&amp;"."&amp;COUNTIF(B$3:B3106,B3107)+1)</f>
        <v/>
      </c>
      <c r="E3107" s="129"/>
      <c r="F3107" s="248"/>
      <c r="G3107" s="302"/>
      <c r="H3107" s="329"/>
      <c r="I3107" s="335" t="str">
        <f>IF(MAX(G3107:H3107)=0,"",SUMIF(B:B,D3107,H:H)+SUMIF(B3108:B$4004,D3107,I3108:I$4004))</f>
        <v/>
      </c>
      <c r="J3107" s="363" t="str">
        <f t="shared" si="192"/>
        <v/>
      </c>
      <c r="K3107" s="335" t="str">
        <f t="shared" si="194"/>
        <v/>
      </c>
      <c r="L3107" s="308" t="str">
        <f t="shared" si="195"/>
        <v/>
      </c>
      <c r="M3107" s="365">
        <f t="shared" si="193"/>
        <v>0</v>
      </c>
    </row>
    <row r="3108" spans="2:13" x14ac:dyDescent="0.3">
      <c r="B3108" s="245"/>
      <c r="C3108" s="260" t="str">
        <f>IFERROR(IF(ISBLANK(B3108),"",IFERROR(_xlfn.XLOOKUP(B3108,'First-Tier Entities'!B:B,'First-Tier Entities'!C:C),_xlfn.XLOOKUP(""&amp;'Downstream Reporting'!B3108,'Downstream Reporting'!D:D,'Downstream Reporting'!E:E))),"")</f>
        <v/>
      </c>
      <c r="D3108" s="306" t="str">
        <f>IF(ISBLANK(B3108),"",B3108&amp;"."&amp;COUNTIF(B$3:B3107,B3108)+1)</f>
        <v/>
      </c>
      <c r="E3108" s="129"/>
      <c r="F3108" s="248"/>
      <c r="G3108" s="302"/>
      <c r="H3108" s="329"/>
      <c r="I3108" s="335" t="str">
        <f>IF(MAX(G3108:H3108)=0,"",SUMIF(B:B,D3108,H:H)+SUMIF(B3109:B$4004,D3108,I3109:I$4004))</f>
        <v/>
      </c>
      <c r="J3108" s="363" t="str">
        <f t="shared" si="192"/>
        <v/>
      </c>
      <c r="K3108" s="335" t="str">
        <f t="shared" si="194"/>
        <v/>
      </c>
      <c r="L3108" s="308" t="str">
        <f t="shared" si="195"/>
        <v/>
      </c>
      <c r="M3108" s="365">
        <f t="shared" si="193"/>
        <v>0</v>
      </c>
    </row>
    <row r="3109" spans="2:13" x14ac:dyDescent="0.3">
      <c r="B3109" s="245"/>
      <c r="C3109" s="260" t="str">
        <f>IFERROR(IF(ISBLANK(B3109),"",IFERROR(_xlfn.XLOOKUP(B3109,'First-Tier Entities'!B:B,'First-Tier Entities'!C:C),_xlfn.XLOOKUP(""&amp;'Downstream Reporting'!B3109,'Downstream Reporting'!D:D,'Downstream Reporting'!E:E))),"")</f>
        <v/>
      </c>
      <c r="D3109" s="306" t="str">
        <f>IF(ISBLANK(B3109),"",B3109&amp;"."&amp;COUNTIF(B$3:B3108,B3109)+1)</f>
        <v/>
      </c>
      <c r="E3109" s="129"/>
      <c r="F3109" s="248"/>
      <c r="G3109" s="302"/>
      <c r="H3109" s="329"/>
      <c r="I3109" s="335" t="str">
        <f>IF(MAX(G3109:H3109)=0,"",SUMIF(B:B,D3109,H:H)+SUMIF(B3110:B$4004,D3109,I3110:I$4004))</f>
        <v/>
      </c>
      <c r="J3109" s="363" t="str">
        <f t="shared" si="192"/>
        <v/>
      </c>
      <c r="K3109" s="335" t="str">
        <f t="shared" si="194"/>
        <v/>
      </c>
      <c r="L3109" s="308" t="str">
        <f t="shared" si="195"/>
        <v/>
      </c>
      <c r="M3109" s="365">
        <f t="shared" si="193"/>
        <v>0</v>
      </c>
    </row>
    <row r="3110" spans="2:13" x14ac:dyDescent="0.3">
      <c r="B3110" s="245"/>
      <c r="C3110" s="260" t="str">
        <f>IFERROR(IF(ISBLANK(B3110),"",IFERROR(_xlfn.XLOOKUP(B3110,'First-Tier Entities'!B:B,'First-Tier Entities'!C:C),_xlfn.XLOOKUP(""&amp;'Downstream Reporting'!B3110,'Downstream Reporting'!D:D,'Downstream Reporting'!E:E))),"")</f>
        <v/>
      </c>
      <c r="D3110" s="306" t="str">
        <f>IF(ISBLANK(B3110),"",B3110&amp;"."&amp;COUNTIF(B$3:B3109,B3110)+1)</f>
        <v/>
      </c>
      <c r="E3110" s="129"/>
      <c r="F3110" s="248"/>
      <c r="G3110" s="302"/>
      <c r="H3110" s="329"/>
      <c r="I3110" s="335" t="str">
        <f>IF(MAX(G3110:H3110)=0,"",SUMIF(B:B,D3110,H:H)+SUMIF(B3111:B$4004,D3110,I3111:I$4004))</f>
        <v/>
      </c>
      <c r="J3110" s="363" t="str">
        <f t="shared" si="192"/>
        <v/>
      </c>
      <c r="K3110" s="335" t="str">
        <f t="shared" si="194"/>
        <v/>
      </c>
      <c r="L3110" s="308" t="str">
        <f t="shared" si="195"/>
        <v/>
      </c>
      <c r="M3110" s="365">
        <f t="shared" si="193"/>
        <v>0</v>
      </c>
    </row>
    <row r="3111" spans="2:13" x14ac:dyDescent="0.3">
      <c r="B3111" s="245"/>
      <c r="C3111" s="260" t="str">
        <f>IFERROR(IF(ISBLANK(B3111),"",IFERROR(_xlfn.XLOOKUP(B3111,'First-Tier Entities'!B:B,'First-Tier Entities'!C:C),_xlfn.XLOOKUP(""&amp;'Downstream Reporting'!B3111,'Downstream Reporting'!D:D,'Downstream Reporting'!E:E))),"")</f>
        <v/>
      </c>
      <c r="D3111" s="306" t="str">
        <f>IF(ISBLANK(B3111),"",B3111&amp;"."&amp;COUNTIF(B$3:B3110,B3111)+1)</f>
        <v/>
      </c>
      <c r="E3111" s="129"/>
      <c r="F3111" s="248"/>
      <c r="G3111" s="302"/>
      <c r="H3111" s="329"/>
      <c r="I3111" s="335" t="str">
        <f>IF(MAX(G3111:H3111)=0,"",SUMIF(B:B,D3111,H:H)+SUMIF(B3112:B$4004,D3111,I3112:I$4004))</f>
        <v/>
      </c>
      <c r="J3111" s="363" t="str">
        <f t="shared" si="192"/>
        <v/>
      </c>
      <c r="K3111" s="335" t="str">
        <f t="shared" si="194"/>
        <v/>
      </c>
      <c r="L3111" s="308" t="str">
        <f t="shared" si="195"/>
        <v/>
      </c>
      <c r="M3111" s="365">
        <f t="shared" si="193"/>
        <v>0</v>
      </c>
    </row>
    <row r="3112" spans="2:13" x14ac:dyDescent="0.3">
      <c r="B3112" s="245"/>
      <c r="C3112" s="260" t="str">
        <f>IFERROR(IF(ISBLANK(B3112),"",IFERROR(_xlfn.XLOOKUP(B3112,'First-Tier Entities'!B:B,'First-Tier Entities'!C:C),_xlfn.XLOOKUP(""&amp;'Downstream Reporting'!B3112,'Downstream Reporting'!D:D,'Downstream Reporting'!E:E))),"")</f>
        <v/>
      </c>
      <c r="D3112" s="306" t="str">
        <f>IF(ISBLANK(B3112),"",B3112&amp;"."&amp;COUNTIF(B$3:B3111,B3112)+1)</f>
        <v/>
      </c>
      <c r="E3112" s="129"/>
      <c r="F3112" s="248"/>
      <c r="G3112" s="302"/>
      <c r="H3112" s="329"/>
      <c r="I3112" s="335" t="str">
        <f>IF(MAX(G3112:H3112)=0,"",SUMIF(B:B,D3112,H:H)+SUMIF(B3113:B$4004,D3112,I3113:I$4004))</f>
        <v/>
      </c>
      <c r="J3112" s="363" t="str">
        <f t="shared" si="192"/>
        <v/>
      </c>
      <c r="K3112" s="335" t="str">
        <f t="shared" si="194"/>
        <v/>
      </c>
      <c r="L3112" s="308" t="str">
        <f t="shared" si="195"/>
        <v/>
      </c>
      <c r="M3112" s="365">
        <f t="shared" si="193"/>
        <v>0</v>
      </c>
    </row>
    <row r="3113" spans="2:13" x14ac:dyDescent="0.3">
      <c r="B3113" s="245"/>
      <c r="C3113" s="260" t="str">
        <f>IFERROR(IF(ISBLANK(B3113),"",IFERROR(_xlfn.XLOOKUP(B3113,'First-Tier Entities'!B:B,'First-Tier Entities'!C:C),_xlfn.XLOOKUP(""&amp;'Downstream Reporting'!B3113,'Downstream Reporting'!D:D,'Downstream Reporting'!E:E))),"")</f>
        <v/>
      </c>
      <c r="D3113" s="306" t="str">
        <f>IF(ISBLANK(B3113),"",B3113&amp;"."&amp;COUNTIF(B$3:B3112,B3113)+1)</f>
        <v/>
      </c>
      <c r="E3113" s="129"/>
      <c r="F3113" s="248"/>
      <c r="G3113" s="302"/>
      <c r="H3113" s="329"/>
      <c r="I3113" s="335" t="str">
        <f>IF(MAX(G3113:H3113)=0,"",SUMIF(B:B,D3113,H:H)+SUMIF(B3114:B$4004,D3113,I3114:I$4004))</f>
        <v/>
      </c>
      <c r="J3113" s="363" t="str">
        <f t="shared" si="192"/>
        <v/>
      </c>
      <c r="K3113" s="335" t="str">
        <f t="shared" si="194"/>
        <v/>
      </c>
      <c r="L3113" s="308" t="str">
        <f t="shared" si="195"/>
        <v/>
      </c>
      <c r="M3113" s="365">
        <f t="shared" si="193"/>
        <v>0</v>
      </c>
    </row>
    <row r="3114" spans="2:13" x14ac:dyDescent="0.3">
      <c r="B3114" s="245"/>
      <c r="C3114" s="260" t="str">
        <f>IFERROR(IF(ISBLANK(B3114),"",IFERROR(_xlfn.XLOOKUP(B3114,'First-Tier Entities'!B:B,'First-Tier Entities'!C:C),_xlfn.XLOOKUP(""&amp;'Downstream Reporting'!B3114,'Downstream Reporting'!D:D,'Downstream Reporting'!E:E))),"")</f>
        <v/>
      </c>
      <c r="D3114" s="306" t="str">
        <f>IF(ISBLANK(B3114),"",B3114&amp;"."&amp;COUNTIF(B$3:B3113,B3114)+1)</f>
        <v/>
      </c>
      <c r="E3114" s="129"/>
      <c r="F3114" s="248"/>
      <c r="G3114" s="302"/>
      <c r="H3114" s="329"/>
      <c r="I3114" s="335" t="str">
        <f>IF(MAX(G3114:H3114)=0,"",SUMIF(B:B,D3114,H:H)+SUMIF(B3115:B$4004,D3114,I3115:I$4004))</f>
        <v/>
      </c>
      <c r="J3114" s="363" t="str">
        <f t="shared" si="192"/>
        <v/>
      </c>
      <c r="K3114" s="335" t="str">
        <f t="shared" si="194"/>
        <v/>
      </c>
      <c r="L3114" s="308" t="str">
        <f t="shared" si="195"/>
        <v/>
      </c>
      <c r="M3114" s="365">
        <f t="shared" si="193"/>
        <v>0</v>
      </c>
    </row>
    <row r="3115" spans="2:13" x14ac:dyDescent="0.3">
      <c r="B3115" s="245"/>
      <c r="C3115" s="260" t="str">
        <f>IFERROR(IF(ISBLANK(B3115),"",IFERROR(_xlfn.XLOOKUP(B3115,'First-Tier Entities'!B:B,'First-Tier Entities'!C:C),_xlfn.XLOOKUP(""&amp;'Downstream Reporting'!B3115,'Downstream Reporting'!D:D,'Downstream Reporting'!E:E))),"")</f>
        <v/>
      </c>
      <c r="D3115" s="306" t="str">
        <f>IF(ISBLANK(B3115),"",B3115&amp;"."&amp;COUNTIF(B$3:B3114,B3115)+1)</f>
        <v/>
      </c>
      <c r="E3115" s="129"/>
      <c r="F3115" s="248"/>
      <c r="G3115" s="302"/>
      <c r="H3115" s="329"/>
      <c r="I3115" s="335" t="str">
        <f>IF(MAX(G3115:H3115)=0,"",SUMIF(B:B,D3115,H:H)+SUMIF(B3116:B$4004,D3115,I3116:I$4004))</f>
        <v/>
      </c>
      <c r="J3115" s="363" t="str">
        <f t="shared" si="192"/>
        <v/>
      </c>
      <c r="K3115" s="335" t="str">
        <f t="shared" si="194"/>
        <v/>
      </c>
      <c r="L3115" s="308" t="str">
        <f t="shared" si="195"/>
        <v/>
      </c>
      <c r="M3115" s="365">
        <f t="shared" si="193"/>
        <v>0</v>
      </c>
    </row>
    <row r="3116" spans="2:13" x14ac:dyDescent="0.3">
      <c r="B3116" s="245"/>
      <c r="C3116" s="260" t="str">
        <f>IFERROR(IF(ISBLANK(B3116),"",IFERROR(_xlfn.XLOOKUP(B3116,'First-Tier Entities'!B:B,'First-Tier Entities'!C:C),_xlfn.XLOOKUP(""&amp;'Downstream Reporting'!B3116,'Downstream Reporting'!D:D,'Downstream Reporting'!E:E))),"")</f>
        <v/>
      </c>
      <c r="D3116" s="306" t="str">
        <f>IF(ISBLANK(B3116),"",B3116&amp;"."&amp;COUNTIF(B$3:B3115,B3116)+1)</f>
        <v/>
      </c>
      <c r="E3116" s="129"/>
      <c r="F3116" s="248"/>
      <c r="G3116" s="302"/>
      <c r="H3116" s="329"/>
      <c r="I3116" s="335" t="str">
        <f>IF(MAX(G3116:H3116)=0,"",SUMIF(B:B,D3116,H:H)+SUMIF(B3117:B$4004,D3116,I3117:I$4004))</f>
        <v/>
      </c>
      <c r="J3116" s="363" t="str">
        <f t="shared" si="192"/>
        <v/>
      </c>
      <c r="K3116" s="335" t="str">
        <f t="shared" si="194"/>
        <v/>
      </c>
      <c r="L3116" s="308" t="str">
        <f t="shared" si="195"/>
        <v/>
      </c>
      <c r="M3116" s="365">
        <f t="shared" si="193"/>
        <v>0</v>
      </c>
    </row>
    <row r="3117" spans="2:13" x14ac:dyDescent="0.3">
      <c r="B3117" s="245"/>
      <c r="C3117" s="260" t="str">
        <f>IFERROR(IF(ISBLANK(B3117),"",IFERROR(_xlfn.XLOOKUP(B3117,'First-Tier Entities'!B:B,'First-Tier Entities'!C:C),_xlfn.XLOOKUP(""&amp;'Downstream Reporting'!B3117,'Downstream Reporting'!D:D,'Downstream Reporting'!E:E))),"")</f>
        <v/>
      </c>
      <c r="D3117" s="306" t="str">
        <f>IF(ISBLANK(B3117),"",B3117&amp;"."&amp;COUNTIF(B$3:B3116,B3117)+1)</f>
        <v/>
      </c>
      <c r="E3117" s="129"/>
      <c r="F3117" s="248"/>
      <c r="G3117" s="302"/>
      <c r="H3117" s="329"/>
      <c r="I3117" s="335" t="str">
        <f>IF(MAX(G3117:H3117)=0,"",SUMIF(B:B,D3117,H:H)+SUMIF(B3118:B$4004,D3117,I3118:I$4004))</f>
        <v/>
      </c>
      <c r="J3117" s="363" t="str">
        <f t="shared" si="192"/>
        <v/>
      </c>
      <c r="K3117" s="335" t="str">
        <f t="shared" si="194"/>
        <v/>
      </c>
      <c r="L3117" s="308" t="str">
        <f t="shared" si="195"/>
        <v/>
      </c>
      <c r="M3117" s="365">
        <f t="shared" si="193"/>
        <v>0</v>
      </c>
    </row>
    <row r="3118" spans="2:13" x14ac:dyDescent="0.3">
      <c r="B3118" s="245"/>
      <c r="C3118" s="260" t="str">
        <f>IFERROR(IF(ISBLANK(B3118),"",IFERROR(_xlfn.XLOOKUP(B3118,'First-Tier Entities'!B:B,'First-Tier Entities'!C:C),_xlfn.XLOOKUP(""&amp;'Downstream Reporting'!B3118,'Downstream Reporting'!D:D,'Downstream Reporting'!E:E))),"")</f>
        <v/>
      </c>
      <c r="D3118" s="306" t="str">
        <f>IF(ISBLANK(B3118),"",B3118&amp;"."&amp;COUNTIF(B$3:B3117,B3118)+1)</f>
        <v/>
      </c>
      <c r="E3118" s="129"/>
      <c r="F3118" s="248"/>
      <c r="G3118" s="302"/>
      <c r="H3118" s="329"/>
      <c r="I3118" s="335" t="str">
        <f>IF(MAX(G3118:H3118)=0,"",SUMIF(B:B,D3118,H:H)+SUMIF(B3119:B$4004,D3118,I3119:I$4004))</f>
        <v/>
      </c>
      <c r="J3118" s="363" t="str">
        <f t="shared" si="192"/>
        <v/>
      </c>
      <c r="K3118" s="335" t="str">
        <f t="shared" si="194"/>
        <v/>
      </c>
      <c r="L3118" s="308" t="str">
        <f t="shared" si="195"/>
        <v/>
      </c>
      <c r="M3118" s="365">
        <f t="shared" si="193"/>
        <v>0</v>
      </c>
    </row>
    <row r="3119" spans="2:13" x14ac:dyDescent="0.3">
      <c r="B3119" s="245"/>
      <c r="C3119" s="260" t="str">
        <f>IFERROR(IF(ISBLANK(B3119),"",IFERROR(_xlfn.XLOOKUP(B3119,'First-Tier Entities'!B:B,'First-Tier Entities'!C:C),_xlfn.XLOOKUP(""&amp;'Downstream Reporting'!B3119,'Downstream Reporting'!D:D,'Downstream Reporting'!E:E))),"")</f>
        <v/>
      </c>
      <c r="D3119" s="306" t="str">
        <f>IF(ISBLANK(B3119),"",B3119&amp;"."&amp;COUNTIF(B$3:B3118,B3119)+1)</f>
        <v/>
      </c>
      <c r="E3119" s="129"/>
      <c r="F3119" s="248"/>
      <c r="G3119" s="302"/>
      <c r="H3119" s="329"/>
      <c r="I3119" s="335" t="str">
        <f>IF(MAX(G3119:H3119)=0,"",SUMIF(B:B,D3119,H:H)+SUMIF(B3120:B$4004,D3119,I3120:I$4004))</f>
        <v/>
      </c>
      <c r="J3119" s="363" t="str">
        <f t="shared" si="192"/>
        <v/>
      </c>
      <c r="K3119" s="335" t="str">
        <f t="shared" si="194"/>
        <v/>
      </c>
      <c r="L3119" s="308" t="str">
        <f t="shared" si="195"/>
        <v/>
      </c>
      <c r="M3119" s="365">
        <f t="shared" si="193"/>
        <v>0</v>
      </c>
    </row>
    <row r="3120" spans="2:13" x14ac:dyDescent="0.3">
      <c r="B3120" s="245"/>
      <c r="C3120" s="260" t="str">
        <f>IFERROR(IF(ISBLANK(B3120),"",IFERROR(_xlfn.XLOOKUP(B3120,'First-Tier Entities'!B:B,'First-Tier Entities'!C:C),_xlfn.XLOOKUP(""&amp;'Downstream Reporting'!B3120,'Downstream Reporting'!D:D,'Downstream Reporting'!E:E))),"")</f>
        <v/>
      </c>
      <c r="D3120" s="306" t="str">
        <f>IF(ISBLANK(B3120),"",B3120&amp;"."&amp;COUNTIF(B$3:B3119,B3120)+1)</f>
        <v/>
      </c>
      <c r="E3120" s="129"/>
      <c r="F3120" s="248"/>
      <c r="G3120" s="302"/>
      <c r="H3120" s="329"/>
      <c r="I3120" s="335" t="str">
        <f>IF(MAX(G3120:H3120)=0,"",SUMIF(B:B,D3120,H:H)+SUMIF(B3121:B$4004,D3120,I3121:I$4004))</f>
        <v/>
      </c>
      <c r="J3120" s="363" t="str">
        <f t="shared" si="192"/>
        <v/>
      </c>
      <c r="K3120" s="335" t="str">
        <f t="shared" si="194"/>
        <v/>
      </c>
      <c r="L3120" s="308" t="str">
        <f t="shared" si="195"/>
        <v/>
      </c>
      <c r="M3120" s="365">
        <f t="shared" si="193"/>
        <v>0</v>
      </c>
    </row>
    <row r="3121" spans="2:13" x14ac:dyDescent="0.3">
      <c r="B3121" s="245"/>
      <c r="C3121" s="260" t="str">
        <f>IFERROR(IF(ISBLANK(B3121),"",IFERROR(_xlfn.XLOOKUP(B3121,'First-Tier Entities'!B:B,'First-Tier Entities'!C:C),_xlfn.XLOOKUP(""&amp;'Downstream Reporting'!B3121,'Downstream Reporting'!D:D,'Downstream Reporting'!E:E))),"")</f>
        <v/>
      </c>
      <c r="D3121" s="306" t="str">
        <f>IF(ISBLANK(B3121),"",B3121&amp;"."&amp;COUNTIF(B$3:B3120,B3121)+1)</f>
        <v/>
      </c>
      <c r="E3121" s="129"/>
      <c r="F3121" s="248"/>
      <c r="G3121" s="302"/>
      <c r="H3121" s="329"/>
      <c r="I3121" s="335" t="str">
        <f>IF(MAX(G3121:H3121)=0,"",SUMIF(B:B,D3121,H:H)+SUMIF(B3122:B$4004,D3121,I3122:I$4004))</f>
        <v/>
      </c>
      <c r="J3121" s="363" t="str">
        <f t="shared" si="192"/>
        <v/>
      </c>
      <c r="K3121" s="335" t="str">
        <f t="shared" si="194"/>
        <v/>
      </c>
      <c r="L3121" s="308" t="str">
        <f t="shared" si="195"/>
        <v/>
      </c>
      <c r="M3121" s="365">
        <f t="shared" si="193"/>
        <v>0</v>
      </c>
    </row>
    <row r="3122" spans="2:13" x14ac:dyDescent="0.3">
      <c r="B3122" s="245"/>
      <c r="C3122" s="260" t="str">
        <f>IFERROR(IF(ISBLANK(B3122),"",IFERROR(_xlfn.XLOOKUP(B3122,'First-Tier Entities'!B:B,'First-Tier Entities'!C:C),_xlfn.XLOOKUP(""&amp;'Downstream Reporting'!B3122,'Downstream Reporting'!D:D,'Downstream Reporting'!E:E))),"")</f>
        <v/>
      </c>
      <c r="D3122" s="306" t="str">
        <f>IF(ISBLANK(B3122),"",B3122&amp;"."&amp;COUNTIF(B$3:B3121,B3122)+1)</f>
        <v/>
      </c>
      <c r="E3122" s="129"/>
      <c r="F3122" s="248"/>
      <c r="G3122" s="302"/>
      <c r="H3122" s="329"/>
      <c r="I3122" s="335" t="str">
        <f>IF(MAX(G3122:H3122)=0,"",SUMIF(B:B,D3122,H:H)+SUMIF(B3123:B$4004,D3122,I3123:I$4004))</f>
        <v/>
      </c>
      <c r="J3122" s="363" t="str">
        <f t="shared" si="192"/>
        <v/>
      </c>
      <c r="K3122" s="335" t="str">
        <f t="shared" si="194"/>
        <v/>
      </c>
      <c r="L3122" s="308" t="str">
        <f t="shared" si="195"/>
        <v/>
      </c>
      <c r="M3122" s="365">
        <f t="shared" si="193"/>
        <v>0</v>
      </c>
    </row>
    <row r="3123" spans="2:13" x14ac:dyDescent="0.3">
      <c r="B3123" s="245"/>
      <c r="C3123" s="260" t="str">
        <f>IFERROR(IF(ISBLANK(B3123),"",IFERROR(_xlfn.XLOOKUP(B3123,'First-Tier Entities'!B:B,'First-Tier Entities'!C:C),_xlfn.XLOOKUP(""&amp;'Downstream Reporting'!B3123,'Downstream Reporting'!D:D,'Downstream Reporting'!E:E))),"")</f>
        <v/>
      </c>
      <c r="D3123" s="306" t="str">
        <f>IF(ISBLANK(B3123),"",B3123&amp;"."&amp;COUNTIF(B$3:B3122,B3123)+1)</f>
        <v/>
      </c>
      <c r="E3123" s="129"/>
      <c r="F3123" s="248"/>
      <c r="G3123" s="302"/>
      <c r="H3123" s="329"/>
      <c r="I3123" s="335" t="str">
        <f>IF(MAX(G3123:H3123)=0,"",SUMIF(B:B,D3123,H:H)+SUMIF(B3124:B$4004,D3123,I3124:I$4004))</f>
        <v/>
      </c>
      <c r="J3123" s="363" t="str">
        <f t="shared" si="192"/>
        <v/>
      </c>
      <c r="K3123" s="335" t="str">
        <f t="shared" si="194"/>
        <v/>
      </c>
      <c r="L3123" s="308" t="str">
        <f t="shared" si="195"/>
        <v/>
      </c>
      <c r="M3123" s="365">
        <f t="shared" si="193"/>
        <v>0</v>
      </c>
    </row>
    <row r="3124" spans="2:13" x14ac:dyDescent="0.3">
      <c r="B3124" s="245"/>
      <c r="C3124" s="260" t="str">
        <f>IFERROR(IF(ISBLANK(B3124),"",IFERROR(_xlfn.XLOOKUP(B3124,'First-Tier Entities'!B:B,'First-Tier Entities'!C:C),_xlfn.XLOOKUP(""&amp;'Downstream Reporting'!B3124,'Downstream Reporting'!D:D,'Downstream Reporting'!E:E))),"")</f>
        <v/>
      </c>
      <c r="D3124" s="306" t="str">
        <f>IF(ISBLANK(B3124),"",B3124&amp;"."&amp;COUNTIF(B$3:B3123,B3124)+1)</f>
        <v/>
      </c>
      <c r="E3124" s="129"/>
      <c r="F3124" s="248"/>
      <c r="G3124" s="302"/>
      <c r="H3124" s="329"/>
      <c r="I3124" s="335" t="str">
        <f>IF(MAX(G3124:H3124)=0,"",SUMIF(B:B,D3124,H:H)+SUMIF(B3125:B$4004,D3124,I3125:I$4004))</f>
        <v/>
      </c>
      <c r="J3124" s="363" t="str">
        <f t="shared" si="192"/>
        <v/>
      </c>
      <c r="K3124" s="335" t="str">
        <f t="shared" si="194"/>
        <v/>
      </c>
      <c r="L3124" s="308" t="str">
        <f t="shared" si="195"/>
        <v/>
      </c>
      <c r="M3124" s="365">
        <f t="shared" si="193"/>
        <v>0</v>
      </c>
    </row>
    <row r="3125" spans="2:13" x14ac:dyDescent="0.3">
      <c r="B3125" s="245"/>
      <c r="C3125" s="260" t="str">
        <f>IFERROR(IF(ISBLANK(B3125),"",IFERROR(_xlfn.XLOOKUP(B3125,'First-Tier Entities'!B:B,'First-Tier Entities'!C:C),_xlfn.XLOOKUP(""&amp;'Downstream Reporting'!B3125,'Downstream Reporting'!D:D,'Downstream Reporting'!E:E))),"")</f>
        <v/>
      </c>
      <c r="D3125" s="306" t="str">
        <f>IF(ISBLANK(B3125),"",B3125&amp;"."&amp;COUNTIF(B$3:B3124,B3125)+1)</f>
        <v/>
      </c>
      <c r="E3125" s="129"/>
      <c r="F3125" s="248"/>
      <c r="G3125" s="302"/>
      <c r="H3125" s="329"/>
      <c r="I3125" s="335" t="str">
        <f>IF(MAX(G3125:H3125)=0,"",SUMIF(B:B,D3125,H:H)+SUMIF(B3126:B$4004,D3125,I3126:I$4004))</f>
        <v/>
      </c>
      <c r="J3125" s="363" t="str">
        <f t="shared" si="192"/>
        <v/>
      </c>
      <c r="K3125" s="335" t="str">
        <f t="shared" si="194"/>
        <v/>
      </c>
      <c r="L3125" s="308" t="str">
        <f t="shared" si="195"/>
        <v/>
      </c>
      <c r="M3125" s="365">
        <f t="shared" si="193"/>
        <v>0</v>
      </c>
    </row>
    <row r="3126" spans="2:13" x14ac:dyDescent="0.3">
      <c r="B3126" s="245"/>
      <c r="C3126" s="260" t="str">
        <f>IFERROR(IF(ISBLANK(B3126),"",IFERROR(_xlfn.XLOOKUP(B3126,'First-Tier Entities'!B:B,'First-Tier Entities'!C:C),_xlfn.XLOOKUP(""&amp;'Downstream Reporting'!B3126,'Downstream Reporting'!D:D,'Downstream Reporting'!E:E))),"")</f>
        <v/>
      </c>
      <c r="D3126" s="306" t="str">
        <f>IF(ISBLANK(B3126),"",B3126&amp;"."&amp;COUNTIF(B$3:B3125,B3126)+1)</f>
        <v/>
      </c>
      <c r="E3126" s="129"/>
      <c r="F3126" s="248"/>
      <c r="G3126" s="302"/>
      <c r="H3126" s="329"/>
      <c r="I3126" s="335" t="str">
        <f>IF(MAX(G3126:H3126)=0,"",SUMIF(B:B,D3126,H:H)+SUMIF(B3127:B$4004,D3126,I3127:I$4004))</f>
        <v/>
      </c>
      <c r="J3126" s="363" t="str">
        <f t="shared" si="192"/>
        <v/>
      </c>
      <c r="K3126" s="335" t="str">
        <f t="shared" si="194"/>
        <v/>
      </c>
      <c r="L3126" s="308" t="str">
        <f t="shared" si="195"/>
        <v/>
      </c>
      <c r="M3126" s="365">
        <f t="shared" si="193"/>
        <v>0</v>
      </c>
    </row>
    <row r="3127" spans="2:13" x14ac:dyDescent="0.3">
      <c r="B3127" s="245"/>
      <c r="C3127" s="260" t="str">
        <f>IFERROR(IF(ISBLANK(B3127),"",IFERROR(_xlfn.XLOOKUP(B3127,'First-Tier Entities'!B:B,'First-Tier Entities'!C:C),_xlfn.XLOOKUP(""&amp;'Downstream Reporting'!B3127,'Downstream Reporting'!D:D,'Downstream Reporting'!E:E))),"")</f>
        <v/>
      </c>
      <c r="D3127" s="306" t="str">
        <f>IF(ISBLANK(B3127),"",B3127&amp;"."&amp;COUNTIF(B$3:B3126,B3127)+1)</f>
        <v/>
      </c>
      <c r="E3127" s="129"/>
      <c r="F3127" s="248"/>
      <c r="G3127" s="302"/>
      <c r="H3127" s="329"/>
      <c r="I3127" s="335" t="str">
        <f>IF(MAX(G3127:H3127)=0,"",SUMIF(B:B,D3127,H:H)+SUMIF(B3128:B$4004,D3127,I3128:I$4004))</f>
        <v/>
      </c>
      <c r="J3127" s="363" t="str">
        <f t="shared" si="192"/>
        <v/>
      </c>
      <c r="K3127" s="335" t="str">
        <f t="shared" si="194"/>
        <v/>
      </c>
      <c r="L3127" s="308" t="str">
        <f t="shared" si="195"/>
        <v/>
      </c>
      <c r="M3127" s="365">
        <f t="shared" si="193"/>
        <v>0</v>
      </c>
    </row>
    <row r="3128" spans="2:13" x14ac:dyDescent="0.3">
      <c r="B3128" s="245"/>
      <c r="C3128" s="260" t="str">
        <f>IFERROR(IF(ISBLANK(B3128),"",IFERROR(_xlfn.XLOOKUP(B3128,'First-Tier Entities'!B:B,'First-Tier Entities'!C:C),_xlfn.XLOOKUP(""&amp;'Downstream Reporting'!B3128,'Downstream Reporting'!D:D,'Downstream Reporting'!E:E))),"")</f>
        <v/>
      </c>
      <c r="D3128" s="306" t="str">
        <f>IF(ISBLANK(B3128),"",B3128&amp;"."&amp;COUNTIF(B$3:B3127,B3128)+1)</f>
        <v/>
      </c>
      <c r="E3128" s="129"/>
      <c r="F3128" s="248"/>
      <c r="G3128" s="302"/>
      <c r="H3128" s="329"/>
      <c r="I3128" s="335" t="str">
        <f>IF(MAX(G3128:H3128)=0,"",SUMIF(B:B,D3128,H:H)+SUMIF(B3129:B$4004,D3128,I3129:I$4004))</f>
        <v/>
      </c>
      <c r="J3128" s="363" t="str">
        <f t="shared" si="192"/>
        <v/>
      </c>
      <c r="K3128" s="335" t="str">
        <f t="shared" si="194"/>
        <v/>
      </c>
      <c r="L3128" s="308" t="str">
        <f t="shared" si="195"/>
        <v/>
      </c>
      <c r="M3128" s="365">
        <f t="shared" si="193"/>
        <v>0</v>
      </c>
    </row>
    <row r="3129" spans="2:13" x14ac:dyDescent="0.3">
      <c r="B3129" s="245"/>
      <c r="C3129" s="260" t="str">
        <f>IFERROR(IF(ISBLANK(B3129),"",IFERROR(_xlfn.XLOOKUP(B3129,'First-Tier Entities'!B:B,'First-Tier Entities'!C:C),_xlfn.XLOOKUP(""&amp;'Downstream Reporting'!B3129,'Downstream Reporting'!D:D,'Downstream Reporting'!E:E))),"")</f>
        <v/>
      </c>
      <c r="D3129" s="306" t="str">
        <f>IF(ISBLANK(B3129),"",B3129&amp;"."&amp;COUNTIF(B$3:B3128,B3129)+1)</f>
        <v/>
      </c>
      <c r="E3129" s="129"/>
      <c r="F3129" s="248"/>
      <c r="G3129" s="302"/>
      <c r="H3129" s="329"/>
      <c r="I3129" s="335" t="str">
        <f>IF(MAX(G3129:H3129)=0,"",SUMIF(B:B,D3129,H:H)+SUMIF(B3130:B$4004,D3129,I3130:I$4004))</f>
        <v/>
      </c>
      <c r="J3129" s="363" t="str">
        <f t="shared" si="192"/>
        <v/>
      </c>
      <c r="K3129" s="335" t="str">
        <f t="shared" si="194"/>
        <v/>
      </c>
      <c r="L3129" s="308" t="str">
        <f t="shared" si="195"/>
        <v/>
      </c>
      <c r="M3129" s="365">
        <f t="shared" si="193"/>
        <v>0</v>
      </c>
    </row>
    <row r="3130" spans="2:13" x14ac:dyDescent="0.3">
      <c r="B3130" s="245"/>
      <c r="C3130" s="260" t="str">
        <f>IFERROR(IF(ISBLANK(B3130),"",IFERROR(_xlfn.XLOOKUP(B3130,'First-Tier Entities'!B:B,'First-Tier Entities'!C:C),_xlfn.XLOOKUP(""&amp;'Downstream Reporting'!B3130,'Downstream Reporting'!D:D,'Downstream Reporting'!E:E))),"")</f>
        <v/>
      </c>
      <c r="D3130" s="306" t="str">
        <f>IF(ISBLANK(B3130),"",B3130&amp;"."&amp;COUNTIF(B$3:B3129,B3130)+1)</f>
        <v/>
      </c>
      <c r="E3130" s="129"/>
      <c r="F3130" s="248"/>
      <c r="G3130" s="302"/>
      <c r="H3130" s="329"/>
      <c r="I3130" s="335" t="str">
        <f>IF(MAX(G3130:H3130)=0,"",SUMIF(B:B,D3130,H:H)+SUMIF(B3131:B$4004,D3130,I3131:I$4004))</f>
        <v/>
      </c>
      <c r="J3130" s="363" t="str">
        <f t="shared" si="192"/>
        <v/>
      </c>
      <c r="K3130" s="335" t="str">
        <f t="shared" si="194"/>
        <v/>
      </c>
      <c r="L3130" s="308" t="str">
        <f t="shared" si="195"/>
        <v/>
      </c>
      <c r="M3130" s="365">
        <f t="shared" si="193"/>
        <v>0</v>
      </c>
    </row>
    <row r="3131" spans="2:13" x14ac:dyDescent="0.3">
      <c r="B3131" s="245"/>
      <c r="C3131" s="260" t="str">
        <f>IFERROR(IF(ISBLANK(B3131),"",IFERROR(_xlfn.XLOOKUP(B3131,'First-Tier Entities'!B:B,'First-Tier Entities'!C:C),_xlfn.XLOOKUP(""&amp;'Downstream Reporting'!B3131,'Downstream Reporting'!D:D,'Downstream Reporting'!E:E))),"")</f>
        <v/>
      </c>
      <c r="D3131" s="306" t="str">
        <f>IF(ISBLANK(B3131),"",B3131&amp;"."&amp;COUNTIF(B$3:B3130,B3131)+1)</f>
        <v/>
      </c>
      <c r="E3131" s="129"/>
      <c r="F3131" s="248"/>
      <c r="G3131" s="302"/>
      <c r="H3131" s="329"/>
      <c r="I3131" s="335" t="str">
        <f>IF(MAX(G3131:H3131)=0,"",SUMIF(B:B,D3131,H:H)+SUMIF(B3132:B$4004,D3131,I3132:I$4004))</f>
        <v/>
      </c>
      <c r="J3131" s="363" t="str">
        <f t="shared" si="192"/>
        <v/>
      </c>
      <c r="K3131" s="335" t="str">
        <f t="shared" si="194"/>
        <v/>
      </c>
      <c r="L3131" s="308" t="str">
        <f t="shared" si="195"/>
        <v/>
      </c>
      <c r="M3131" s="365">
        <f t="shared" si="193"/>
        <v>0</v>
      </c>
    </row>
    <row r="3132" spans="2:13" x14ac:dyDescent="0.3">
      <c r="B3132" s="245"/>
      <c r="C3132" s="260" t="str">
        <f>IFERROR(IF(ISBLANK(B3132),"",IFERROR(_xlfn.XLOOKUP(B3132,'First-Tier Entities'!B:B,'First-Tier Entities'!C:C),_xlfn.XLOOKUP(""&amp;'Downstream Reporting'!B3132,'Downstream Reporting'!D:D,'Downstream Reporting'!E:E))),"")</f>
        <v/>
      </c>
      <c r="D3132" s="306" t="str">
        <f>IF(ISBLANK(B3132),"",B3132&amp;"."&amp;COUNTIF(B$3:B3131,B3132)+1)</f>
        <v/>
      </c>
      <c r="E3132" s="129"/>
      <c r="F3132" s="248"/>
      <c r="G3132" s="302"/>
      <c r="H3132" s="329"/>
      <c r="I3132" s="335" t="str">
        <f>IF(MAX(G3132:H3132)=0,"",SUMIF(B:B,D3132,H:H)+SUMIF(B3133:B$4004,D3132,I3133:I$4004))</f>
        <v/>
      </c>
      <c r="J3132" s="363" t="str">
        <f t="shared" si="192"/>
        <v/>
      </c>
      <c r="K3132" s="335" t="str">
        <f t="shared" si="194"/>
        <v/>
      </c>
      <c r="L3132" s="308" t="str">
        <f t="shared" si="195"/>
        <v/>
      </c>
      <c r="M3132" s="365">
        <f t="shared" si="193"/>
        <v>0</v>
      </c>
    </row>
    <row r="3133" spans="2:13" x14ac:dyDescent="0.3">
      <c r="B3133" s="245"/>
      <c r="C3133" s="260" t="str">
        <f>IFERROR(IF(ISBLANK(B3133),"",IFERROR(_xlfn.XLOOKUP(B3133,'First-Tier Entities'!B:B,'First-Tier Entities'!C:C),_xlfn.XLOOKUP(""&amp;'Downstream Reporting'!B3133,'Downstream Reporting'!D:D,'Downstream Reporting'!E:E))),"")</f>
        <v/>
      </c>
      <c r="D3133" s="306" t="str">
        <f>IF(ISBLANK(B3133),"",B3133&amp;"."&amp;COUNTIF(B$3:B3132,B3133)+1)</f>
        <v/>
      </c>
      <c r="E3133" s="129"/>
      <c r="F3133" s="248"/>
      <c r="G3133" s="302"/>
      <c r="H3133" s="329"/>
      <c r="I3133" s="335" t="str">
        <f>IF(MAX(G3133:H3133)=0,"",SUMIF(B:B,D3133,H:H)+SUMIF(B3134:B$4004,D3133,I3134:I$4004))</f>
        <v/>
      </c>
      <c r="J3133" s="363" t="str">
        <f t="shared" si="192"/>
        <v/>
      </c>
      <c r="K3133" s="335" t="str">
        <f t="shared" si="194"/>
        <v/>
      </c>
      <c r="L3133" s="308" t="str">
        <f t="shared" si="195"/>
        <v/>
      </c>
      <c r="M3133" s="365">
        <f t="shared" si="193"/>
        <v>0</v>
      </c>
    </row>
    <row r="3134" spans="2:13" x14ac:dyDescent="0.3">
      <c r="B3134" s="245"/>
      <c r="C3134" s="260" t="str">
        <f>IFERROR(IF(ISBLANK(B3134),"",IFERROR(_xlfn.XLOOKUP(B3134,'First-Tier Entities'!B:B,'First-Tier Entities'!C:C),_xlfn.XLOOKUP(""&amp;'Downstream Reporting'!B3134,'Downstream Reporting'!D:D,'Downstream Reporting'!E:E))),"")</f>
        <v/>
      </c>
      <c r="D3134" s="306" t="str">
        <f>IF(ISBLANK(B3134),"",B3134&amp;"."&amp;COUNTIF(B$3:B3133,B3134)+1)</f>
        <v/>
      </c>
      <c r="E3134" s="129"/>
      <c r="F3134" s="248"/>
      <c r="G3134" s="302"/>
      <c r="H3134" s="329"/>
      <c r="I3134" s="335" t="str">
        <f>IF(MAX(G3134:H3134)=0,"",SUMIF(B:B,D3134,H:H)+SUMIF(B3135:B$4004,D3134,I3135:I$4004))</f>
        <v/>
      </c>
      <c r="J3134" s="363" t="str">
        <f t="shared" si="192"/>
        <v/>
      </c>
      <c r="K3134" s="335" t="str">
        <f t="shared" si="194"/>
        <v/>
      </c>
      <c r="L3134" s="308" t="str">
        <f t="shared" si="195"/>
        <v/>
      </c>
      <c r="M3134" s="365">
        <f t="shared" si="193"/>
        <v>0</v>
      </c>
    </row>
    <row r="3135" spans="2:13" x14ac:dyDescent="0.3">
      <c r="B3135" s="245"/>
      <c r="C3135" s="260" t="str">
        <f>IFERROR(IF(ISBLANK(B3135),"",IFERROR(_xlfn.XLOOKUP(B3135,'First-Tier Entities'!B:B,'First-Tier Entities'!C:C),_xlfn.XLOOKUP(""&amp;'Downstream Reporting'!B3135,'Downstream Reporting'!D:D,'Downstream Reporting'!E:E))),"")</f>
        <v/>
      </c>
      <c r="D3135" s="306" t="str">
        <f>IF(ISBLANK(B3135),"",B3135&amp;"."&amp;COUNTIF(B$3:B3134,B3135)+1)</f>
        <v/>
      </c>
      <c r="E3135" s="129"/>
      <c r="F3135" s="248"/>
      <c r="G3135" s="302"/>
      <c r="H3135" s="329"/>
      <c r="I3135" s="335" t="str">
        <f>IF(MAX(G3135:H3135)=0,"",SUMIF(B:B,D3135,H:H)+SUMIF(B3136:B$4004,D3135,I3136:I$4004))</f>
        <v/>
      </c>
      <c r="J3135" s="363" t="str">
        <f t="shared" si="192"/>
        <v/>
      </c>
      <c r="K3135" s="335" t="str">
        <f t="shared" si="194"/>
        <v/>
      </c>
      <c r="L3135" s="308" t="str">
        <f t="shared" si="195"/>
        <v/>
      </c>
      <c r="M3135" s="365">
        <f t="shared" si="193"/>
        <v>0</v>
      </c>
    </row>
    <row r="3136" spans="2:13" x14ac:dyDescent="0.3">
      <c r="B3136" s="245"/>
      <c r="C3136" s="260" t="str">
        <f>IFERROR(IF(ISBLANK(B3136),"",IFERROR(_xlfn.XLOOKUP(B3136,'First-Tier Entities'!B:B,'First-Tier Entities'!C:C),_xlfn.XLOOKUP(""&amp;'Downstream Reporting'!B3136,'Downstream Reporting'!D:D,'Downstream Reporting'!E:E))),"")</f>
        <v/>
      </c>
      <c r="D3136" s="306" t="str">
        <f>IF(ISBLANK(B3136),"",B3136&amp;"."&amp;COUNTIF(B$3:B3135,B3136)+1)</f>
        <v/>
      </c>
      <c r="E3136" s="129"/>
      <c r="F3136" s="248"/>
      <c r="G3136" s="302"/>
      <c r="H3136" s="329"/>
      <c r="I3136" s="335" t="str">
        <f>IF(MAX(G3136:H3136)=0,"",SUMIF(B:B,D3136,H:H)+SUMIF(B3137:B$4004,D3136,I3137:I$4004))</f>
        <v/>
      </c>
      <c r="J3136" s="363" t="str">
        <f t="shared" si="192"/>
        <v/>
      </c>
      <c r="K3136" s="335" t="str">
        <f t="shared" si="194"/>
        <v/>
      </c>
      <c r="L3136" s="308" t="str">
        <f t="shared" si="195"/>
        <v/>
      </c>
      <c r="M3136" s="365">
        <f t="shared" si="193"/>
        <v>0</v>
      </c>
    </row>
    <row r="3137" spans="2:13" x14ac:dyDescent="0.3">
      <c r="B3137" s="245"/>
      <c r="C3137" s="260" t="str">
        <f>IFERROR(IF(ISBLANK(B3137),"",IFERROR(_xlfn.XLOOKUP(B3137,'First-Tier Entities'!B:B,'First-Tier Entities'!C:C),_xlfn.XLOOKUP(""&amp;'Downstream Reporting'!B3137,'Downstream Reporting'!D:D,'Downstream Reporting'!E:E))),"")</f>
        <v/>
      </c>
      <c r="D3137" s="306" t="str">
        <f>IF(ISBLANK(B3137),"",B3137&amp;"."&amp;COUNTIF(B$3:B3136,B3137)+1)</f>
        <v/>
      </c>
      <c r="E3137" s="129"/>
      <c r="F3137" s="248"/>
      <c r="G3137" s="302"/>
      <c r="H3137" s="329"/>
      <c r="I3137" s="335" t="str">
        <f>IF(MAX(G3137:H3137)=0,"",SUMIF(B:B,D3137,H:H)+SUMIF(B3138:B$4004,D3137,I3138:I$4004))</f>
        <v/>
      </c>
      <c r="J3137" s="363" t="str">
        <f t="shared" si="192"/>
        <v/>
      </c>
      <c r="K3137" s="335" t="str">
        <f t="shared" si="194"/>
        <v/>
      </c>
      <c r="L3137" s="308" t="str">
        <f t="shared" si="195"/>
        <v/>
      </c>
      <c r="M3137" s="365">
        <f t="shared" si="193"/>
        <v>0</v>
      </c>
    </row>
    <row r="3138" spans="2:13" x14ac:dyDescent="0.3">
      <c r="B3138" s="245"/>
      <c r="C3138" s="260" t="str">
        <f>IFERROR(IF(ISBLANK(B3138),"",IFERROR(_xlfn.XLOOKUP(B3138,'First-Tier Entities'!B:B,'First-Tier Entities'!C:C),_xlfn.XLOOKUP(""&amp;'Downstream Reporting'!B3138,'Downstream Reporting'!D:D,'Downstream Reporting'!E:E))),"")</f>
        <v/>
      </c>
      <c r="D3138" s="306" t="str">
        <f>IF(ISBLANK(B3138),"",B3138&amp;"."&amp;COUNTIF(B$3:B3137,B3138)+1)</f>
        <v/>
      </c>
      <c r="E3138" s="129"/>
      <c r="F3138" s="248"/>
      <c r="G3138" s="302"/>
      <c r="H3138" s="329"/>
      <c r="I3138" s="335" t="str">
        <f>IF(MAX(G3138:H3138)=0,"",SUMIF(B:B,D3138,H:H)+SUMIF(B3139:B$4004,D3138,I3139:I$4004))</f>
        <v/>
      </c>
      <c r="J3138" s="363" t="str">
        <f t="shared" si="192"/>
        <v/>
      </c>
      <c r="K3138" s="335" t="str">
        <f t="shared" si="194"/>
        <v/>
      </c>
      <c r="L3138" s="308" t="str">
        <f t="shared" si="195"/>
        <v/>
      </c>
      <c r="M3138" s="365">
        <f t="shared" si="193"/>
        <v>0</v>
      </c>
    </row>
    <row r="3139" spans="2:13" x14ac:dyDescent="0.3">
      <c r="B3139" s="245"/>
      <c r="C3139" s="260" t="str">
        <f>IFERROR(IF(ISBLANK(B3139),"",IFERROR(_xlfn.XLOOKUP(B3139,'First-Tier Entities'!B:B,'First-Tier Entities'!C:C),_xlfn.XLOOKUP(""&amp;'Downstream Reporting'!B3139,'Downstream Reporting'!D:D,'Downstream Reporting'!E:E))),"")</f>
        <v/>
      </c>
      <c r="D3139" s="306" t="str">
        <f>IF(ISBLANK(B3139),"",B3139&amp;"."&amp;COUNTIF(B$3:B3138,B3139)+1)</f>
        <v/>
      </c>
      <c r="E3139" s="129"/>
      <c r="F3139" s="248"/>
      <c r="G3139" s="302"/>
      <c r="H3139" s="329"/>
      <c r="I3139" s="335" t="str">
        <f>IF(MAX(G3139:H3139)=0,"",SUMIF(B:B,D3139,H:H)+SUMIF(B3140:B$4004,D3139,I3140:I$4004))</f>
        <v/>
      </c>
      <c r="J3139" s="363" t="str">
        <f t="shared" si="192"/>
        <v/>
      </c>
      <c r="K3139" s="335" t="str">
        <f t="shared" si="194"/>
        <v/>
      </c>
      <c r="L3139" s="308" t="str">
        <f t="shared" si="195"/>
        <v/>
      </c>
      <c r="M3139" s="365">
        <f t="shared" si="193"/>
        <v>0</v>
      </c>
    </row>
    <row r="3140" spans="2:13" x14ac:dyDescent="0.3">
      <c r="B3140" s="245"/>
      <c r="C3140" s="260" t="str">
        <f>IFERROR(IF(ISBLANK(B3140),"",IFERROR(_xlfn.XLOOKUP(B3140,'First-Tier Entities'!B:B,'First-Tier Entities'!C:C),_xlfn.XLOOKUP(""&amp;'Downstream Reporting'!B3140,'Downstream Reporting'!D:D,'Downstream Reporting'!E:E))),"")</f>
        <v/>
      </c>
      <c r="D3140" s="306" t="str">
        <f>IF(ISBLANK(B3140),"",B3140&amp;"."&amp;COUNTIF(B$3:B3139,B3140)+1)</f>
        <v/>
      </c>
      <c r="E3140" s="129"/>
      <c r="F3140" s="248"/>
      <c r="G3140" s="302"/>
      <c r="H3140" s="329"/>
      <c r="I3140" s="335" t="str">
        <f>IF(MAX(G3140:H3140)=0,"",SUMIF(B:B,D3140,H:H)+SUMIF(B3141:B$4004,D3140,I3141:I$4004))</f>
        <v/>
      </c>
      <c r="J3140" s="363" t="str">
        <f t="shared" si="192"/>
        <v/>
      </c>
      <c r="K3140" s="335" t="str">
        <f t="shared" si="194"/>
        <v/>
      </c>
      <c r="L3140" s="308" t="str">
        <f t="shared" si="195"/>
        <v/>
      </c>
      <c r="M3140" s="365">
        <f t="shared" si="193"/>
        <v>0</v>
      </c>
    </row>
    <row r="3141" spans="2:13" x14ac:dyDescent="0.3">
      <c r="B3141" s="245"/>
      <c r="C3141" s="260" t="str">
        <f>IFERROR(IF(ISBLANK(B3141),"",IFERROR(_xlfn.XLOOKUP(B3141,'First-Tier Entities'!B:B,'First-Tier Entities'!C:C),_xlfn.XLOOKUP(""&amp;'Downstream Reporting'!B3141,'Downstream Reporting'!D:D,'Downstream Reporting'!E:E))),"")</f>
        <v/>
      </c>
      <c r="D3141" s="306" t="str">
        <f>IF(ISBLANK(B3141),"",B3141&amp;"."&amp;COUNTIF(B$3:B3140,B3141)+1)</f>
        <v/>
      </c>
      <c r="E3141" s="129"/>
      <c r="F3141" s="248"/>
      <c r="G3141" s="302"/>
      <c r="H3141" s="329"/>
      <c r="I3141" s="335" t="str">
        <f>IF(MAX(G3141:H3141)=0,"",SUMIF(B:B,D3141,H:H)+SUMIF(B3142:B$4004,D3141,I3142:I$4004))</f>
        <v/>
      </c>
      <c r="J3141" s="363" t="str">
        <f t="shared" ref="J3141:J3204" si="196">IF(MAX(G3141:H3141)=0,"",H3141+I3141)</f>
        <v/>
      </c>
      <c r="K3141" s="335" t="str">
        <f t="shared" si="194"/>
        <v/>
      </c>
      <c r="L3141" s="308" t="str">
        <f t="shared" si="195"/>
        <v/>
      </c>
      <c r="M3141" s="365">
        <f t="shared" ref="M3141:M3204" si="197">IF(ISERROR(SEARCH(".",B3141)),B3141,LEFT(B3141,SEARCH(".",B3141)-1))</f>
        <v>0</v>
      </c>
    </row>
    <row r="3142" spans="2:13" x14ac:dyDescent="0.3">
      <c r="B3142" s="245"/>
      <c r="C3142" s="260" t="str">
        <f>IFERROR(IF(ISBLANK(B3142),"",IFERROR(_xlfn.XLOOKUP(B3142,'First-Tier Entities'!B:B,'First-Tier Entities'!C:C),_xlfn.XLOOKUP(""&amp;'Downstream Reporting'!B3142,'Downstream Reporting'!D:D,'Downstream Reporting'!E:E))),"")</f>
        <v/>
      </c>
      <c r="D3142" s="306" t="str">
        <f>IF(ISBLANK(B3142),"",B3142&amp;"."&amp;COUNTIF(B$3:B3141,B3142)+1)</f>
        <v/>
      </c>
      <c r="E3142" s="129"/>
      <c r="F3142" s="248"/>
      <c r="G3142" s="302"/>
      <c r="H3142" s="329"/>
      <c r="I3142" s="335" t="str">
        <f>IF(MAX(G3142:H3142)=0,"",SUMIF(B:B,D3142,H:H)+SUMIF(B3143:B$4004,D3142,I3143:I$4004))</f>
        <v/>
      </c>
      <c r="J3142" s="363" t="str">
        <f t="shared" si="196"/>
        <v/>
      </c>
      <c r="K3142" s="335" t="str">
        <f t="shared" ref="K3142:K3205" si="198">IF(G3142=0,"",SUMIF(B:B,D3142,G:G)-I3142)</f>
        <v/>
      </c>
      <c r="L3142" s="308" t="str">
        <f t="shared" ref="L3142:L3205" si="199">IF(G3142=0,"",G3142-J3142-K3142)</f>
        <v/>
      </c>
      <c r="M3142" s="365">
        <f t="shared" si="197"/>
        <v>0</v>
      </c>
    </row>
    <row r="3143" spans="2:13" x14ac:dyDescent="0.3">
      <c r="B3143" s="245"/>
      <c r="C3143" s="260" t="str">
        <f>IFERROR(IF(ISBLANK(B3143),"",IFERROR(_xlfn.XLOOKUP(B3143,'First-Tier Entities'!B:B,'First-Tier Entities'!C:C),_xlfn.XLOOKUP(""&amp;'Downstream Reporting'!B3143,'Downstream Reporting'!D:D,'Downstream Reporting'!E:E))),"")</f>
        <v/>
      </c>
      <c r="D3143" s="306" t="str">
        <f>IF(ISBLANK(B3143),"",B3143&amp;"."&amp;COUNTIF(B$3:B3142,B3143)+1)</f>
        <v/>
      </c>
      <c r="E3143" s="129"/>
      <c r="F3143" s="248"/>
      <c r="G3143" s="302"/>
      <c r="H3143" s="329"/>
      <c r="I3143" s="335" t="str">
        <f>IF(MAX(G3143:H3143)=0,"",SUMIF(B:B,D3143,H:H)+SUMIF(B3144:B$4004,D3143,I3144:I$4004))</f>
        <v/>
      </c>
      <c r="J3143" s="363" t="str">
        <f t="shared" si="196"/>
        <v/>
      </c>
      <c r="K3143" s="335" t="str">
        <f t="shared" si="198"/>
        <v/>
      </c>
      <c r="L3143" s="308" t="str">
        <f t="shared" si="199"/>
        <v/>
      </c>
      <c r="M3143" s="365">
        <f t="shared" si="197"/>
        <v>0</v>
      </c>
    </row>
    <row r="3144" spans="2:13" x14ac:dyDescent="0.3">
      <c r="B3144" s="245"/>
      <c r="C3144" s="260" t="str">
        <f>IFERROR(IF(ISBLANK(B3144),"",IFERROR(_xlfn.XLOOKUP(B3144,'First-Tier Entities'!B:B,'First-Tier Entities'!C:C),_xlfn.XLOOKUP(""&amp;'Downstream Reporting'!B3144,'Downstream Reporting'!D:D,'Downstream Reporting'!E:E))),"")</f>
        <v/>
      </c>
      <c r="D3144" s="306" t="str">
        <f>IF(ISBLANK(B3144),"",B3144&amp;"."&amp;COUNTIF(B$3:B3143,B3144)+1)</f>
        <v/>
      </c>
      <c r="E3144" s="129"/>
      <c r="F3144" s="248"/>
      <c r="G3144" s="302"/>
      <c r="H3144" s="329"/>
      <c r="I3144" s="335" t="str">
        <f>IF(MAX(G3144:H3144)=0,"",SUMIF(B:B,D3144,H:H)+SUMIF(B3145:B$4004,D3144,I3145:I$4004))</f>
        <v/>
      </c>
      <c r="J3144" s="363" t="str">
        <f t="shared" si="196"/>
        <v/>
      </c>
      <c r="K3144" s="335" t="str">
        <f t="shared" si="198"/>
        <v/>
      </c>
      <c r="L3144" s="308" t="str">
        <f t="shared" si="199"/>
        <v/>
      </c>
      <c r="M3144" s="365">
        <f t="shared" si="197"/>
        <v>0</v>
      </c>
    </row>
    <row r="3145" spans="2:13" x14ac:dyDescent="0.3">
      <c r="B3145" s="245"/>
      <c r="C3145" s="260" t="str">
        <f>IFERROR(IF(ISBLANK(B3145),"",IFERROR(_xlfn.XLOOKUP(B3145,'First-Tier Entities'!B:B,'First-Tier Entities'!C:C),_xlfn.XLOOKUP(""&amp;'Downstream Reporting'!B3145,'Downstream Reporting'!D:D,'Downstream Reporting'!E:E))),"")</f>
        <v/>
      </c>
      <c r="D3145" s="306" t="str">
        <f>IF(ISBLANK(B3145),"",B3145&amp;"."&amp;COUNTIF(B$3:B3144,B3145)+1)</f>
        <v/>
      </c>
      <c r="E3145" s="129"/>
      <c r="F3145" s="248"/>
      <c r="G3145" s="302"/>
      <c r="H3145" s="329"/>
      <c r="I3145" s="335" t="str">
        <f>IF(MAX(G3145:H3145)=0,"",SUMIF(B:B,D3145,H:H)+SUMIF(B3146:B$4004,D3145,I3146:I$4004))</f>
        <v/>
      </c>
      <c r="J3145" s="363" t="str">
        <f t="shared" si="196"/>
        <v/>
      </c>
      <c r="K3145" s="335" t="str">
        <f t="shared" si="198"/>
        <v/>
      </c>
      <c r="L3145" s="308" t="str">
        <f t="shared" si="199"/>
        <v/>
      </c>
      <c r="M3145" s="365">
        <f t="shared" si="197"/>
        <v>0</v>
      </c>
    </row>
    <row r="3146" spans="2:13" x14ac:dyDescent="0.3">
      <c r="B3146" s="245"/>
      <c r="C3146" s="260" t="str">
        <f>IFERROR(IF(ISBLANK(B3146),"",IFERROR(_xlfn.XLOOKUP(B3146,'First-Tier Entities'!B:B,'First-Tier Entities'!C:C),_xlfn.XLOOKUP(""&amp;'Downstream Reporting'!B3146,'Downstream Reporting'!D:D,'Downstream Reporting'!E:E))),"")</f>
        <v/>
      </c>
      <c r="D3146" s="306" t="str">
        <f>IF(ISBLANK(B3146),"",B3146&amp;"."&amp;COUNTIF(B$3:B3145,B3146)+1)</f>
        <v/>
      </c>
      <c r="E3146" s="129"/>
      <c r="F3146" s="248"/>
      <c r="G3146" s="302"/>
      <c r="H3146" s="329"/>
      <c r="I3146" s="335" t="str">
        <f>IF(MAX(G3146:H3146)=0,"",SUMIF(B:B,D3146,H:H)+SUMIF(B3147:B$4004,D3146,I3147:I$4004))</f>
        <v/>
      </c>
      <c r="J3146" s="363" t="str">
        <f t="shared" si="196"/>
        <v/>
      </c>
      <c r="K3146" s="335" t="str">
        <f t="shared" si="198"/>
        <v/>
      </c>
      <c r="L3146" s="308" t="str">
        <f t="shared" si="199"/>
        <v/>
      </c>
      <c r="M3146" s="365">
        <f t="shared" si="197"/>
        <v>0</v>
      </c>
    </row>
    <row r="3147" spans="2:13" x14ac:dyDescent="0.3">
      <c r="B3147" s="245"/>
      <c r="C3147" s="260" t="str">
        <f>IFERROR(IF(ISBLANK(B3147),"",IFERROR(_xlfn.XLOOKUP(B3147,'First-Tier Entities'!B:B,'First-Tier Entities'!C:C),_xlfn.XLOOKUP(""&amp;'Downstream Reporting'!B3147,'Downstream Reporting'!D:D,'Downstream Reporting'!E:E))),"")</f>
        <v/>
      </c>
      <c r="D3147" s="306" t="str">
        <f>IF(ISBLANK(B3147),"",B3147&amp;"."&amp;COUNTIF(B$3:B3146,B3147)+1)</f>
        <v/>
      </c>
      <c r="E3147" s="129"/>
      <c r="F3147" s="248"/>
      <c r="G3147" s="302"/>
      <c r="H3147" s="329"/>
      <c r="I3147" s="335" t="str">
        <f>IF(MAX(G3147:H3147)=0,"",SUMIF(B:B,D3147,H:H)+SUMIF(B3148:B$4004,D3147,I3148:I$4004))</f>
        <v/>
      </c>
      <c r="J3147" s="363" t="str">
        <f t="shared" si="196"/>
        <v/>
      </c>
      <c r="K3147" s="335" t="str">
        <f t="shared" si="198"/>
        <v/>
      </c>
      <c r="L3147" s="308" t="str">
        <f t="shared" si="199"/>
        <v/>
      </c>
      <c r="M3147" s="365">
        <f t="shared" si="197"/>
        <v>0</v>
      </c>
    </row>
    <row r="3148" spans="2:13" x14ac:dyDescent="0.3">
      <c r="B3148" s="245"/>
      <c r="C3148" s="260" t="str">
        <f>IFERROR(IF(ISBLANK(B3148),"",IFERROR(_xlfn.XLOOKUP(B3148,'First-Tier Entities'!B:B,'First-Tier Entities'!C:C),_xlfn.XLOOKUP(""&amp;'Downstream Reporting'!B3148,'Downstream Reporting'!D:D,'Downstream Reporting'!E:E))),"")</f>
        <v/>
      </c>
      <c r="D3148" s="306" t="str">
        <f>IF(ISBLANK(B3148),"",B3148&amp;"."&amp;COUNTIF(B$3:B3147,B3148)+1)</f>
        <v/>
      </c>
      <c r="E3148" s="129"/>
      <c r="F3148" s="248"/>
      <c r="G3148" s="302"/>
      <c r="H3148" s="329"/>
      <c r="I3148" s="335" t="str">
        <f>IF(MAX(G3148:H3148)=0,"",SUMIF(B:B,D3148,H:H)+SUMIF(B3149:B$4004,D3148,I3149:I$4004))</f>
        <v/>
      </c>
      <c r="J3148" s="363" t="str">
        <f t="shared" si="196"/>
        <v/>
      </c>
      <c r="K3148" s="335" t="str">
        <f t="shared" si="198"/>
        <v/>
      </c>
      <c r="L3148" s="308" t="str">
        <f t="shared" si="199"/>
        <v/>
      </c>
      <c r="M3148" s="365">
        <f t="shared" si="197"/>
        <v>0</v>
      </c>
    </row>
    <row r="3149" spans="2:13" x14ac:dyDescent="0.3">
      <c r="B3149" s="245"/>
      <c r="C3149" s="260" t="str">
        <f>IFERROR(IF(ISBLANK(B3149),"",IFERROR(_xlfn.XLOOKUP(B3149,'First-Tier Entities'!B:B,'First-Tier Entities'!C:C),_xlfn.XLOOKUP(""&amp;'Downstream Reporting'!B3149,'Downstream Reporting'!D:D,'Downstream Reporting'!E:E))),"")</f>
        <v/>
      </c>
      <c r="D3149" s="306" t="str">
        <f>IF(ISBLANK(B3149),"",B3149&amp;"."&amp;COUNTIF(B$3:B3148,B3149)+1)</f>
        <v/>
      </c>
      <c r="E3149" s="129"/>
      <c r="F3149" s="248"/>
      <c r="G3149" s="302"/>
      <c r="H3149" s="329"/>
      <c r="I3149" s="335" t="str">
        <f>IF(MAX(G3149:H3149)=0,"",SUMIF(B:B,D3149,H:H)+SUMIF(B3150:B$4004,D3149,I3150:I$4004))</f>
        <v/>
      </c>
      <c r="J3149" s="363" t="str">
        <f t="shared" si="196"/>
        <v/>
      </c>
      <c r="K3149" s="335" t="str">
        <f t="shared" si="198"/>
        <v/>
      </c>
      <c r="L3149" s="308" t="str">
        <f t="shared" si="199"/>
        <v/>
      </c>
      <c r="M3149" s="365">
        <f t="shared" si="197"/>
        <v>0</v>
      </c>
    </row>
    <row r="3150" spans="2:13" x14ac:dyDescent="0.3">
      <c r="B3150" s="245"/>
      <c r="C3150" s="260" t="str">
        <f>IFERROR(IF(ISBLANK(B3150),"",IFERROR(_xlfn.XLOOKUP(B3150,'First-Tier Entities'!B:B,'First-Tier Entities'!C:C),_xlfn.XLOOKUP(""&amp;'Downstream Reporting'!B3150,'Downstream Reporting'!D:D,'Downstream Reporting'!E:E))),"")</f>
        <v/>
      </c>
      <c r="D3150" s="306" t="str">
        <f>IF(ISBLANK(B3150),"",B3150&amp;"."&amp;COUNTIF(B$3:B3149,B3150)+1)</f>
        <v/>
      </c>
      <c r="E3150" s="129"/>
      <c r="F3150" s="248"/>
      <c r="G3150" s="302"/>
      <c r="H3150" s="329"/>
      <c r="I3150" s="335" t="str">
        <f>IF(MAX(G3150:H3150)=0,"",SUMIF(B:B,D3150,H:H)+SUMIF(B3151:B$4004,D3150,I3151:I$4004))</f>
        <v/>
      </c>
      <c r="J3150" s="363" t="str">
        <f t="shared" si="196"/>
        <v/>
      </c>
      <c r="K3150" s="335" t="str">
        <f t="shared" si="198"/>
        <v/>
      </c>
      <c r="L3150" s="308" t="str">
        <f t="shared" si="199"/>
        <v/>
      </c>
      <c r="M3150" s="365">
        <f t="shared" si="197"/>
        <v>0</v>
      </c>
    </row>
    <row r="3151" spans="2:13" x14ac:dyDescent="0.3">
      <c r="B3151" s="245"/>
      <c r="C3151" s="260" t="str">
        <f>IFERROR(IF(ISBLANK(B3151),"",IFERROR(_xlfn.XLOOKUP(B3151,'First-Tier Entities'!B:B,'First-Tier Entities'!C:C),_xlfn.XLOOKUP(""&amp;'Downstream Reporting'!B3151,'Downstream Reporting'!D:D,'Downstream Reporting'!E:E))),"")</f>
        <v/>
      </c>
      <c r="D3151" s="306" t="str">
        <f>IF(ISBLANK(B3151),"",B3151&amp;"."&amp;COUNTIF(B$3:B3150,B3151)+1)</f>
        <v/>
      </c>
      <c r="E3151" s="129"/>
      <c r="F3151" s="248"/>
      <c r="G3151" s="302"/>
      <c r="H3151" s="329"/>
      <c r="I3151" s="335" t="str">
        <f>IF(MAX(G3151:H3151)=0,"",SUMIF(B:B,D3151,H:H)+SUMIF(B3152:B$4004,D3151,I3152:I$4004))</f>
        <v/>
      </c>
      <c r="J3151" s="363" t="str">
        <f t="shared" si="196"/>
        <v/>
      </c>
      <c r="K3151" s="335" t="str">
        <f t="shared" si="198"/>
        <v/>
      </c>
      <c r="L3151" s="308" t="str">
        <f t="shared" si="199"/>
        <v/>
      </c>
      <c r="M3151" s="365">
        <f t="shared" si="197"/>
        <v>0</v>
      </c>
    </row>
    <row r="3152" spans="2:13" x14ac:dyDescent="0.3">
      <c r="B3152" s="245"/>
      <c r="C3152" s="260" t="str">
        <f>IFERROR(IF(ISBLANK(B3152),"",IFERROR(_xlfn.XLOOKUP(B3152,'First-Tier Entities'!B:B,'First-Tier Entities'!C:C),_xlfn.XLOOKUP(""&amp;'Downstream Reporting'!B3152,'Downstream Reporting'!D:D,'Downstream Reporting'!E:E))),"")</f>
        <v/>
      </c>
      <c r="D3152" s="306" t="str">
        <f>IF(ISBLANK(B3152),"",B3152&amp;"."&amp;COUNTIF(B$3:B3151,B3152)+1)</f>
        <v/>
      </c>
      <c r="E3152" s="129"/>
      <c r="F3152" s="248"/>
      <c r="G3152" s="302"/>
      <c r="H3152" s="329"/>
      <c r="I3152" s="335" t="str">
        <f>IF(MAX(G3152:H3152)=0,"",SUMIF(B:B,D3152,H:H)+SUMIF(B3153:B$4004,D3152,I3153:I$4004))</f>
        <v/>
      </c>
      <c r="J3152" s="363" t="str">
        <f t="shared" si="196"/>
        <v/>
      </c>
      <c r="K3152" s="335" t="str">
        <f t="shared" si="198"/>
        <v/>
      </c>
      <c r="L3152" s="308" t="str">
        <f t="shared" si="199"/>
        <v/>
      </c>
      <c r="M3152" s="365">
        <f t="shared" si="197"/>
        <v>0</v>
      </c>
    </row>
    <row r="3153" spans="2:13" x14ac:dyDescent="0.3">
      <c r="B3153" s="245"/>
      <c r="C3153" s="260" t="str">
        <f>IFERROR(IF(ISBLANK(B3153),"",IFERROR(_xlfn.XLOOKUP(B3153,'First-Tier Entities'!B:B,'First-Tier Entities'!C:C),_xlfn.XLOOKUP(""&amp;'Downstream Reporting'!B3153,'Downstream Reporting'!D:D,'Downstream Reporting'!E:E))),"")</f>
        <v/>
      </c>
      <c r="D3153" s="306" t="str">
        <f>IF(ISBLANK(B3153),"",B3153&amp;"."&amp;COUNTIF(B$3:B3152,B3153)+1)</f>
        <v/>
      </c>
      <c r="E3153" s="129"/>
      <c r="F3153" s="248"/>
      <c r="G3153" s="302"/>
      <c r="H3153" s="329"/>
      <c r="I3153" s="335" t="str">
        <f>IF(MAX(G3153:H3153)=0,"",SUMIF(B:B,D3153,H:H)+SUMIF(B3154:B$4004,D3153,I3154:I$4004))</f>
        <v/>
      </c>
      <c r="J3153" s="363" t="str">
        <f t="shared" si="196"/>
        <v/>
      </c>
      <c r="K3153" s="335" t="str">
        <f t="shared" si="198"/>
        <v/>
      </c>
      <c r="L3153" s="308" t="str">
        <f t="shared" si="199"/>
        <v/>
      </c>
      <c r="M3153" s="365">
        <f t="shared" si="197"/>
        <v>0</v>
      </c>
    </row>
    <row r="3154" spans="2:13" x14ac:dyDescent="0.3">
      <c r="B3154" s="245"/>
      <c r="C3154" s="260" t="str">
        <f>IFERROR(IF(ISBLANK(B3154),"",IFERROR(_xlfn.XLOOKUP(B3154,'First-Tier Entities'!B:B,'First-Tier Entities'!C:C),_xlfn.XLOOKUP(""&amp;'Downstream Reporting'!B3154,'Downstream Reporting'!D:D,'Downstream Reporting'!E:E))),"")</f>
        <v/>
      </c>
      <c r="D3154" s="306" t="str">
        <f>IF(ISBLANK(B3154),"",B3154&amp;"."&amp;COUNTIF(B$3:B3153,B3154)+1)</f>
        <v/>
      </c>
      <c r="E3154" s="129"/>
      <c r="F3154" s="248"/>
      <c r="G3154" s="302"/>
      <c r="H3154" s="329"/>
      <c r="I3154" s="335" t="str">
        <f>IF(MAX(G3154:H3154)=0,"",SUMIF(B:B,D3154,H:H)+SUMIF(B3155:B$4004,D3154,I3155:I$4004))</f>
        <v/>
      </c>
      <c r="J3154" s="363" t="str">
        <f t="shared" si="196"/>
        <v/>
      </c>
      <c r="K3154" s="335" t="str">
        <f t="shared" si="198"/>
        <v/>
      </c>
      <c r="L3154" s="308" t="str">
        <f t="shared" si="199"/>
        <v/>
      </c>
      <c r="M3154" s="365">
        <f t="shared" si="197"/>
        <v>0</v>
      </c>
    </row>
    <row r="3155" spans="2:13" x14ac:dyDescent="0.3">
      <c r="B3155" s="245"/>
      <c r="C3155" s="260" t="str">
        <f>IFERROR(IF(ISBLANK(B3155),"",IFERROR(_xlfn.XLOOKUP(B3155,'First-Tier Entities'!B:B,'First-Tier Entities'!C:C),_xlfn.XLOOKUP(""&amp;'Downstream Reporting'!B3155,'Downstream Reporting'!D:D,'Downstream Reporting'!E:E))),"")</f>
        <v/>
      </c>
      <c r="D3155" s="306" t="str">
        <f>IF(ISBLANK(B3155),"",B3155&amp;"."&amp;COUNTIF(B$3:B3154,B3155)+1)</f>
        <v/>
      </c>
      <c r="E3155" s="129"/>
      <c r="F3155" s="248"/>
      <c r="G3155" s="302"/>
      <c r="H3155" s="329"/>
      <c r="I3155" s="335" t="str">
        <f>IF(MAX(G3155:H3155)=0,"",SUMIF(B:B,D3155,H:H)+SUMIF(B3156:B$4004,D3155,I3156:I$4004))</f>
        <v/>
      </c>
      <c r="J3155" s="363" t="str">
        <f t="shared" si="196"/>
        <v/>
      </c>
      <c r="K3155" s="335" t="str">
        <f t="shared" si="198"/>
        <v/>
      </c>
      <c r="L3155" s="308" t="str">
        <f t="shared" si="199"/>
        <v/>
      </c>
      <c r="M3155" s="365">
        <f t="shared" si="197"/>
        <v>0</v>
      </c>
    </row>
    <row r="3156" spans="2:13" x14ac:dyDescent="0.3">
      <c r="B3156" s="245"/>
      <c r="C3156" s="260" t="str">
        <f>IFERROR(IF(ISBLANK(B3156),"",IFERROR(_xlfn.XLOOKUP(B3156,'First-Tier Entities'!B:B,'First-Tier Entities'!C:C),_xlfn.XLOOKUP(""&amp;'Downstream Reporting'!B3156,'Downstream Reporting'!D:D,'Downstream Reporting'!E:E))),"")</f>
        <v/>
      </c>
      <c r="D3156" s="306" t="str">
        <f>IF(ISBLANK(B3156),"",B3156&amp;"."&amp;COUNTIF(B$3:B3155,B3156)+1)</f>
        <v/>
      </c>
      <c r="E3156" s="129"/>
      <c r="F3156" s="248"/>
      <c r="G3156" s="302"/>
      <c r="H3156" s="329"/>
      <c r="I3156" s="335" t="str">
        <f>IF(MAX(G3156:H3156)=0,"",SUMIF(B:B,D3156,H:H)+SUMIF(B3157:B$4004,D3156,I3157:I$4004))</f>
        <v/>
      </c>
      <c r="J3156" s="363" t="str">
        <f t="shared" si="196"/>
        <v/>
      </c>
      <c r="K3156" s="335" t="str">
        <f t="shared" si="198"/>
        <v/>
      </c>
      <c r="L3156" s="308" t="str">
        <f t="shared" si="199"/>
        <v/>
      </c>
      <c r="M3156" s="365">
        <f t="shared" si="197"/>
        <v>0</v>
      </c>
    </row>
    <row r="3157" spans="2:13" x14ac:dyDescent="0.3">
      <c r="B3157" s="245"/>
      <c r="C3157" s="260" t="str">
        <f>IFERROR(IF(ISBLANK(B3157),"",IFERROR(_xlfn.XLOOKUP(B3157,'First-Tier Entities'!B:B,'First-Tier Entities'!C:C),_xlfn.XLOOKUP(""&amp;'Downstream Reporting'!B3157,'Downstream Reporting'!D:D,'Downstream Reporting'!E:E))),"")</f>
        <v/>
      </c>
      <c r="D3157" s="306" t="str">
        <f>IF(ISBLANK(B3157),"",B3157&amp;"."&amp;COUNTIF(B$3:B3156,B3157)+1)</f>
        <v/>
      </c>
      <c r="E3157" s="129"/>
      <c r="F3157" s="248"/>
      <c r="G3157" s="302"/>
      <c r="H3157" s="329"/>
      <c r="I3157" s="335" t="str">
        <f>IF(MAX(G3157:H3157)=0,"",SUMIF(B:B,D3157,H:H)+SUMIF(B3158:B$4004,D3157,I3158:I$4004))</f>
        <v/>
      </c>
      <c r="J3157" s="363" t="str">
        <f t="shared" si="196"/>
        <v/>
      </c>
      <c r="K3157" s="335" t="str">
        <f t="shared" si="198"/>
        <v/>
      </c>
      <c r="L3157" s="308" t="str">
        <f t="shared" si="199"/>
        <v/>
      </c>
      <c r="M3157" s="365">
        <f t="shared" si="197"/>
        <v>0</v>
      </c>
    </row>
    <row r="3158" spans="2:13" x14ac:dyDescent="0.3">
      <c r="B3158" s="245"/>
      <c r="C3158" s="260" t="str">
        <f>IFERROR(IF(ISBLANK(B3158),"",IFERROR(_xlfn.XLOOKUP(B3158,'First-Tier Entities'!B:B,'First-Tier Entities'!C:C),_xlfn.XLOOKUP(""&amp;'Downstream Reporting'!B3158,'Downstream Reporting'!D:D,'Downstream Reporting'!E:E))),"")</f>
        <v/>
      </c>
      <c r="D3158" s="306" t="str">
        <f>IF(ISBLANK(B3158),"",B3158&amp;"."&amp;COUNTIF(B$3:B3157,B3158)+1)</f>
        <v/>
      </c>
      <c r="E3158" s="129"/>
      <c r="F3158" s="248"/>
      <c r="G3158" s="302"/>
      <c r="H3158" s="329"/>
      <c r="I3158" s="335" t="str">
        <f>IF(MAX(G3158:H3158)=0,"",SUMIF(B:B,D3158,H:H)+SUMIF(B3159:B$4004,D3158,I3159:I$4004))</f>
        <v/>
      </c>
      <c r="J3158" s="363" t="str">
        <f t="shared" si="196"/>
        <v/>
      </c>
      <c r="K3158" s="335" t="str">
        <f t="shared" si="198"/>
        <v/>
      </c>
      <c r="L3158" s="308" t="str">
        <f t="shared" si="199"/>
        <v/>
      </c>
      <c r="M3158" s="365">
        <f t="shared" si="197"/>
        <v>0</v>
      </c>
    </row>
    <row r="3159" spans="2:13" x14ac:dyDescent="0.3">
      <c r="B3159" s="245"/>
      <c r="C3159" s="260" t="str">
        <f>IFERROR(IF(ISBLANK(B3159),"",IFERROR(_xlfn.XLOOKUP(B3159,'First-Tier Entities'!B:B,'First-Tier Entities'!C:C),_xlfn.XLOOKUP(""&amp;'Downstream Reporting'!B3159,'Downstream Reporting'!D:D,'Downstream Reporting'!E:E))),"")</f>
        <v/>
      </c>
      <c r="D3159" s="306" t="str">
        <f>IF(ISBLANK(B3159),"",B3159&amp;"."&amp;COUNTIF(B$3:B3158,B3159)+1)</f>
        <v/>
      </c>
      <c r="E3159" s="129"/>
      <c r="F3159" s="248"/>
      <c r="G3159" s="302"/>
      <c r="H3159" s="329"/>
      <c r="I3159" s="335" t="str">
        <f>IF(MAX(G3159:H3159)=0,"",SUMIF(B:B,D3159,H:H)+SUMIF(B3160:B$4004,D3159,I3160:I$4004))</f>
        <v/>
      </c>
      <c r="J3159" s="363" t="str">
        <f t="shared" si="196"/>
        <v/>
      </c>
      <c r="K3159" s="335" t="str">
        <f t="shared" si="198"/>
        <v/>
      </c>
      <c r="L3159" s="308" t="str">
        <f t="shared" si="199"/>
        <v/>
      </c>
      <c r="M3159" s="365">
        <f t="shared" si="197"/>
        <v>0</v>
      </c>
    </row>
    <row r="3160" spans="2:13" x14ac:dyDescent="0.3">
      <c r="B3160" s="245"/>
      <c r="C3160" s="260" t="str">
        <f>IFERROR(IF(ISBLANK(B3160),"",IFERROR(_xlfn.XLOOKUP(B3160,'First-Tier Entities'!B:B,'First-Tier Entities'!C:C),_xlfn.XLOOKUP(""&amp;'Downstream Reporting'!B3160,'Downstream Reporting'!D:D,'Downstream Reporting'!E:E))),"")</f>
        <v/>
      </c>
      <c r="D3160" s="306" t="str">
        <f>IF(ISBLANK(B3160),"",B3160&amp;"."&amp;COUNTIF(B$3:B3159,B3160)+1)</f>
        <v/>
      </c>
      <c r="E3160" s="129"/>
      <c r="F3160" s="248"/>
      <c r="G3160" s="302"/>
      <c r="H3160" s="329"/>
      <c r="I3160" s="335" t="str">
        <f>IF(MAX(G3160:H3160)=0,"",SUMIF(B:B,D3160,H:H)+SUMIF(B3161:B$4004,D3160,I3161:I$4004))</f>
        <v/>
      </c>
      <c r="J3160" s="363" t="str">
        <f t="shared" si="196"/>
        <v/>
      </c>
      <c r="K3160" s="335" t="str">
        <f t="shared" si="198"/>
        <v/>
      </c>
      <c r="L3160" s="308" t="str">
        <f t="shared" si="199"/>
        <v/>
      </c>
      <c r="M3160" s="365">
        <f t="shared" si="197"/>
        <v>0</v>
      </c>
    </row>
    <row r="3161" spans="2:13" x14ac:dyDescent="0.3">
      <c r="B3161" s="245"/>
      <c r="C3161" s="260" t="str">
        <f>IFERROR(IF(ISBLANK(B3161),"",IFERROR(_xlfn.XLOOKUP(B3161,'First-Tier Entities'!B:B,'First-Tier Entities'!C:C),_xlfn.XLOOKUP(""&amp;'Downstream Reporting'!B3161,'Downstream Reporting'!D:D,'Downstream Reporting'!E:E))),"")</f>
        <v/>
      </c>
      <c r="D3161" s="306" t="str">
        <f>IF(ISBLANK(B3161),"",B3161&amp;"."&amp;COUNTIF(B$3:B3160,B3161)+1)</f>
        <v/>
      </c>
      <c r="E3161" s="129"/>
      <c r="F3161" s="248"/>
      <c r="G3161" s="302"/>
      <c r="H3161" s="329"/>
      <c r="I3161" s="335" t="str">
        <f>IF(MAX(G3161:H3161)=0,"",SUMIF(B:B,D3161,H:H)+SUMIF(B3162:B$4004,D3161,I3162:I$4004))</f>
        <v/>
      </c>
      <c r="J3161" s="363" t="str">
        <f t="shared" si="196"/>
        <v/>
      </c>
      <c r="K3161" s="335" t="str">
        <f t="shared" si="198"/>
        <v/>
      </c>
      <c r="L3161" s="308" t="str">
        <f t="shared" si="199"/>
        <v/>
      </c>
      <c r="M3161" s="365">
        <f t="shared" si="197"/>
        <v>0</v>
      </c>
    </row>
    <row r="3162" spans="2:13" x14ac:dyDescent="0.3">
      <c r="B3162" s="245"/>
      <c r="C3162" s="260" t="str">
        <f>IFERROR(IF(ISBLANK(B3162),"",IFERROR(_xlfn.XLOOKUP(B3162,'First-Tier Entities'!B:B,'First-Tier Entities'!C:C),_xlfn.XLOOKUP(""&amp;'Downstream Reporting'!B3162,'Downstream Reporting'!D:D,'Downstream Reporting'!E:E))),"")</f>
        <v/>
      </c>
      <c r="D3162" s="306" t="str">
        <f>IF(ISBLANK(B3162),"",B3162&amp;"."&amp;COUNTIF(B$3:B3161,B3162)+1)</f>
        <v/>
      </c>
      <c r="E3162" s="129"/>
      <c r="F3162" s="248"/>
      <c r="G3162" s="302"/>
      <c r="H3162" s="329"/>
      <c r="I3162" s="335" t="str">
        <f>IF(MAX(G3162:H3162)=0,"",SUMIF(B:B,D3162,H:H)+SUMIF(B3163:B$4004,D3162,I3163:I$4004))</f>
        <v/>
      </c>
      <c r="J3162" s="363" t="str">
        <f t="shared" si="196"/>
        <v/>
      </c>
      <c r="K3162" s="335" t="str">
        <f t="shared" si="198"/>
        <v/>
      </c>
      <c r="L3162" s="308" t="str">
        <f t="shared" si="199"/>
        <v/>
      </c>
      <c r="M3162" s="365">
        <f t="shared" si="197"/>
        <v>0</v>
      </c>
    </row>
    <row r="3163" spans="2:13" x14ac:dyDescent="0.3">
      <c r="B3163" s="245"/>
      <c r="C3163" s="260" t="str">
        <f>IFERROR(IF(ISBLANK(B3163),"",IFERROR(_xlfn.XLOOKUP(B3163,'First-Tier Entities'!B:B,'First-Tier Entities'!C:C),_xlfn.XLOOKUP(""&amp;'Downstream Reporting'!B3163,'Downstream Reporting'!D:D,'Downstream Reporting'!E:E))),"")</f>
        <v/>
      </c>
      <c r="D3163" s="306" t="str">
        <f>IF(ISBLANK(B3163),"",B3163&amp;"."&amp;COUNTIF(B$3:B3162,B3163)+1)</f>
        <v/>
      </c>
      <c r="E3163" s="129"/>
      <c r="F3163" s="248"/>
      <c r="G3163" s="302"/>
      <c r="H3163" s="329"/>
      <c r="I3163" s="335" t="str">
        <f>IF(MAX(G3163:H3163)=0,"",SUMIF(B:B,D3163,H:H)+SUMIF(B3164:B$4004,D3163,I3164:I$4004))</f>
        <v/>
      </c>
      <c r="J3163" s="363" t="str">
        <f t="shared" si="196"/>
        <v/>
      </c>
      <c r="K3163" s="335" t="str">
        <f t="shared" si="198"/>
        <v/>
      </c>
      <c r="L3163" s="308" t="str">
        <f t="shared" si="199"/>
        <v/>
      </c>
      <c r="M3163" s="365">
        <f t="shared" si="197"/>
        <v>0</v>
      </c>
    </row>
    <row r="3164" spans="2:13" x14ac:dyDescent="0.3">
      <c r="B3164" s="245"/>
      <c r="C3164" s="260" t="str">
        <f>IFERROR(IF(ISBLANK(B3164),"",IFERROR(_xlfn.XLOOKUP(B3164,'First-Tier Entities'!B:B,'First-Tier Entities'!C:C),_xlfn.XLOOKUP(""&amp;'Downstream Reporting'!B3164,'Downstream Reporting'!D:D,'Downstream Reporting'!E:E))),"")</f>
        <v/>
      </c>
      <c r="D3164" s="306" t="str">
        <f>IF(ISBLANK(B3164),"",B3164&amp;"."&amp;COUNTIF(B$3:B3163,B3164)+1)</f>
        <v/>
      </c>
      <c r="E3164" s="129"/>
      <c r="F3164" s="248"/>
      <c r="G3164" s="302"/>
      <c r="H3164" s="329"/>
      <c r="I3164" s="335" t="str">
        <f>IF(MAX(G3164:H3164)=0,"",SUMIF(B:B,D3164,H:H)+SUMIF(B3165:B$4004,D3164,I3165:I$4004))</f>
        <v/>
      </c>
      <c r="J3164" s="363" t="str">
        <f t="shared" si="196"/>
        <v/>
      </c>
      <c r="K3164" s="335" t="str">
        <f t="shared" si="198"/>
        <v/>
      </c>
      <c r="L3164" s="308" t="str">
        <f t="shared" si="199"/>
        <v/>
      </c>
      <c r="M3164" s="365">
        <f t="shared" si="197"/>
        <v>0</v>
      </c>
    </row>
    <row r="3165" spans="2:13" x14ac:dyDescent="0.3">
      <c r="B3165" s="245"/>
      <c r="C3165" s="260" t="str">
        <f>IFERROR(IF(ISBLANK(B3165),"",IFERROR(_xlfn.XLOOKUP(B3165,'First-Tier Entities'!B:B,'First-Tier Entities'!C:C),_xlfn.XLOOKUP(""&amp;'Downstream Reporting'!B3165,'Downstream Reporting'!D:D,'Downstream Reporting'!E:E))),"")</f>
        <v/>
      </c>
      <c r="D3165" s="306" t="str">
        <f>IF(ISBLANK(B3165),"",B3165&amp;"."&amp;COUNTIF(B$3:B3164,B3165)+1)</f>
        <v/>
      </c>
      <c r="E3165" s="129"/>
      <c r="F3165" s="248"/>
      <c r="G3165" s="302"/>
      <c r="H3165" s="329"/>
      <c r="I3165" s="335" t="str">
        <f>IF(MAX(G3165:H3165)=0,"",SUMIF(B:B,D3165,H:H)+SUMIF(B3166:B$4004,D3165,I3166:I$4004))</f>
        <v/>
      </c>
      <c r="J3165" s="363" t="str">
        <f t="shared" si="196"/>
        <v/>
      </c>
      <c r="K3165" s="335" t="str">
        <f t="shared" si="198"/>
        <v/>
      </c>
      <c r="L3165" s="308" t="str">
        <f t="shared" si="199"/>
        <v/>
      </c>
      <c r="M3165" s="365">
        <f t="shared" si="197"/>
        <v>0</v>
      </c>
    </row>
    <row r="3166" spans="2:13" x14ac:dyDescent="0.3">
      <c r="B3166" s="245"/>
      <c r="C3166" s="260" t="str">
        <f>IFERROR(IF(ISBLANK(B3166),"",IFERROR(_xlfn.XLOOKUP(B3166,'First-Tier Entities'!B:B,'First-Tier Entities'!C:C),_xlfn.XLOOKUP(""&amp;'Downstream Reporting'!B3166,'Downstream Reporting'!D:D,'Downstream Reporting'!E:E))),"")</f>
        <v/>
      </c>
      <c r="D3166" s="306" t="str">
        <f>IF(ISBLANK(B3166),"",B3166&amp;"."&amp;COUNTIF(B$3:B3165,B3166)+1)</f>
        <v/>
      </c>
      <c r="E3166" s="129"/>
      <c r="F3166" s="248"/>
      <c r="G3166" s="302"/>
      <c r="H3166" s="329"/>
      <c r="I3166" s="335" t="str">
        <f>IF(MAX(G3166:H3166)=0,"",SUMIF(B:B,D3166,H:H)+SUMIF(B3167:B$4004,D3166,I3167:I$4004))</f>
        <v/>
      </c>
      <c r="J3166" s="363" t="str">
        <f t="shared" si="196"/>
        <v/>
      </c>
      <c r="K3166" s="335" t="str">
        <f t="shared" si="198"/>
        <v/>
      </c>
      <c r="L3166" s="308" t="str">
        <f t="shared" si="199"/>
        <v/>
      </c>
      <c r="M3166" s="365">
        <f t="shared" si="197"/>
        <v>0</v>
      </c>
    </row>
    <row r="3167" spans="2:13" x14ac:dyDescent="0.3">
      <c r="B3167" s="245"/>
      <c r="C3167" s="260" t="str">
        <f>IFERROR(IF(ISBLANK(B3167),"",IFERROR(_xlfn.XLOOKUP(B3167,'First-Tier Entities'!B:B,'First-Tier Entities'!C:C),_xlfn.XLOOKUP(""&amp;'Downstream Reporting'!B3167,'Downstream Reporting'!D:D,'Downstream Reporting'!E:E))),"")</f>
        <v/>
      </c>
      <c r="D3167" s="306" t="str">
        <f>IF(ISBLANK(B3167),"",B3167&amp;"."&amp;COUNTIF(B$3:B3166,B3167)+1)</f>
        <v/>
      </c>
      <c r="E3167" s="129"/>
      <c r="F3167" s="248"/>
      <c r="G3167" s="302"/>
      <c r="H3167" s="329"/>
      <c r="I3167" s="335" t="str">
        <f>IF(MAX(G3167:H3167)=0,"",SUMIF(B:B,D3167,H:H)+SUMIF(B3168:B$4004,D3167,I3168:I$4004))</f>
        <v/>
      </c>
      <c r="J3167" s="363" t="str">
        <f t="shared" si="196"/>
        <v/>
      </c>
      <c r="K3167" s="335" t="str">
        <f t="shared" si="198"/>
        <v/>
      </c>
      <c r="L3167" s="308" t="str">
        <f t="shared" si="199"/>
        <v/>
      </c>
      <c r="M3167" s="365">
        <f t="shared" si="197"/>
        <v>0</v>
      </c>
    </row>
    <row r="3168" spans="2:13" x14ac:dyDescent="0.3">
      <c r="B3168" s="245"/>
      <c r="C3168" s="260" t="str">
        <f>IFERROR(IF(ISBLANK(B3168),"",IFERROR(_xlfn.XLOOKUP(B3168,'First-Tier Entities'!B:B,'First-Tier Entities'!C:C),_xlfn.XLOOKUP(""&amp;'Downstream Reporting'!B3168,'Downstream Reporting'!D:D,'Downstream Reporting'!E:E))),"")</f>
        <v/>
      </c>
      <c r="D3168" s="306" t="str">
        <f>IF(ISBLANK(B3168),"",B3168&amp;"."&amp;COUNTIF(B$3:B3167,B3168)+1)</f>
        <v/>
      </c>
      <c r="E3168" s="129"/>
      <c r="F3168" s="248"/>
      <c r="G3168" s="302"/>
      <c r="H3168" s="329"/>
      <c r="I3168" s="335" t="str">
        <f>IF(MAX(G3168:H3168)=0,"",SUMIF(B:B,D3168,H:H)+SUMIF(B3169:B$4004,D3168,I3169:I$4004))</f>
        <v/>
      </c>
      <c r="J3168" s="363" t="str">
        <f t="shared" si="196"/>
        <v/>
      </c>
      <c r="K3168" s="335" t="str">
        <f t="shared" si="198"/>
        <v/>
      </c>
      <c r="L3168" s="308" t="str">
        <f t="shared" si="199"/>
        <v/>
      </c>
      <c r="M3168" s="365">
        <f t="shared" si="197"/>
        <v>0</v>
      </c>
    </row>
    <row r="3169" spans="2:13" x14ac:dyDescent="0.3">
      <c r="B3169" s="245"/>
      <c r="C3169" s="260" t="str">
        <f>IFERROR(IF(ISBLANK(B3169),"",IFERROR(_xlfn.XLOOKUP(B3169,'First-Tier Entities'!B:B,'First-Tier Entities'!C:C),_xlfn.XLOOKUP(""&amp;'Downstream Reporting'!B3169,'Downstream Reporting'!D:D,'Downstream Reporting'!E:E))),"")</f>
        <v/>
      </c>
      <c r="D3169" s="306" t="str">
        <f>IF(ISBLANK(B3169),"",B3169&amp;"."&amp;COUNTIF(B$3:B3168,B3169)+1)</f>
        <v/>
      </c>
      <c r="E3169" s="129"/>
      <c r="F3169" s="248"/>
      <c r="G3169" s="302"/>
      <c r="H3169" s="329"/>
      <c r="I3169" s="335" t="str">
        <f>IF(MAX(G3169:H3169)=0,"",SUMIF(B:B,D3169,H:H)+SUMIF(B3170:B$4004,D3169,I3170:I$4004))</f>
        <v/>
      </c>
      <c r="J3169" s="363" t="str">
        <f t="shared" si="196"/>
        <v/>
      </c>
      <c r="K3169" s="335" t="str">
        <f t="shared" si="198"/>
        <v/>
      </c>
      <c r="L3169" s="308" t="str">
        <f t="shared" si="199"/>
        <v/>
      </c>
      <c r="M3169" s="365">
        <f t="shared" si="197"/>
        <v>0</v>
      </c>
    </row>
    <row r="3170" spans="2:13" x14ac:dyDescent="0.3">
      <c r="B3170" s="245"/>
      <c r="C3170" s="260" t="str">
        <f>IFERROR(IF(ISBLANK(B3170),"",IFERROR(_xlfn.XLOOKUP(B3170,'First-Tier Entities'!B:B,'First-Tier Entities'!C:C),_xlfn.XLOOKUP(""&amp;'Downstream Reporting'!B3170,'Downstream Reporting'!D:D,'Downstream Reporting'!E:E))),"")</f>
        <v/>
      </c>
      <c r="D3170" s="306" t="str">
        <f>IF(ISBLANK(B3170),"",B3170&amp;"."&amp;COUNTIF(B$3:B3169,B3170)+1)</f>
        <v/>
      </c>
      <c r="E3170" s="129"/>
      <c r="F3170" s="248"/>
      <c r="G3170" s="302"/>
      <c r="H3170" s="329"/>
      <c r="I3170" s="335" t="str">
        <f>IF(MAX(G3170:H3170)=0,"",SUMIF(B:B,D3170,H:H)+SUMIF(B3171:B$4004,D3170,I3171:I$4004))</f>
        <v/>
      </c>
      <c r="J3170" s="363" t="str">
        <f t="shared" si="196"/>
        <v/>
      </c>
      <c r="K3170" s="335" t="str">
        <f t="shared" si="198"/>
        <v/>
      </c>
      <c r="L3170" s="308" t="str">
        <f t="shared" si="199"/>
        <v/>
      </c>
      <c r="M3170" s="365">
        <f t="shared" si="197"/>
        <v>0</v>
      </c>
    </row>
    <row r="3171" spans="2:13" x14ac:dyDescent="0.3">
      <c r="B3171" s="245"/>
      <c r="C3171" s="260" t="str">
        <f>IFERROR(IF(ISBLANK(B3171),"",IFERROR(_xlfn.XLOOKUP(B3171,'First-Tier Entities'!B:B,'First-Tier Entities'!C:C),_xlfn.XLOOKUP(""&amp;'Downstream Reporting'!B3171,'Downstream Reporting'!D:D,'Downstream Reporting'!E:E))),"")</f>
        <v/>
      </c>
      <c r="D3171" s="306" t="str">
        <f>IF(ISBLANK(B3171),"",B3171&amp;"."&amp;COUNTIF(B$3:B3170,B3171)+1)</f>
        <v/>
      </c>
      <c r="E3171" s="129"/>
      <c r="F3171" s="248"/>
      <c r="G3171" s="302"/>
      <c r="H3171" s="329"/>
      <c r="I3171" s="335" t="str">
        <f>IF(MAX(G3171:H3171)=0,"",SUMIF(B:B,D3171,H:H)+SUMIF(B3172:B$4004,D3171,I3172:I$4004))</f>
        <v/>
      </c>
      <c r="J3171" s="363" t="str">
        <f t="shared" si="196"/>
        <v/>
      </c>
      <c r="K3171" s="335" t="str">
        <f t="shared" si="198"/>
        <v/>
      </c>
      <c r="L3171" s="308" t="str">
        <f t="shared" si="199"/>
        <v/>
      </c>
      <c r="M3171" s="365">
        <f t="shared" si="197"/>
        <v>0</v>
      </c>
    </row>
    <row r="3172" spans="2:13" x14ac:dyDescent="0.3">
      <c r="B3172" s="245"/>
      <c r="C3172" s="260" t="str">
        <f>IFERROR(IF(ISBLANK(B3172),"",IFERROR(_xlfn.XLOOKUP(B3172,'First-Tier Entities'!B:B,'First-Tier Entities'!C:C),_xlfn.XLOOKUP(""&amp;'Downstream Reporting'!B3172,'Downstream Reporting'!D:D,'Downstream Reporting'!E:E))),"")</f>
        <v/>
      </c>
      <c r="D3172" s="306" t="str">
        <f>IF(ISBLANK(B3172),"",B3172&amp;"."&amp;COUNTIF(B$3:B3171,B3172)+1)</f>
        <v/>
      </c>
      <c r="E3172" s="129"/>
      <c r="F3172" s="248"/>
      <c r="G3172" s="302"/>
      <c r="H3172" s="329"/>
      <c r="I3172" s="335" t="str">
        <f>IF(MAX(G3172:H3172)=0,"",SUMIF(B:B,D3172,H:H)+SUMIF(B3173:B$4004,D3172,I3173:I$4004))</f>
        <v/>
      </c>
      <c r="J3172" s="363" t="str">
        <f t="shared" si="196"/>
        <v/>
      </c>
      <c r="K3172" s="335" t="str">
        <f t="shared" si="198"/>
        <v/>
      </c>
      <c r="L3172" s="308" t="str">
        <f t="shared" si="199"/>
        <v/>
      </c>
      <c r="M3172" s="365">
        <f t="shared" si="197"/>
        <v>0</v>
      </c>
    </row>
    <row r="3173" spans="2:13" x14ac:dyDescent="0.3">
      <c r="B3173" s="245"/>
      <c r="C3173" s="260" t="str">
        <f>IFERROR(IF(ISBLANK(B3173),"",IFERROR(_xlfn.XLOOKUP(B3173,'First-Tier Entities'!B:B,'First-Tier Entities'!C:C),_xlfn.XLOOKUP(""&amp;'Downstream Reporting'!B3173,'Downstream Reporting'!D:D,'Downstream Reporting'!E:E))),"")</f>
        <v/>
      </c>
      <c r="D3173" s="306" t="str">
        <f>IF(ISBLANK(B3173),"",B3173&amp;"."&amp;COUNTIF(B$3:B3172,B3173)+1)</f>
        <v/>
      </c>
      <c r="E3173" s="129"/>
      <c r="F3173" s="248"/>
      <c r="G3173" s="302"/>
      <c r="H3173" s="329"/>
      <c r="I3173" s="335" t="str">
        <f>IF(MAX(G3173:H3173)=0,"",SUMIF(B:B,D3173,H:H)+SUMIF(B3174:B$4004,D3173,I3174:I$4004))</f>
        <v/>
      </c>
      <c r="J3173" s="363" t="str">
        <f t="shared" si="196"/>
        <v/>
      </c>
      <c r="K3173" s="335" t="str">
        <f t="shared" si="198"/>
        <v/>
      </c>
      <c r="L3173" s="308" t="str">
        <f t="shared" si="199"/>
        <v/>
      </c>
      <c r="M3173" s="365">
        <f t="shared" si="197"/>
        <v>0</v>
      </c>
    </row>
    <row r="3174" spans="2:13" x14ac:dyDescent="0.3">
      <c r="B3174" s="245"/>
      <c r="C3174" s="260" t="str">
        <f>IFERROR(IF(ISBLANK(B3174),"",IFERROR(_xlfn.XLOOKUP(B3174,'First-Tier Entities'!B:B,'First-Tier Entities'!C:C),_xlfn.XLOOKUP(""&amp;'Downstream Reporting'!B3174,'Downstream Reporting'!D:D,'Downstream Reporting'!E:E))),"")</f>
        <v/>
      </c>
      <c r="D3174" s="306" t="str">
        <f>IF(ISBLANK(B3174),"",B3174&amp;"."&amp;COUNTIF(B$3:B3173,B3174)+1)</f>
        <v/>
      </c>
      <c r="E3174" s="129"/>
      <c r="F3174" s="248"/>
      <c r="G3174" s="302"/>
      <c r="H3174" s="329"/>
      <c r="I3174" s="335" t="str">
        <f>IF(MAX(G3174:H3174)=0,"",SUMIF(B:B,D3174,H:H)+SUMIF(B3175:B$4004,D3174,I3175:I$4004))</f>
        <v/>
      </c>
      <c r="J3174" s="363" t="str">
        <f t="shared" si="196"/>
        <v/>
      </c>
      <c r="K3174" s="335" t="str">
        <f t="shared" si="198"/>
        <v/>
      </c>
      <c r="L3174" s="308" t="str">
        <f t="shared" si="199"/>
        <v/>
      </c>
      <c r="M3174" s="365">
        <f t="shared" si="197"/>
        <v>0</v>
      </c>
    </row>
    <row r="3175" spans="2:13" x14ac:dyDescent="0.3">
      <c r="B3175" s="245"/>
      <c r="C3175" s="260" t="str">
        <f>IFERROR(IF(ISBLANK(B3175),"",IFERROR(_xlfn.XLOOKUP(B3175,'First-Tier Entities'!B:B,'First-Tier Entities'!C:C),_xlfn.XLOOKUP(""&amp;'Downstream Reporting'!B3175,'Downstream Reporting'!D:D,'Downstream Reporting'!E:E))),"")</f>
        <v/>
      </c>
      <c r="D3175" s="306" t="str">
        <f>IF(ISBLANK(B3175),"",B3175&amp;"."&amp;COUNTIF(B$3:B3174,B3175)+1)</f>
        <v/>
      </c>
      <c r="E3175" s="129"/>
      <c r="F3175" s="248"/>
      <c r="G3175" s="302"/>
      <c r="H3175" s="329"/>
      <c r="I3175" s="335" t="str">
        <f>IF(MAX(G3175:H3175)=0,"",SUMIF(B:B,D3175,H:H)+SUMIF(B3176:B$4004,D3175,I3176:I$4004))</f>
        <v/>
      </c>
      <c r="J3175" s="363" t="str">
        <f t="shared" si="196"/>
        <v/>
      </c>
      <c r="K3175" s="335" t="str">
        <f t="shared" si="198"/>
        <v/>
      </c>
      <c r="L3175" s="308" t="str">
        <f t="shared" si="199"/>
        <v/>
      </c>
      <c r="M3175" s="365">
        <f t="shared" si="197"/>
        <v>0</v>
      </c>
    </row>
    <row r="3176" spans="2:13" x14ac:dyDescent="0.3">
      <c r="B3176" s="245"/>
      <c r="C3176" s="260" t="str">
        <f>IFERROR(IF(ISBLANK(B3176),"",IFERROR(_xlfn.XLOOKUP(B3176,'First-Tier Entities'!B:B,'First-Tier Entities'!C:C),_xlfn.XLOOKUP(""&amp;'Downstream Reporting'!B3176,'Downstream Reporting'!D:D,'Downstream Reporting'!E:E))),"")</f>
        <v/>
      </c>
      <c r="D3176" s="306" t="str">
        <f>IF(ISBLANK(B3176),"",B3176&amp;"."&amp;COUNTIF(B$3:B3175,B3176)+1)</f>
        <v/>
      </c>
      <c r="E3176" s="129"/>
      <c r="F3176" s="248"/>
      <c r="G3176" s="302"/>
      <c r="H3176" s="329"/>
      <c r="I3176" s="335" t="str">
        <f>IF(MAX(G3176:H3176)=0,"",SUMIF(B:B,D3176,H:H)+SUMIF(B3177:B$4004,D3176,I3177:I$4004))</f>
        <v/>
      </c>
      <c r="J3176" s="363" t="str">
        <f t="shared" si="196"/>
        <v/>
      </c>
      <c r="K3176" s="335" t="str">
        <f t="shared" si="198"/>
        <v/>
      </c>
      <c r="L3176" s="308" t="str">
        <f t="shared" si="199"/>
        <v/>
      </c>
      <c r="M3176" s="365">
        <f t="shared" si="197"/>
        <v>0</v>
      </c>
    </row>
    <row r="3177" spans="2:13" x14ac:dyDescent="0.3">
      <c r="B3177" s="245"/>
      <c r="C3177" s="260" t="str">
        <f>IFERROR(IF(ISBLANK(B3177),"",IFERROR(_xlfn.XLOOKUP(B3177,'First-Tier Entities'!B:B,'First-Tier Entities'!C:C),_xlfn.XLOOKUP(""&amp;'Downstream Reporting'!B3177,'Downstream Reporting'!D:D,'Downstream Reporting'!E:E))),"")</f>
        <v/>
      </c>
      <c r="D3177" s="306" t="str">
        <f>IF(ISBLANK(B3177),"",B3177&amp;"."&amp;COUNTIF(B$3:B3176,B3177)+1)</f>
        <v/>
      </c>
      <c r="E3177" s="129"/>
      <c r="F3177" s="248"/>
      <c r="G3177" s="302"/>
      <c r="H3177" s="329"/>
      <c r="I3177" s="335" t="str">
        <f>IF(MAX(G3177:H3177)=0,"",SUMIF(B:B,D3177,H:H)+SUMIF(B3178:B$4004,D3177,I3178:I$4004))</f>
        <v/>
      </c>
      <c r="J3177" s="363" t="str">
        <f t="shared" si="196"/>
        <v/>
      </c>
      <c r="K3177" s="335" t="str">
        <f t="shared" si="198"/>
        <v/>
      </c>
      <c r="L3177" s="308" t="str">
        <f t="shared" si="199"/>
        <v/>
      </c>
      <c r="M3177" s="365">
        <f t="shared" si="197"/>
        <v>0</v>
      </c>
    </row>
    <row r="3178" spans="2:13" x14ac:dyDescent="0.3">
      <c r="B3178" s="245"/>
      <c r="C3178" s="260" t="str">
        <f>IFERROR(IF(ISBLANK(B3178),"",IFERROR(_xlfn.XLOOKUP(B3178,'First-Tier Entities'!B:B,'First-Tier Entities'!C:C),_xlfn.XLOOKUP(""&amp;'Downstream Reporting'!B3178,'Downstream Reporting'!D:D,'Downstream Reporting'!E:E))),"")</f>
        <v/>
      </c>
      <c r="D3178" s="306" t="str">
        <f>IF(ISBLANK(B3178),"",B3178&amp;"."&amp;COUNTIF(B$3:B3177,B3178)+1)</f>
        <v/>
      </c>
      <c r="E3178" s="129"/>
      <c r="F3178" s="248"/>
      <c r="G3178" s="302"/>
      <c r="H3178" s="329"/>
      <c r="I3178" s="335" t="str">
        <f>IF(MAX(G3178:H3178)=0,"",SUMIF(B:B,D3178,H:H)+SUMIF(B3179:B$4004,D3178,I3179:I$4004))</f>
        <v/>
      </c>
      <c r="J3178" s="363" t="str">
        <f t="shared" si="196"/>
        <v/>
      </c>
      <c r="K3178" s="335" t="str">
        <f t="shared" si="198"/>
        <v/>
      </c>
      <c r="L3178" s="308" t="str">
        <f t="shared" si="199"/>
        <v/>
      </c>
      <c r="M3178" s="365">
        <f t="shared" si="197"/>
        <v>0</v>
      </c>
    </row>
    <row r="3179" spans="2:13" x14ac:dyDescent="0.3">
      <c r="B3179" s="245"/>
      <c r="C3179" s="260" t="str">
        <f>IFERROR(IF(ISBLANK(B3179),"",IFERROR(_xlfn.XLOOKUP(B3179,'First-Tier Entities'!B:B,'First-Tier Entities'!C:C),_xlfn.XLOOKUP(""&amp;'Downstream Reporting'!B3179,'Downstream Reporting'!D:D,'Downstream Reporting'!E:E))),"")</f>
        <v/>
      </c>
      <c r="D3179" s="306" t="str">
        <f>IF(ISBLANK(B3179),"",B3179&amp;"."&amp;COUNTIF(B$3:B3178,B3179)+1)</f>
        <v/>
      </c>
      <c r="E3179" s="129"/>
      <c r="F3179" s="248"/>
      <c r="G3179" s="302"/>
      <c r="H3179" s="329"/>
      <c r="I3179" s="335" t="str">
        <f>IF(MAX(G3179:H3179)=0,"",SUMIF(B:B,D3179,H:H)+SUMIF(B3180:B$4004,D3179,I3180:I$4004))</f>
        <v/>
      </c>
      <c r="J3179" s="363" t="str">
        <f t="shared" si="196"/>
        <v/>
      </c>
      <c r="K3179" s="335" t="str">
        <f t="shared" si="198"/>
        <v/>
      </c>
      <c r="L3179" s="308" t="str">
        <f t="shared" si="199"/>
        <v/>
      </c>
      <c r="M3179" s="365">
        <f t="shared" si="197"/>
        <v>0</v>
      </c>
    </row>
    <row r="3180" spans="2:13" x14ac:dyDescent="0.3">
      <c r="B3180" s="245"/>
      <c r="C3180" s="260" t="str">
        <f>IFERROR(IF(ISBLANK(B3180),"",IFERROR(_xlfn.XLOOKUP(B3180,'First-Tier Entities'!B:B,'First-Tier Entities'!C:C),_xlfn.XLOOKUP(""&amp;'Downstream Reporting'!B3180,'Downstream Reporting'!D:D,'Downstream Reporting'!E:E))),"")</f>
        <v/>
      </c>
      <c r="D3180" s="306" t="str">
        <f>IF(ISBLANK(B3180),"",B3180&amp;"."&amp;COUNTIF(B$3:B3179,B3180)+1)</f>
        <v/>
      </c>
      <c r="E3180" s="129"/>
      <c r="F3180" s="248"/>
      <c r="G3180" s="302"/>
      <c r="H3180" s="329"/>
      <c r="I3180" s="335" t="str">
        <f>IF(MAX(G3180:H3180)=0,"",SUMIF(B:B,D3180,H:H)+SUMIF(B3181:B$4004,D3180,I3181:I$4004))</f>
        <v/>
      </c>
      <c r="J3180" s="363" t="str">
        <f t="shared" si="196"/>
        <v/>
      </c>
      <c r="K3180" s="335" t="str">
        <f t="shared" si="198"/>
        <v/>
      </c>
      <c r="L3180" s="308" t="str">
        <f t="shared" si="199"/>
        <v/>
      </c>
      <c r="M3180" s="365">
        <f t="shared" si="197"/>
        <v>0</v>
      </c>
    </row>
    <row r="3181" spans="2:13" x14ac:dyDescent="0.3">
      <c r="B3181" s="245"/>
      <c r="C3181" s="260" t="str">
        <f>IFERROR(IF(ISBLANK(B3181),"",IFERROR(_xlfn.XLOOKUP(B3181,'First-Tier Entities'!B:B,'First-Tier Entities'!C:C),_xlfn.XLOOKUP(""&amp;'Downstream Reporting'!B3181,'Downstream Reporting'!D:D,'Downstream Reporting'!E:E))),"")</f>
        <v/>
      </c>
      <c r="D3181" s="306" t="str">
        <f>IF(ISBLANK(B3181),"",B3181&amp;"."&amp;COUNTIF(B$3:B3180,B3181)+1)</f>
        <v/>
      </c>
      <c r="E3181" s="129"/>
      <c r="F3181" s="248"/>
      <c r="G3181" s="302"/>
      <c r="H3181" s="329"/>
      <c r="I3181" s="335" t="str">
        <f>IF(MAX(G3181:H3181)=0,"",SUMIF(B:B,D3181,H:H)+SUMIF(B3182:B$4004,D3181,I3182:I$4004))</f>
        <v/>
      </c>
      <c r="J3181" s="363" t="str">
        <f t="shared" si="196"/>
        <v/>
      </c>
      <c r="K3181" s="335" t="str">
        <f t="shared" si="198"/>
        <v/>
      </c>
      <c r="L3181" s="308" t="str">
        <f t="shared" si="199"/>
        <v/>
      </c>
      <c r="M3181" s="365">
        <f t="shared" si="197"/>
        <v>0</v>
      </c>
    </row>
    <row r="3182" spans="2:13" x14ac:dyDescent="0.3">
      <c r="B3182" s="245"/>
      <c r="C3182" s="260" t="str">
        <f>IFERROR(IF(ISBLANK(B3182),"",IFERROR(_xlfn.XLOOKUP(B3182,'First-Tier Entities'!B:B,'First-Tier Entities'!C:C),_xlfn.XLOOKUP(""&amp;'Downstream Reporting'!B3182,'Downstream Reporting'!D:D,'Downstream Reporting'!E:E))),"")</f>
        <v/>
      </c>
      <c r="D3182" s="306" t="str">
        <f>IF(ISBLANK(B3182),"",B3182&amp;"."&amp;COUNTIF(B$3:B3181,B3182)+1)</f>
        <v/>
      </c>
      <c r="E3182" s="129"/>
      <c r="F3182" s="248"/>
      <c r="G3182" s="302"/>
      <c r="H3182" s="329"/>
      <c r="I3182" s="335" t="str">
        <f>IF(MAX(G3182:H3182)=0,"",SUMIF(B:B,D3182,H:H)+SUMIF(B3183:B$4004,D3182,I3183:I$4004))</f>
        <v/>
      </c>
      <c r="J3182" s="363" t="str">
        <f t="shared" si="196"/>
        <v/>
      </c>
      <c r="K3182" s="335" t="str">
        <f t="shared" si="198"/>
        <v/>
      </c>
      <c r="L3182" s="308" t="str">
        <f t="shared" si="199"/>
        <v/>
      </c>
      <c r="M3182" s="365">
        <f t="shared" si="197"/>
        <v>0</v>
      </c>
    </row>
    <row r="3183" spans="2:13" x14ac:dyDescent="0.3">
      <c r="B3183" s="245"/>
      <c r="C3183" s="260" t="str">
        <f>IFERROR(IF(ISBLANK(B3183),"",IFERROR(_xlfn.XLOOKUP(B3183,'First-Tier Entities'!B:B,'First-Tier Entities'!C:C),_xlfn.XLOOKUP(""&amp;'Downstream Reporting'!B3183,'Downstream Reporting'!D:D,'Downstream Reporting'!E:E))),"")</f>
        <v/>
      </c>
      <c r="D3183" s="306" t="str">
        <f>IF(ISBLANK(B3183),"",B3183&amp;"."&amp;COUNTIF(B$3:B3182,B3183)+1)</f>
        <v/>
      </c>
      <c r="E3183" s="129"/>
      <c r="F3183" s="248"/>
      <c r="G3183" s="302"/>
      <c r="H3183" s="329"/>
      <c r="I3183" s="335" t="str">
        <f>IF(MAX(G3183:H3183)=0,"",SUMIF(B:B,D3183,H:H)+SUMIF(B3184:B$4004,D3183,I3184:I$4004))</f>
        <v/>
      </c>
      <c r="J3183" s="363" t="str">
        <f t="shared" si="196"/>
        <v/>
      </c>
      <c r="K3183" s="335" t="str">
        <f t="shared" si="198"/>
        <v/>
      </c>
      <c r="L3183" s="308" t="str">
        <f t="shared" si="199"/>
        <v/>
      </c>
      <c r="M3183" s="365">
        <f t="shared" si="197"/>
        <v>0</v>
      </c>
    </row>
    <row r="3184" spans="2:13" x14ac:dyDescent="0.3">
      <c r="B3184" s="245"/>
      <c r="C3184" s="260" t="str">
        <f>IFERROR(IF(ISBLANK(B3184),"",IFERROR(_xlfn.XLOOKUP(B3184,'First-Tier Entities'!B:B,'First-Tier Entities'!C:C),_xlfn.XLOOKUP(""&amp;'Downstream Reporting'!B3184,'Downstream Reporting'!D:D,'Downstream Reporting'!E:E))),"")</f>
        <v/>
      </c>
      <c r="D3184" s="306" t="str">
        <f>IF(ISBLANK(B3184),"",B3184&amp;"."&amp;COUNTIF(B$3:B3183,B3184)+1)</f>
        <v/>
      </c>
      <c r="E3184" s="129"/>
      <c r="F3184" s="248"/>
      <c r="G3184" s="302"/>
      <c r="H3184" s="329"/>
      <c r="I3184" s="335" t="str">
        <f>IF(MAX(G3184:H3184)=0,"",SUMIF(B:B,D3184,H:H)+SUMIF(B3185:B$4004,D3184,I3185:I$4004))</f>
        <v/>
      </c>
      <c r="J3184" s="363" t="str">
        <f t="shared" si="196"/>
        <v/>
      </c>
      <c r="K3184" s="335" t="str">
        <f t="shared" si="198"/>
        <v/>
      </c>
      <c r="L3184" s="308" t="str">
        <f t="shared" si="199"/>
        <v/>
      </c>
      <c r="M3184" s="365">
        <f t="shared" si="197"/>
        <v>0</v>
      </c>
    </row>
    <row r="3185" spans="2:13" x14ac:dyDescent="0.3">
      <c r="B3185" s="245"/>
      <c r="C3185" s="260" t="str">
        <f>IFERROR(IF(ISBLANK(B3185),"",IFERROR(_xlfn.XLOOKUP(B3185,'First-Tier Entities'!B:B,'First-Tier Entities'!C:C),_xlfn.XLOOKUP(""&amp;'Downstream Reporting'!B3185,'Downstream Reporting'!D:D,'Downstream Reporting'!E:E))),"")</f>
        <v/>
      </c>
      <c r="D3185" s="306" t="str">
        <f>IF(ISBLANK(B3185),"",B3185&amp;"."&amp;COUNTIF(B$3:B3184,B3185)+1)</f>
        <v/>
      </c>
      <c r="E3185" s="129"/>
      <c r="F3185" s="248"/>
      <c r="G3185" s="302"/>
      <c r="H3185" s="329"/>
      <c r="I3185" s="335" t="str">
        <f>IF(MAX(G3185:H3185)=0,"",SUMIF(B:B,D3185,H:H)+SUMIF(B3186:B$4004,D3185,I3186:I$4004))</f>
        <v/>
      </c>
      <c r="J3185" s="363" t="str">
        <f t="shared" si="196"/>
        <v/>
      </c>
      <c r="K3185" s="335" t="str">
        <f t="shared" si="198"/>
        <v/>
      </c>
      <c r="L3185" s="308" t="str">
        <f t="shared" si="199"/>
        <v/>
      </c>
      <c r="M3185" s="365">
        <f t="shared" si="197"/>
        <v>0</v>
      </c>
    </row>
    <row r="3186" spans="2:13" x14ac:dyDescent="0.3">
      <c r="B3186" s="245"/>
      <c r="C3186" s="260" t="str">
        <f>IFERROR(IF(ISBLANK(B3186),"",IFERROR(_xlfn.XLOOKUP(B3186,'First-Tier Entities'!B:B,'First-Tier Entities'!C:C),_xlfn.XLOOKUP(""&amp;'Downstream Reporting'!B3186,'Downstream Reporting'!D:D,'Downstream Reporting'!E:E))),"")</f>
        <v/>
      </c>
      <c r="D3186" s="306" t="str">
        <f>IF(ISBLANK(B3186),"",B3186&amp;"."&amp;COUNTIF(B$3:B3185,B3186)+1)</f>
        <v/>
      </c>
      <c r="E3186" s="129"/>
      <c r="F3186" s="248"/>
      <c r="G3186" s="302"/>
      <c r="H3186" s="329"/>
      <c r="I3186" s="335" t="str">
        <f>IF(MAX(G3186:H3186)=0,"",SUMIF(B:B,D3186,H:H)+SUMIF(B3187:B$4004,D3186,I3187:I$4004))</f>
        <v/>
      </c>
      <c r="J3186" s="363" t="str">
        <f t="shared" si="196"/>
        <v/>
      </c>
      <c r="K3186" s="335" t="str">
        <f t="shared" si="198"/>
        <v/>
      </c>
      <c r="L3186" s="308" t="str">
        <f t="shared" si="199"/>
        <v/>
      </c>
      <c r="M3186" s="365">
        <f t="shared" si="197"/>
        <v>0</v>
      </c>
    </row>
    <row r="3187" spans="2:13" x14ac:dyDescent="0.3">
      <c r="B3187" s="245"/>
      <c r="C3187" s="260" t="str">
        <f>IFERROR(IF(ISBLANK(B3187),"",IFERROR(_xlfn.XLOOKUP(B3187,'First-Tier Entities'!B:B,'First-Tier Entities'!C:C),_xlfn.XLOOKUP(""&amp;'Downstream Reporting'!B3187,'Downstream Reporting'!D:D,'Downstream Reporting'!E:E))),"")</f>
        <v/>
      </c>
      <c r="D3187" s="306" t="str">
        <f>IF(ISBLANK(B3187),"",B3187&amp;"."&amp;COUNTIF(B$3:B3186,B3187)+1)</f>
        <v/>
      </c>
      <c r="E3187" s="129"/>
      <c r="F3187" s="248"/>
      <c r="G3187" s="302"/>
      <c r="H3187" s="329"/>
      <c r="I3187" s="335" t="str">
        <f>IF(MAX(G3187:H3187)=0,"",SUMIF(B:B,D3187,H:H)+SUMIF(B3188:B$4004,D3187,I3188:I$4004))</f>
        <v/>
      </c>
      <c r="J3187" s="363" t="str">
        <f t="shared" si="196"/>
        <v/>
      </c>
      <c r="K3187" s="335" t="str">
        <f t="shared" si="198"/>
        <v/>
      </c>
      <c r="L3187" s="308" t="str">
        <f t="shared" si="199"/>
        <v/>
      </c>
      <c r="M3187" s="365">
        <f t="shared" si="197"/>
        <v>0</v>
      </c>
    </row>
    <row r="3188" spans="2:13" x14ac:dyDescent="0.3">
      <c r="B3188" s="245"/>
      <c r="C3188" s="260" t="str">
        <f>IFERROR(IF(ISBLANK(B3188),"",IFERROR(_xlfn.XLOOKUP(B3188,'First-Tier Entities'!B:B,'First-Tier Entities'!C:C),_xlfn.XLOOKUP(""&amp;'Downstream Reporting'!B3188,'Downstream Reporting'!D:D,'Downstream Reporting'!E:E))),"")</f>
        <v/>
      </c>
      <c r="D3188" s="306" t="str">
        <f>IF(ISBLANK(B3188),"",B3188&amp;"."&amp;COUNTIF(B$3:B3187,B3188)+1)</f>
        <v/>
      </c>
      <c r="E3188" s="129"/>
      <c r="F3188" s="248"/>
      <c r="G3188" s="302"/>
      <c r="H3188" s="329"/>
      <c r="I3188" s="335" t="str">
        <f>IF(MAX(G3188:H3188)=0,"",SUMIF(B:B,D3188,H:H)+SUMIF(B3189:B$4004,D3188,I3189:I$4004))</f>
        <v/>
      </c>
      <c r="J3188" s="363" t="str">
        <f t="shared" si="196"/>
        <v/>
      </c>
      <c r="K3188" s="335" t="str">
        <f t="shared" si="198"/>
        <v/>
      </c>
      <c r="L3188" s="308" t="str">
        <f t="shared" si="199"/>
        <v/>
      </c>
      <c r="M3188" s="365">
        <f t="shared" si="197"/>
        <v>0</v>
      </c>
    </row>
    <row r="3189" spans="2:13" x14ac:dyDescent="0.3">
      <c r="B3189" s="245"/>
      <c r="C3189" s="260" t="str">
        <f>IFERROR(IF(ISBLANK(B3189),"",IFERROR(_xlfn.XLOOKUP(B3189,'First-Tier Entities'!B:B,'First-Tier Entities'!C:C),_xlfn.XLOOKUP(""&amp;'Downstream Reporting'!B3189,'Downstream Reporting'!D:D,'Downstream Reporting'!E:E))),"")</f>
        <v/>
      </c>
      <c r="D3189" s="306" t="str">
        <f>IF(ISBLANK(B3189),"",B3189&amp;"."&amp;COUNTIF(B$3:B3188,B3189)+1)</f>
        <v/>
      </c>
      <c r="E3189" s="129"/>
      <c r="F3189" s="248"/>
      <c r="G3189" s="302"/>
      <c r="H3189" s="329"/>
      <c r="I3189" s="335" t="str">
        <f>IF(MAX(G3189:H3189)=0,"",SUMIF(B:B,D3189,H:H)+SUMIF(B3190:B$4004,D3189,I3190:I$4004))</f>
        <v/>
      </c>
      <c r="J3189" s="363" t="str">
        <f t="shared" si="196"/>
        <v/>
      </c>
      <c r="K3189" s="335" t="str">
        <f t="shared" si="198"/>
        <v/>
      </c>
      <c r="L3189" s="308" t="str">
        <f t="shared" si="199"/>
        <v/>
      </c>
      <c r="M3189" s="365">
        <f t="shared" si="197"/>
        <v>0</v>
      </c>
    </row>
    <row r="3190" spans="2:13" x14ac:dyDescent="0.3">
      <c r="B3190" s="245"/>
      <c r="C3190" s="260" t="str">
        <f>IFERROR(IF(ISBLANK(B3190),"",IFERROR(_xlfn.XLOOKUP(B3190,'First-Tier Entities'!B:B,'First-Tier Entities'!C:C),_xlfn.XLOOKUP(""&amp;'Downstream Reporting'!B3190,'Downstream Reporting'!D:D,'Downstream Reporting'!E:E))),"")</f>
        <v/>
      </c>
      <c r="D3190" s="306" t="str">
        <f>IF(ISBLANK(B3190),"",B3190&amp;"."&amp;COUNTIF(B$3:B3189,B3190)+1)</f>
        <v/>
      </c>
      <c r="E3190" s="129"/>
      <c r="F3190" s="248"/>
      <c r="G3190" s="302"/>
      <c r="H3190" s="329"/>
      <c r="I3190" s="335" t="str">
        <f>IF(MAX(G3190:H3190)=0,"",SUMIF(B:B,D3190,H:H)+SUMIF(B3191:B$4004,D3190,I3191:I$4004))</f>
        <v/>
      </c>
      <c r="J3190" s="363" t="str">
        <f t="shared" si="196"/>
        <v/>
      </c>
      <c r="K3190" s="335" t="str">
        <f t="shared" si="198"/>
        <v/>
      </c>
      <c r="L3190" s="308" t="str">
        <f t="shared" si="199"/>
        <v/>
      </c>
      <c r="M3190" s="365">
        <f t="shared" si="197"/>
        <v>0</v>
      </c>
    </row>
    <row r="3191" spans="2:13" x14ac:dyDescent="0.3">
      <c r="B3191" s="245"/>
      <c r="C3191" s="260" t="str">
        <f>IFERROR(IF(ISBLANK(B3191),"",IFERROR(_xlfn.XLOOKUP(B3191,'First-Tier Entities'!B:B,'First-Tier Entities'!C:C),_xlfn.XLOOKUP(""&amp;'Downstream Reporting'!B3191,'Downstream Reporting'!D:D,'Downstream Reporting'!E:E))),"")</f>
        <v/>
      </c>
      <c r="D3191" s="306" t="str">
        <f>IF(ISBLANK(B3191),"",B3191&amp;"."&amp;COUNTIF(B$3:B3190,B3191)+1)</f>
        <v/>
      </c>
      <c r="E3191" s="129"/>
      <c r="F3191" s="248"/>
      <c r="G3191" s="302"/>
      <c r="H3191" s="329"/>
      <c r="I3191" s="335" t="str">
        <f>IF(MAX(G3191:H3191)=0,"",SUMIF(B:B,D3191,H:H)+SUMIF(B3192:B$4004,D3191,I3192:I$4004))</f>
        <v/>
      </c>
      <c r="J3191" s="363" t="str">
        <f t="shared" si="196"/>
        <v/>
      </c>
      <c r="K3191" s="335" t="str">
        <f t="shared" si="198"/>
        <v/>
      </c>
      <c r="L3191" s="308" t="str">
        <f t="shared" si="199"/>
        <v/>
      </c>
      <c r="M3191" s="365">
        <f t="shared" si="197"/>
        <v>0</v>
      </c>
    </row>
    <row r="3192" spans="2:13" x14ac:dyDescent="0.3">
      <c r="B3192" s="245"/>
      <c r="C3192" s="260" t="str">
        <f>IFERROR(IF(ISBLANK(B3192),"",IFERROR(_xlfn.XLOOKUP(B3192,'First-Tier Entities'!B:B,'First-Tier Entities'!C:C),_xlfn.XLOOKUP(""&amp;'Downstream Reporting'!B3192,'Downstream Reporting'!D:D,'Downstream Reporting'!E:E))),"")</f>
        <v/>
      </c>
      <c r="D3192" s="306" t="str">
        <f>IF(ISBLANK(B3192),"",B3192&amp;"."&amp;COUNTIF(B$3:B3191,B3192)+1)</f>
        <v/>
      </c>
      <c r="E3192" s="129"/>
      <c r="F3192" s="248"/>
      <c r="G3192" s="302"/>
      <c r="H3192" s="329"/>
      <c r="I3192" s="335" t="str">
        <f>IF(MAX(G3192:H3192)=0,"",SUMIF(B:B,D3192,H:H)+SUMIF(B3193:B$4004,D3192,I3193:I$4004))</f>
        <v/>
      </c>
      <c r="J3192" s="363" t="str">
        <f t="shared" si="196"/>
        <v/>
      </c>
      <c r="K3192" s="335" t="str">
        <f t="shared" si="198"/>
        <v/>
      </c>
      <c r="L3192" s="308" t="str">
        <f t="shared" si="199"/>
        <v/>
      </c>
      <c r="M3192" s="365">
        <f t="shared" si="197"/>
        <v>0</v>
      </c>
    </row>
    <row r="3193" spans="2:13" x14ac:dyDescent="0.3">
      <c r="B3193" s="245"/>
      <c r="C3193" s="260" t="str">
        <f>IFERROR(IF(ISBLANK(B3193),"",IFERROR(_xlfn.XLOOKUP(B3193,'First-Tier Entities'!B:B,'First-Tier Entities'!C:C),_xlfn.XLOOKUP(""&amp;'Downstream Reporting'!B3193,'Downstream Reporting'!D:D,'Downstream Reporting'!E:E))),"")</f>
        <v/>
      </c>
      <c r="D3193" s="306" t="str">
        <f>IF(ISBLANK(B3193),"",B3193&amp;"."&amp;COUNTIF(B$3:B3192,B3193)+1)</f>
        <v/>
      </c>
      <c r="E3193" s="129"/>
      <c r="F3193" s="248"/>
      <c r="G3193" s="302"/>
      <c r="H3193" s="329"/>
      <c r="I3193" s="335" t="str">
        <f>IF(MAX(G3193:H3193)=0,"",SUMIF(B:B,D3193,H:H)+SUMIF(B3194:B$4004,D3193,I3194:I$4004))</f>
        <v/>
      </c>
      <c r="J3193" s="363" t="str">
        <f t="shared" si="196"/>
        <v/>
      </c>
      <c r="K3193" s="335" t="str">
        <f t="shared" si="198"/>
        <v/>
      </c>
      <c r="L3193" s="308" t="str">
        <f t="shared" si="199"/>
        <v/>
      </c>
      <c r="M3193" s="365">
        <f t="shared" si="197"/>
        <v>0</v>
      </c>
    </row>
    <row r="3194" spans="2:13" x14ac:dyDescent="0.3">
      <c r="B3194" s="245"/>
      <c r="C3194" s="260" t="str">
        <f>IFERROR(IF(ISBLANK(B3194),"",IFERROR(_xlfn.XLOOKUP(B3194,'First-Tier Entities'!B:B,'First-Tier Entities'!C:C),_xlfn.XLOOKUP(""&amp;'Downstream Reporting'!B3194,'Downstream Reporting'!D:D,'Downstream Reporting'!E:E))),"")</f>
        <v/>
      </c>
      <c r="D3194" s="306" t="str">
        <f>IF(ISBLANK(B3194),"",B3194&amp;"."&amp;COUNTIF(B$3:B3193,B3194)+1)</f>
        <v/>
      </c>
      <c r="E3194" s="129"/>
      <c r="F3194" s="248"/>
      <c r="G3194" s="302"/>
      <c r="H3194" s="329"/>
      <c r="I3194" s="335" t="str">
        <f>IF(MAX(G3194:H3194)=0,"",SUMIF(B:B,D3194,H:H)+SUMIF(B3195:B$4004,D3194,I3195:I$4004))</f>
        <v/>
      </c>
      <c r="J3194" s="363" t="str">
        <f t="shared" si="196"/>
        <v/>
      </c>
      <c r="K3194" s="335" t="str">
        <f t="shared" si="198"/>
        <v/>
      </c>
      <c r="L3194" s="308" t="str">
        <f t="shared" si="199"/>
        <v/>
      </c>
      <c r="M3194" s="365">
        <f t="shared" si="197"/>
        <v>0</v>
      </c>
    </row>
    <row r="3195" spans="2:13" x14ac:dyDescent="0.3">
      <c r="B3195" s="245"/>
      <c r="C3195" s="260" t="str">
        <f>IFERROR(IF(ISBLANK(B3195),"",IFERROR(_xlfn.XLOOKUP(B3195,'First-Tier Entities'!B:B,'First-Tier Entities'!C:C),_xlfn.XLOOKUP(""&amp;'Downstream Reporting'!B3195,'Downstream Reporting'!D:D,'Downstream Reporting'!E:E))),"")</f>
        <v/>
      </c>
      <c r="D3195" s="306" t="str">
        <f>IF(ISBLANK(B3195),"",B3195&amp;"."&amp;COUNTIF(B$3:B3194,B3195)+1)</f>
        <v/>
      </c>
      <c r="E3195" s="129"/>
      <c r="F3195" s="248"/>
      <c r="G3195" s="302"/>
      <c r="H3195" s="329"/>
      <c r="I3195" s="335" t="str">
        <f>IF(MAX(G3195:H3195)=0,"",SUMIF(B:B,D3195,H:H)+SUMIF(B3196:B$4004,D3195,I3196:I$4004))</f>
        <v/>
      </c>
      <c r="J3195" s="363" t="str">
        <f t="shared" si="196"/>
        <v/>
      </c>
      <c r="K3195" s="335" t="str">
        <f t="shared" si="198"/>
        <v/>
      </c>
      <c r="L3195" s="308" t="str">
        <f t="shared" si="199"/>
        <v/>
      </c>
      <c r="M3195" s="365">
        <f t="shared" si="197"/>
        <v>0</v>
      </c>
    </row>
    <row r="3196" spans="2:13" x14ac:dyDescent="0.3">
      <c r="B3196" s="245"/>
      <c r="C3196" s="260" t="str">
        <f>IFERROR(IF(ISBLANK(B3196),"",IFERROR(_xlfn.XLOOKUP(B3196,'First-Tier Entities'!B:B,'First-Tier Entities'!C:C),_xlfn.XLOOKUP(""&amp;'Downstream Reporting'!B3196,'Downstream Reporting'!D:D,'Downstream Reporting'!E:E))),"")</f>
        <v/>
      </c>
      <c r="D3196" s="306" t="str">
        <f>IF(ISBLANK(B3196),"",B3196&amp;"."&amp;COUNTIF(B$3:B3195,B3196)+1)</f>
        <v/>
      </c>
      <c r="E3196" s="129"/>
      <c r="F3196" s="248"/>
      <c r="G3196" s="302"/>
      <c r="H3196" s="329"/>
      <c r="I3196" s="335" t="str">
        <f>IF(MAX(G3196:H3196)=0,"",SUMIF(B:B,D3196,H:H)+SUMIF(B3197:B$4004,D3196,I3197:I$4004))</f>
        <v/>
      </c>
      <c r="J3196" s="363" t="str">
        <f t="shared" si="196"/>
        <v/>
      </c>
      <c r="K3196" s="335" t="str">
        <f t="shared" si="198"/>
        <v/>
      </c>
      <c r="L3196" s="308" t="str">
        <f t="shared" si="199"/>
        <v/>
      </c>
      <c r="M3196" s="365">
        <f t="shared" si="197"/>
        <v>0</v>
      </c>
    </row>
    <row r="3197" spans="2:13" x14ac:dyDescent="0.3">
      <c r="B3197" s="245"/>
      <c r="C3197" s="260" t="str">
        <f>IFERROR(IF(ISBLANK(B3197),"",IFERROR(_xlfn.XLOOKUP(B3197,'First-Tier Entities'!B:B,'First-Tier Entities'!C:C),_xlfn.XLOOKUP(""&amp;'Downstream Reporting'!B3197,'Downstream Reporting'!D:D,'Downstream Reporting'!E:E))),"")</f>
        <v/>
      </c>
      <c r="D3197" s="306" t="str">
        <f>IF(ISBLANK(B3197),"",B3197&amp;"."&amp;COUNTIF(B$3:B3196,B3197)+1)</f>
        <v/>
      </c>
      <c r="E3197" s="129"/>
      <c r="F3197" s="248"/>
      <c r="G3197" s="302"/>
      <c r="H3197" s="329"/>
      <c r="I3197" s="335" t="str">
        <f>IF(MAX(G3197:H3197)=0,"",SUMIF(B:B,D3197,H:H)+SUMIF(B3198:B$4004,D3197,I3198:I$4004))</f>
        <v/>
      </c>
      <c r="J3197" s="363" t="str">
        <f t="shared" si="196"/>
        <v/>
      </c>
      <c r="K3197" s="335" t="str">
        <f t="shared" si="198"/>
        <v/>
      </c>
      <c r="L3197" s="308" t="str">
        <f t="shared" si="199"/>
        <v/>
      </c>
      <c r="M3197" s="365">
        <f t="shared" si="197"/>
        <v>0</v>
      </c>
    </row>
    <row r="3198" spans="2:13" x14ac:dyDescent="0.3">
      <c r="B3198" s="245"/>
      <c r="C3198" s="260" t="str">
        <f>IFERROR(IF(ISBLANK(B3198),"",IFERROR(_xlfn.XLOOKUP(B3198,'First-Tier Entities'!B:B,'First-Tier Entities'!C:C),_xlfn.XLOOKUP(""&amp;'Downstream Reporting'!B3198,'Downstream Reporting'!D:D,'Downstream Reporting'!E:E))),"")</f>
        <v/>
      </c>
      <c r="D3198" s="306" t="str">
        <f>IF(ISBLANK(B3198),"",B3198&amp;"."&amp;COUNTIF(B$3:B3197,B3198)+1)</f>
        <v/>
      </c>
      <c r="E3198" s="129"/>
      <c r="F3198" s="248"/>
      <c r="G3198" s="302"/>
      <c r="H3198" s="329"/>
      <c r="I3198" s="335" t="str">
        <f>IF(MAX(G3198:H3198)=0,"",SUMIF(B:B,D3198,H:H)+SUMIF(B3199:B$4004,D3198,I3199:I$4004))</f>
        <v/>
      </c>
      <c r="J3198" s="363" t="str">
        <f t="shared" si="196"/>
        <v/>
      </c>
      <c r="K3198" s="335" t="str">
        <f t="shared" si="198"/>
        <v/>
      </c>
      <c r="L3198" s="308" t="str">
        <f t="shared" si="199"/>
        <v/>
      </c>
      <c r="M3198" s="365">
        <f t="shared" si="197"/>
        <v>0</v>
      </c>
    </row>
    <row r="3199" spans="2:13" x14ac:dyDescent="0.3">
      <c r="B3199" s="245"/>
      <c r="C3199" s="260" t="str">
        <f>IFERROR(IF(ISBLANK(B3199),"",IFERROR(_xlfn.XLOOKUP(B3199,'First-Tier Entities'!B:B,'First-Tier Entities'!C:C),_xlfn.XLOOKUP(""&amp;'Downstream Reporting'!B3199,'Downstream Reporting'!D:D,'Downstream Reporting'!E:E))),"")</f>
        <v/>
      </c>
      <c r="D3199" s="306" t="str">
        <f>IF(ISBLANK(B3199),"",B3199&amp;"."&amp;COUNTIF(B$3:B3198,B3199)+1)</f>
        <v/>
      </c>
      <c r="E3199" s="129"/>
      <c r="F3199" s="248"/>
      <c r="G3199" s="302"/>
      <c r="H3199" s="329"/>
      <c r="I3199" s="335" t="str">
        <f>IF(MAX(G3199:H3199)=0,"",SUMIF(B:B,D3199,H:H)+SUMIF(B3200:B$4004,D3199,I3200:I$4004))</f>
        <v/>
      </c>
      <c r="J3199" s="363" t="str">
        <f t="shared" si="196"/>
        <v/>
      </c>
      <c r="K3199" s="335" t="str">
        <f t="shared" si="198"/>
        <v/>
      </c>
      <c r="L3199" s="308" t="str">
        <f t="shared" si="199"/>
        <v/>
      </c>
      <c r="M3199" s="365">
        <f t="shared" si="197"/>
        <v>0</v>
      </c>
    </row>
    <row r="3200" spans="2:13" x14ac:dyDescent="0.3">
      <c r="B3200" s="245"/>
      <c r="C3200" s="260" t="str">
        <f>IFERROR(IF(ISBLANK(B3200),"",IFERROR(_xlfn.XLOOKUP(B3200,'First-Tier Entities'!B:B,'First-Tier Entities'!C:C),_xlfn.XLOOKUP(""&amp;'Downstream Reporting'!B3200,'Downstream Reporting'!D:D,'Downstream Reporting'!E:E))),"")</f>
        <v/>
      </c>
      <c r="D3200" s="306" t="str">
        <f>IF(ISBLANK(B3200),"",B3200&amp;"."&amp;COUNTIF(B$3:B3199,B3200)+1)</f>
        <v/>
      </c>
      <c r="E3200" s="129"/>
      <c r="F3200" s="248"/>
      <c r="G3200" s="302"/>
      <c r="H3200" s="329"/>
      <c r="I3200" s="335" t="str">
        <f>IF(MAX(G3200:H3200)=0,"",SUMIF(B:B,D3200,H:H)+SUMIF(B3201:B$4004,D3200,I3201:I$4004))</f>
        <v/>
      </c>
      <c r="J3200" s="363" t="str">
        <f t="shared" si="196"/>
        <v/>
      </c>
      <c r="K3200" s="335" t="str">
        <f t="shared" si="198"/>
        <v/>
      </c>
      <c r="L3200" s="308" t="str">
        <f t="shared" si="199"/>
        <v/>
      </c>
      <c r="M3200" s="365">
        <f t="shared" si="197"/>
        <v>0</v>
      </c>
    </row>
    <row r="3201" spans="2:13" x14ac:dyDescent="0.3">
      <c r="B3201" s="245"/>
      <c r="C3201" s="260" t="str">
        <f>IFERROR(IF(ISBLANK(B3201),"",IFERROR(_xlfn.XLOOKUP(B3201,'First-Tier Entities'!B:B,'First-Tier Entities'!C:C),_xlfn.XLOOKUP(""&amp;'Downstream Reporting'!B3201,'Downstream Reporting'!D:D,'Downstream Reporting'!E:E))),"")</f>
        <v/>
      </c>
      <c r="D3201" s="306" t="str">
        <f>IF(ISBLANK(B3201),"",B3201&amp;"."&amp;COUNTIF(B$3:B3200,B3201)+1)</f>
        <v/>
      </c>
      <c r="E3201" s="129"/>
      <c r="F3201" s="248"/>
      <c r="G3201" s="302"/>
      <c r="H3201" s="329"/>
      <c r="I3201" s="335" t="str">
        <f>IF(MAX(G3201:H3201)=0,"",SUMIF(B:B,D3201,H:H)+SUMIF(B3202:B$4004,D3201,I3202:I$4004))</f>
        <v/>
      </c>
      <c r="J3201" s="363" t="str">
        <f t="shared" si="196"/>
        <v/>
      </c>
      <c r="K3201" s="335" t="str">
        <f t="shared" si="198"/>
        <v/>
      </c>
      <c r="L3201" s="308" t="str">
        <f t="shared" si="199"/>
        <v/>
      </c>
      <c r="M3201" s="365">
        <f t="shared" si="197"/>
        <v>0</v>
      </c>
    </row>
    <row r="3202" spans="2:13" x14ac:dyDescent="0.3">
      <c r="B3202" s="245"/>
      <c r="C3202" s="260" t="str">
        <f>IFERROR(IF(ISBLANK(B3202),"",IFERROR(_xlfn.XLOOKUP(B3202,'First-Tier Entities'!B:B,'First-Tier Entities'!C:C),_xlfn.XLOOKUP(""&amp;'Downstream Reporting'!B3202,'Downstream Reporting'!D:D,'Downstream Reporting'!E:E))),"")</f>
        <v/>
      </c>
      <c r="D3202" s="306" t="str">
        <f>IF(ISBLANK(B3202),"",B3202&amp;"."&amp;COUNTIF(B$3:B3201,B3202)+1)</f>
        <v/>
      </c>
      <c r="E3202" s="129"/>
      <c r="F3202" s="248"/>
      <c r="G3202" s="302"/>
      <c r="H3202" s="329"/>
      <c r="I3202" s="335" t="str">
        <f>IF(MAX(G3202:H3202)=0,"",SUMIF(B:B,D3202,H:H)+SUMIF(B3203:B$4004,D3202,I3203:I$4004))</f>
        <v/>
      </c>
      <c r="J3202" s="363" t="str">
        <f t="shared" si="196"/>
        <v/>
      </c>
      <c r="K3202" s="335" t="str">
        <f t="shared" si="198"/>
        <v/>
      </c>
      <c r="L3202" s="308" t="str">
        <f t="shared" si="199"/>
        <v/>
      </c>
      <c r="M3202" s="365">
        <f t="shared" si="197"/>
        <v>0</v>
      </c>
    </row>
    <row r="3203" spans="2:13" x14ac:dyDescent="0.3">
      <c r="B3203" s="245"/>
      <c r="C3203" s="260" t="str">
        <f>IFERROR(IF(ISBLANK(B3203),"",IFERROR(_xlfn.XLOOKUP(B3203,'First-Tier Entities'!B:B,'First-Tier Entities'!C:C),_xlfn.XLOOKUP(""&amp;'Downstream Reporting'!B3203,'Downstream Reporting'!D:D,'Downstream Reporting'!E:E))),"")</f>
        <v/>
      </c>
      <c r="D3203" s="306" t="str">
        <f>IF(ISBLANK(B3203),"",B3203&amp;"."&amp;COUNTIF(B$3:B3202,B3203)+1)</f>
        <v/>
      </c>
      <c r="E3203" s="129"/>
      <c r="F3203" s="248"/>
      <c r="G3203" s="302"/>
      <c r="H3203" s="329"/>
      <c r="I3203" s="335" t="str">
        <f>IF(MAX(G3203:H3203)=0,"",SUMIF(B:B,D3203,H:H)+SUMIF(B3204:B$4004,D3203,I3204:I$4004))</f>
        <v/>
      </c>
      <c r="J3203" s="363" t="str">
        <f t="shared" si="196"/>
        <v/>
      </c>
      <c r="K3203" s="335" t="str">
        <f t="shared" si="198"/>
        <v/>
      </c>
      <c r="L3203" s="308" t="str">
        <f t="shared" si="199"/>
        <v/>
      </c>
      <c r="M3203" s="365">
        <f t="shared" si="197"/>
        <v>0</v>
      </c>
    </row>
    <row r="3204" spans="2:13" x14ac:dyDescent="0.3">
      <c r="B3204" s="245"/>
      <c r="C3204" s="260" t="str">
        <f>IFERROR(IF(ISBLANK(B3204),"",IFERROR(_xlfn.XLOOKUP(B3204,'First-Tier Entities'!B:B,'First-Tier Entities'!C:C),_xlfn.XLOOKUP(""&amp;'Downstream Reporting'!B3204,'Downstream Reporting'!D:D,'Downstream Reporting'!E:E))),"")</f>
        <v/>
      </c>
      <c r="D3204" s="306" t="str">
        <f>IF(ISBLANK(B3204),"",B3204&amp;"."&amp;COUNTIF(B$3:B3203,B3204)+1)</f>
        <v/>
      </c>
      <c r="E3204" s="129"/>
      <c r="F3204" s="248"/>
      <c r="G3204" s="302"/>
      <c r="H3204" s="329"/>
      <c r="I3204" s="335" t="str">
        <f>IF(MAX(G3204:H3204)=0,"",SUMIF(B:B,D3204,H:H)+SUMIF(B3205:B$4004,D3204,I3205:I$4004))</f>
        <v/>
      </c>
      <c r="J3204" s="363" t="str">
        <f t="shared" si="196"/>
        <v/>
      </c>
      <c r="K3204" s="335" t="str">
        <f t="shared" si="198"/>
        <v/>
      </c>
      <c r="L3204" s="308" t="str">
        <f t="shared" si="199"/>
        <v/>
      </c>
      <c r="M3204" s="365">
        <f t="shared" si="197"/>
        <v>0</v>
      </c>
    </row>
    <row r="3205" spans="2:13" x14ac:dyDescent="0.3">
      <c r="B3205" s="245"/>
      <c r="C3205" s="260" t="str">
        <f>IFERROR(IF(ISBLANK(B3205),"",IFERROR(_xlfn.XLOOKUP(B3205,'First-Tier Entities'!B:B,'First-Tier Entities'!C:C),_xlfn.XLOOKUP(""&amp;'Downstream Reporting'!B3205,'Downstream Reporting'!D:D,'Downstream Reporting'!E:E))),"")</f>
        <v/>
      </c>
      <c r="D3205" s="306" t="str">
        <f>IF(ISBLANK(B3205),"",B3205&amp;"."&amp;COUNTIF(B$3:B3204,B3205)+1)</f>
        <v/>
      </c>
      <c r="E3205" s="129"/>
      <c r="F3205" s="248"/>
      <c r="G3205" s="302"/>
      <c r="H3205" s="329"/>
      <c r="I3205" s="335" t="str">
        <f>IF(MAX(G3205:H3205)=0,"",SUMIF(B:B,D3205,H:H)+SUMIF(B3206:B$4004,D3205,I3206:I$4004))</f>
        <v/>
      </c>
      <c r="J3205" s="363" t="str">
        <f t="shared" ref="J3205:J3268" si="200">IF(MAX(G3205:H3205)=0,"",H3205+I3205)</f>
        <v/>
      </c>
      <c r="K3205" s="335" t="str">
        <f t="shared" si="198"/>
        <v/>
      </c>
      <c r="L3205" s="308" t="str">
        <f t="shared" si="199"/>
        <v/>
      </c>
      <c r="M3205" s="365">
        <f t="shared" ref="M3205:M3268" si="201">IF(ISERROR(SEARCH(".",B3205)),B3205,LEFT(B3205,SEARCH(".",B3205)-1))</f>
        <v>0</v>
      </c>
    </row>
    <row r="3206" spans="2:13" x14ac:dyDescent="0.3">
      <c r="B3206" s="245"/>
      <c r="C3206" s="260" t="str">
        <f>IFERROR(IF(ISBLANK(B3206),"",IFERROR(_xlfn.XLOOKUP(B3206,'First-Tier Entities'!B:B,'First-Tier Entities'!C:C),_xlfn.XLOOKUP(""&amp;'Downstream Reporting'!B3206,'Downstream Reporting'!D:D,'Downstream Reporting'!E:E))),"")</f>
        <v/>
      </c>
      <c r="D3206" s="306" t="str">
        <f>IF(ISBLANK(B3206),"",B3206&amp;"."&amp;COUNTIF(B$3:B3205,B3206)+1)</f>
        <v/>
      </c>
      <c r="E3206" s="129"/>
      <c r="F3206" s="248"/>
      <c r="G3206" s="302"/>
      <c r="H3206" s="329"/>
      <c r="I3206" s="335" t="str">
        <f>IF(MAX(G3206:H3206)=0,"",SUMIF(B:B,D3206,H:H)+SUMIF(B3207:B$4004,D3206,I3207:I$4004))</f>
        <v/>
      </c>
      <c r="J3206" s="363" t="str">
        <f t="shared" si="200"/>
        <v/>
      </c>
      <c r="K3206" s="335" t="str">
        <f t="shared" ref="K3206:K3269" si="202">IF(G3206=0,"",SUMIF(B:B,D3206,G:G)-I3206)</f>
        <v/>
      </c>
      <c r="L3206" s="308" t="str">
        <f t="shared" ref="L3206:L3269" si="203">IF(G3206=0,"",G3206-J3206-K3206)</f>
        <v/>
      </c>
      <c r="M3206" s="365">
        <f t="shared" si="201"/>
        <v>0</v>
      </c>
    </row>
    <row r="3207" spans="2:13" x14ac:dyDescent="0.3">
      <c r="B3207" s="245"/>
      <c r="C3207" s="260" t="str">
        <f>IFERROR(IF(ISBLANK(B3207),"",IFERROR(_xlfn.XLOOKUP(B3207,'First-Tier Entities'!B:B,'First-Tier Entities'!C:C),_xlfn.XLOOKUP(""&amp;'Downstream Reporting'!B3207,'Downstream Reporting'!D:D,'Downstream Reporting'!E:E))),"")</f>
        <v/>
      </c>
      <c r="D3207" s="306" t="str">
        <f>IF(ISBLANK(B3207),"",B3207&amp;"."&amp;COUNTIF(B$3:B3206,B3207)+1)</f>
        <v/>
      </c>
      <c r="E3207" s="129"/>
      <c r="F3207" s="248"/>
      <c r="G3207" s="302"/>
      <c r="H3207" s="329"/>
      <c r="I3207" s="335" t="str">
        <f>IF(MAX(G3207:H3207)=0,"",SUMIF(B:B,D3207,H:H)+SUMIF(B3208:B$4004,D3207,I3208:I$4004))</f>
        <v/>
      </c>
      <c r="J3207" s="363" t="str">
        <f t="shared" si="200"/>
        <v/>
      </c>
      <c r="K3207" s="335" t="str">
        <f t="shared" si="202"/>
        <v/>
      </c>
      <c r="L3207" s="308" t="str">
        <f t="shared" si="203"/>
        <v/>
      </c>
      <c r="M3207" s="365">
        <f t="shared" si="201"/>
        <v>0</v>
      </c>
    </row>
    <row r="3208" spans="2:13" x14ac:dyDescent="0.3">
      <c r="B3208" s="245"/>
      <c r="C3208" s="260" t="str">
        <f>IFERROR(IF(ISBLANK(B3208),"",IFERROR(_xlfn.XLOOKUP(B3208,'First-Tier Entities'!B:B,'First-Tier Entities'!C:C),_xlfn.XLOOKUP(""&amp;'Downstream Reporting'!B3208,'Downstream Reporting'!D:D,'Downstream Reporting'!E:E))),"")</f>
        <v/>
      </c>
      <c r="D3208" s="306" t="str">
        <f>IF(ISBLANK(B3208),"",B3208&amp;"."&amp;COUNTIF(B$3:B3207,B3208)+1)</f>
        <v/>
      </c>
      <c r="E3208" s="129"/>
      <c r="F3208" s="248"/>
      <c r="G3208" s="302"/>
      <c r="H3208" s="329"/>
      <c r="I3208" s="335" t="str">
        <f>IF(MAX(G3208:H3208)=0,"",SUMIF(B:B,D3208,H:H)+SUMIF(B3209:B$4004,D3208,I3209:I$4004))</f>
        <v/>
      </c>
      <c r="J3208" s="363" t="str">
        <f t="shared" si="200"/>
        <v/>
      </c>
      <c r="K3208" s="335" t="str">
        <f t="shared" si="202"/>
        <v/>
      </c>
      <c r="L3208" s="308" t="str">
        <f t="shared" si="203"/>
        <v/>
      </c>
      <c r="M3208" s="365">
        <f t="shared" si="201"/>
        <v>0</v>
      </c>
    </row>
    <row r="3209" spans="2:13" x14ac:dyDescent="0.3">
      <c r="B3209" s="245"/>
      <c r="C3209" s="260" t="str">
        <f>IFERROR(IF(ISBLANK(B3209),"",IFERROR(_xlfn.XLOOKUP(B3209,'First-Tier Entities'!B:B,'First-Tier Entities'!C:C),_xlfn.XLOOKUP(""&amp;'Downstream Reporting'!B3209,'Downstream Reporting'!D:D,'Downstream Reporting'!E:E))),"")</f>
        <v/>
      </c>
      <c r="D3209" s="306" t="str">
        <f>IF(ISBLANK(B3209),"",B3209&amp;"."&amp;COUNTIF(B$3:B3208,B3209)+1)</f>
        <v/>
      </c>
      <c r="E3209" s="129"/>
      <c r="F3209" s="248"/>
      <c r="G3209" s="302"/>
      <c r="H3209" s="329"/>
      <c r="I3209" s="335" t="str">
        <f>IF(MAX(G3209:H3209)=0,"",SUMIF(B:B,D3209,H:H)+SUMIF(B3210:B$4004,D3209,I3210:I$4004))</f>
        <v/>
      </c>
      <c r="J3209" s="363" t="str">
        <f t="shared" si="200"/>
        <v/>
      </c>
      <c r="K3209" s="335" t="str">
        <f t="shared" si="202"/>
        <v/>
      </c>
      <c r="L3209" s="308" t="str">
        <f t="shared" si="203"/>
        <v/>
      </c>
      <c r="M3209" s="365">
        <f t="shared" si="201"/>
        <v>0</v>
      </c>
    </row>
    <row r="3210" spans="2:13" x14ac:dyDescent="0.3">
      <c r="B3210" s="245"/>
      <c r="C3210" s="260" t="str">
        <f>IFERROR(IF(ISBLANK(B3210),"",IFERROR(_xlfn.XLOOKUP(B3210,'First-Tier Entities'!B:B,'First-Tier Entities'!C:C),_xlfn.XLOOKUP(""&amp;'Downstream Reporting'!B3210,'Downstream Reporting'!D:D,'Downstream Reporting'!E:E))),"")</f>
        <v/>
      </c>
      <c r="D3210" s="306" t="str">
        <f>IF(ISBLANK(B3210),"",B3210&amp;"."&amp;COUNTIF(B$3:B3209,B3210)+1)</f>
        <v/>
      </c>
      <c r="E3210" s="129"/>
      <c r="F3210" s="248"/>
      <c r="G3210" s="302"/>
      <c r="H3210" s="329"/>
      <c r="I3210" s="335" t="str">
        <f>IF(MAX(G3210:H3210)=0,"",SUMIF(B:B,D3210,H:H)+SUMIF(B3211:B$4004,D3210,I3211:I$4004))</f>
        <v/>
      </c>
      <c r="J3210" s="363" t="str">
        <f t="shared" si="200"/>
        <v/>
      </c>
      <c r="K3210" s="335" t="str">
        <f t="shared" si="202"/>
        <v/>
      </c>
      <c r="L3210" s="308" t="str">
        <f t="shared" si="203"/>
        <v/>
      </c>
      <c r="M3210" s="365">
        <f t="shared" si="201"/>
        <v>0</v>
      </c>
    </row>
    <row r="3211" spans="2:13" x14ac:dyDescent="0.3">
      <c r="B3211" s="245"/>
      <c r="C3211" s="260" t="str">
        <f>IFERROR(IF(ISBLANK(B3211),"",IFERROR(_xlfn.XLOOKUP(B3211,'First-Tier Entities'!B:B,'First-Tier Entities'!C:C),_xlfn.XLOOKUP(""&amp;'Downstream Reporting'!B3211,'Downstream Reporting'!D:D,'Downstream Reporting'!E:E))),"")</f>
        <v/>
      </c>
      <c r="D3211" s="306" t="str">
        <f>IF(ISBLANK(B3211),"",B3211&amp;"."&amp;COUNTIF(B$3:B3210,B3211)+1)</f>
        <v/>
      </c>
      <c r="E3211" s="129"/>
      <c r="F3211" s="248"/>
      <c r="G3211" s="302"/>
      <c r="H3211" s="329"/>
      <c r="I3211" s="335" t="str">
        <f>IF(MAX(G3211:H3211)=0,"",SUMIF(B:B,D3211,H:H)+SUMIF(B3212:B$4004,D3211,I3212:I$4004))</f>
        <v/>
      </c>
      <c r="J3211" s="363" t="str">
        <f t="shared" si="200"/>
        <v/>
      </c>
      <c r="K3211" s="335" t="str">
        <f t="shared" si="202"/>
        <v/>
      </c>
      <c r="L3211" s="308" t="str">
        <f t="shared" si="203"/>
        <v/>
      </c>
      <c r="M3211" s="365">
        <f t="shared" si="201"/>
        <v>0</v>
      </c>
    </row>
    <row r="3212" spans="2:13" x14ac:dyDescent="0.3">
      <c r="B3212" s="245"/>
      <c r="C3212" s="260" t="str">
        <f>IFERROR(IF(ISBLANK(B3212),"",IFERROR(_xlfn.XLOOKUP(B3212,'First-Tier Entities'!B:B,'First-Tier Entities'!C:C),_xlfn.XLOOKUP(""&amp;'Downstream Reporting'!B3212,'Downstream Reporting'!D:D,'Downstream Reporting'!E:E))),"")</f>
        <v/>
      </c>
      <c r="D3212" s="306" t="str">
        <f>IF(ISBLANK(B3212),"",B3212&amp;"."&amp;COUNTIF(B$3:B3211,B3212)+1)</f>
        <v/>
      </c>
      <c r="E3212" s="129"/>
      <c r="F3212" s="248"/>
      <c r="G3212" s="302"/>
      <c r="H3212" s="329"/>
      <c r="I3212" s="335" t="str">
        <f>IF(MAX(G3212:H3212)=0,"",SUMIF(B:B,D3212,H:H)+SUMIF(B3213:B$4004,D3212,I3213:I$4004))</f>
        <v/>
      </c>
      <c r="J3212" s="363" t="str">
        <f t="shared" si="200"/>
        <v/>
      </c>
      <c r="K3212" s="335" t="str">
        <f t="shared" si="202"/>
        <v/>
      </c>
      <c r="L3212" s="308" t="str">
        <f t="shared" si="203"/>
        <v/>
      </c>
      <c r="M3212" s="365">
        <f t="shared" si="201"/>
        <v>0</v>
      </c>
    </row>
    <row r="3213" spans="2:13" x14ac:dyDescent="0.3">
      <c r="B3213" s="245"/>
      <c r="C3213" s="260" t="str">
        <f>IFERROR(IF(ISBLANK(B3213),"",IFERROR(_xlfn.XLOOKUP(B3213,'First-Tier Entities'!B:B,'First-Tier Entities'!C:C),_xlfn.XLOOKUP(""&amp;'Downstream Reporting'!B3213,'Downstream Reporting'!D:D,'Downstream Reporting'!E:E))),"")</f>
        <v/>
      </c>
      <c r="D3213" s="306" t="str">
        <f>IF(ISBLANK(B3213),"",B3213&amp;"."&amp;COUNTIF(B$3:B3212,B3213)+1)</f>
        <v/>
      </c>
      <c r="E3213" s="129"/>
      <c r="F3213" s="248"/>
      <c r="G3213" s="302"/>
      <c r="H3213" s="329"/>
      <c r="I3213" s="335" t="str">
        <f>IF(MAX(G3213:H3213)=0,"",SUMIF(B:B,D3213,H:H)+SUMIF(B3214:B$4004,D3213,I3214:I$4004))</f>
        <v/>
      </c>
      <c r="J3213" s="363" t="str">
        <f t="shared" si="200"/>
        <v/>
      </c>
      <c r="K3213" s="335" t="str">
        <f t="shared" si="202"/>
        <v/>
      </c>
      <c r="L3213" s="308" t="str">
        <f t="shared" si="203"/>
        <v/>
      </c>
      <c r="M3213" s="365">
        <f t="shared" si="201"/>
        <v>0</v>
      </c>
    </row>
    <row r="3214" spans="2:13" x14ac:dyDescent="0.3">
      <c r="B3214" s="245"/>
      <c r="C3214" s="260" t="str">
        <f>IFERROR(IF(ISBLANK(B3214),"",IFERROR(_xlfn.XLOOKUP(B3214,'First-Tier Entities'!B:B,'First-Tier Entities'!C:C),_xlfn.XLOOKUP(""&amp;'Downstream Reporting'!B3214,'Downstream Reporting'!D:D,'Downstream Reporting'!E:E))),"")</f>
        <v/>
      </c>
      <c r="D3214" s="306" t="str">
        <f>IF(ISBLANK(B3214),"",B3214&amp;"."&amp;COUNTIF(B$3:B3213,B3214)+1)</f>
        <v/>
      </c>
      <c r="E3214" s="129"/>
      <c r="F3214" s="248"/>
      <c r="G3214" s="302"/>
      <c r="H3214" s="329"/>
      <c r="I3214" s="335" t="str">
        <f>IF(MAX(G3214:H3214)=0,"",SUMIF(B:B,D3214,H:H)+SUMIF(B3215:B$4004,D3214,I3215:I$4004))</f>
        <v/>
      </c>
      <c r="J3214" s="363" t="str">
        <f t="shared" si="200"/>
        <v/>
      </c>
      <c r="K3214" s="335" t="str">
        <f t="shared" si="202"/>
        <v/>
      </c>
      <c r="L3214" s="308" t="str">
        <f t="shared" si="203"/>
        <v/>
      </c>
      <c r="M3214" s="365">
        <f t="shared" si="201"/>
        <v>0</v>
      </c>
    </row>
    <row r="3215" spans="2:13" x14ac:dyDescent="0.3">
      <c r="B3215" s="245"/>
      <c r="C3215" s="260" t="str">
        <f>IFERROR(IF(ISBLANK(B3215),"",IFERROR(_xlfn.XLOOKUP(B3215,'First-Tier Entities'!B:B,'First-Tier Entities'!C:C),_xlfn.XLOOKUP(""&amp;'Downstream Reporting'!B3215,'Downstream Reporting'!D:D,'Downstream Reporting'!E:E))),"")</f>
        <v/>
      </c>
      <c r="D3215" s="306" t="str">
        <f>IF(ISBLANK(B3215),"",B3215&amp;"."&amp;COUNTIF(B$3:B3214,B3215)+1)</f>
        <v/>
      </c>
      <c r="E3215" s="129"/>
      <c r="F3215" s="248"/>
      <c r="G3215" s="302"/>
      <c r="H3215" s="329"/>
      <c r="I3215" s="335" t="str">
        <f>IF(MAX(G3215:H3215)=0,"",SUMIF(B:B,D3215,H:H)+SUMIF(B3216:B$4004,D3215,I3216:I$4004))</f>
        <v/>
      </c>
      <c r="J3215" s="363" t="str">
        <f t="shared" si="200"/>
        <v/>
      </c>
      <c r="K3215" s="335" t="str">
        <f t="shared" si="202"/>
        <v/>
      </c>
      <c r="L3215" s="308" t="str">
        <f t="shared" si="203"/>
        <v/>
      </c>
      <c r="M3215" s="365">
        <f t="shared" si="201"/>
        <v>0</v>
      </c>
    </row>
    <row r="3216" spans="2:13" x14ac:dyDescent="0.3">
      <c r="B3216" s="245"/>
      <c r="C3216" s="260" t="str">
        <f>IFERROR(IF(ISBLANK(B3216),"",IFERROR(_xlfn.XLOOKUP(B3216,'First-Tier Entities'!B:B,'First-Tier Entities'!C:C),_xlfn.XLOOKUP(""&amp;'Downstream Reporting'!B3216,'Downstream Reporting'!D:D,'Downstream Reporting'!E:E))),"")</f>
        <v/>
      </c>
      <c r="D3216" s="306" t="str">
        <f>IF(ISBLANK(B3216),"",B3216&amp;"."&amp;COUNTIF(B$3:B3215,B3216)+1)</f>
        <v/>
      </c>
      <c r="E3216" s="129"/>
      <c r="F3216" s="248"/>
      <c r="G3216" s="302"/>
      <c r="H3216" s="329"/>
      <c r="I3216" s="335" t="str">
        <f>IF(MAX(G3216:H3216)=0,"",SUMIF(B:B,D3216,H:H)+SUMIF(B3217:B$4004,D3216,I3217:I$4004))</f>
        <v/>
      </c>
      <c r="J3216" s="363" t="str">
        <f t="shared" si="200"/>
        <v/>
      </c>
      <c r="K3216" s="335" t="str">
        <f t="shared" si="202"/>
        <v/>
      </c>
      <c r="L3216" s="308" t="str">
        <f t="shared" si="203"/>
        <v/>
      </c>
      <c r="M3216" s="365">
        <f t="shared" si="201"/>
        <v>0</v>
      </c>
    </row>
    <row r="3217" spans="2:13" x14ac:dyDescent="0.3">
      <c r="B3217" s="245"/>
      <c r="C3217" s="260" t="str">
        <f>IFERROR(IF(ISBLANK(B3217),"",IFERROR(_xlfn.XLOOKUP(B3217,'First-Tier Entities'!B:B,'First-Tier Entities'!C:C),_xlfn.XLOOKUP(""&amp;'Downstream Reporting'!B3217,'Downstream Reporting'!D:D,'Downstream Reporting'!E:E))),"")</f>
        <v/>
      </c>
      <c r="D3217" s="306" t="str">
        <f>IF(ISBLANK(B3217),"",B3217&amp;"."&amp;COUNTIF(B$3:B3216,B3217)+1)</f>
        <v/>
      </c>
      <c r="E3217" s="129"/>
      <c r="F3217" s="248"/>
      <c r="G3217" s="302"/>
      <c r="H3217" s="329"/>
      <c r="I3217" s="335" t="str">
        <f>IF(MAX(G3217:H3217)=0,"",SUMIF(B:B,D3217,H:H)+SUMIF(B3218:B$4004,D3217,I3218:I$4004))</f>
        <v/>
      </c>
      <c r="J3217" s="363" t="str">
        <f t="shared" si="200"/>
        <v/>
      </c>
      <c r="K3217" s="335" t="str">
        <f t="shared" si="202"/>
        <v/>
      </c>
      <c r="L3217" s="308" t="str">
        <f t="shared" si="203"/>
        <v/>
      </c>
      <c r="M3217" s="365">
        <f t="shared" si="201"/>
        <v>0</v>
      </c>
    </row>
    <row r="3218" spans="2:13" x14ac:dyDescent="0.3">
      <c r="B3218" s="245"/>
      <c r="C3218" s="260" t="str">
        <f>IFERROR(IF(ISBLANK(B3218),"",IFERROR(_xlfn.XLOOKUP(B3218,'First-Tier Entities'!B:B,'First-Tier Entities'!C:C),_xlfn.XLOOKUP(""&amp;'Downstream Reporting'!B3218,'Downstream Reporting'!D:D,'Downstream Reporting'!E:E))),"")</f>
        <v/>
      </c>
      <c r="D3218" s="306" t="str">
        <f>IF(ISBLANK(B3218),"",B3218&amp;"."&amp;COUNTIF(B$3:B3217,B3218)+1)</f>
        <v/>
      </c>
      <c r="E3218" s="129"/>
      <c r="F3218" s="248"/>
      <c r="G3218" s="302"/>
      <c r="H3218" s="329"/>
      <c r="I3218" s="335" t="str">
        <f>IF(MAX(G3218:H3218)=0,"",SUMIF(B:B,D3218,H:H)+SUMIF(B3219:B$4004,D3218,I3219:I$4004))</f>
        <v/>
      </c>
      <c r="J3218" s="363" t="str">
        <f t="shared" si="200"/>
        <v/>
      </c>
      <c r="K3218" s="335" t="str">
        <f t="shared" si="202"/>
        <v/>
      </c>
      <c r="L3218" s="308" t="str">
        <f t="shared" si="203"/>
        <v/>
      </c>
      <c r="M3218" s="365">
        <f t="shared" si="201"/>
        <v>0</v>
      </c>
    </row>
    <row r="3219" spans="2:13" x14ac:dyDescent="0.3">
      <c r="B3219" s="245"/>
      <c r="C3219" s="260" t="str">
        <f>IFERROR(IF(ISBLANK(B3219),"",IFERROR(_xlfn.XLOOKUP(B3219,'First-Tier Entities'!B:B,'First-Tier Entities'!C:C),_xlfn.XLOOKUP(""&amp;'Downstream Reporting'!B3219,'Downstream Reporting'!D:D,'Downstream Reporting'!E:E))),"")</f>
        <v/>
      </c>
      <c r="D3219" s="306" t="str">
        <f>IF(ISBLANK(B3219),"",B3219&amp;"."&amp;COUNTIF(B$3:B3218,B3219)+1)</f>
        <v/>
      </c>
      <c r="E3219" s="129"/>
      <c r="F3219" s="248"/>
      <c r="G3219" s="302"/>
      <c r="H3219" s="329"/>
      <c r="I3219" s="335" t="str">
        <f>IF(MAX(G3219:H3219)=0,"",SUMIF(B:B,D3219,H:H)+SUMIF(B3220:B$4004,D3219,I3220:I$4004))</f>
        <v/>
      </c>
      <c r="J3219" s="363" t="str">
        <f t="shared" si="200"/>
        <v/>
      </c>
      <c r="K3219" s="335" t="str">
        <f t="shared" si="202"/>
        <v/>
      </c>
      <c r="L3219" s="308" t="str">
        <f t="shared" si="203"/>
        <v/>
      </c>
      <c r="M3219" s="365">
        <f t="shared" si="201"/>
        <v>0</v>
      </c>
    </row>
    <row r="3220" spans="2:13" x14ac:dyDescent="0.3">
      <c r="B3220" s="245"/>
      <c r="C3220" s="260" t="str">
        <f>IFERROR(IF(ISBLANK(B3220),"",IFERROR(_xlfn.XLOOKUP(B3220,'First-Tier Entities'!B:B,'First-Tier Entities'!C:C),_xlfn.XLOOKUP(""&amp;'Downstream Reporting'!B3220,'Downstream Reporting'!D:D,'Downstream Reporting'!E:E))),"")</f>
        <v/>
      </c>
      <c r="D3220" s="306" t="str">
        <f>IF(ISBLANK(B3220),"",B3220&amp;"."&amp;COUNTIF(B$3:B3219,B3220)+1)</f>
        <v/>
      </c>
      <c r="E3220" s="129"/>
      <c r="F3220" s="248"/>
      <c r="G3220" s="302"/>
      <c r="H3220" s="329"/>
      <c r="I3220" s="335" t="str">
        <f>IF(MAX(G3220:H3220)=0,"",SUMIF(B:B,D3220,H:H)+SUMIF(B3221:B$4004,D3220,I3221:I$4004))</f>
        <v/>
      </c>
      <c r="J3220" s="363" t="str">
        <f t="shared" si="200"/>
        <v/>
      </c>
      <c r="K3220" s="335" t="str">
        <f t="shared" si="202"/>
        <v/>
      </c>
      <c r="L3220" s="308" t="str">
        <f t="shared" si="203"/>
        <v/>
      </c>
      <c r="M3220" s="365">
        <f t="shared" si="201"/>
        <v>0</v>
      </c>
    </row>
    <row r="3221" spans="2:13" x14ac:dyDescent="0.3">
      <c r="B3221" s="245"/>
      <c r="C3221" s="260" t="str">
        <f>IFERROR(IF(ISBLANK(B3221),"",IFERROR(_xlfn.XLOOKUP(B3221,'First-Tier Entities'!B:B,'First-Tier Entities'!C:C),_xlfn.XLOOKUP(""&amp;'Downstream Reporting'!B3221,'Downstream Reporting'!D:D,'Downstream Reporting'!E:E))),"")</f>
        <v/>
      </c>
      <c r="D3221" s="306" t="str">
        <f>IF(ISBLANK(B3221),"",B3221&amp;"."&amp;COUNTIF(B$3:B3220,B3221)+1)</f>
        <v/>
      </c>
      <c r="E3221" s="129"/>
      <c r="F3221" s="248"/>
      <c r="G3221" s="302"/>
      <c r="H3221" s="329"/>
      <c r="I3221" s="335" t="str">
        <f>IF(MAX(G3221:H3221)=0,"",SUMIF(B:B,D3221,H:H)+SUMIF(B3222:B$4004,D3221,I3222:I$4004))</f>
        <v/>
      </c>
      <c r="J3221" s="363" t="str">
        <f t="shared" si="200"/>
        <v/>
      </c>
      <c r="K3221" s="335" t="str">
        <f t="shared" si="202"/>
        <v/>
      </c>
      <c r="L3221" s="308" t="str">
        <f t="shared" si="203"/>
        <v/>
      </c>
      <c r="M3221" s="365">
        <f t="shared" si="201"/>
        <v>0</v>
      </c>
    </row>
    <row r="3222" spans="2:13" x14ac:dyDescent="0.3">
      <c r="B3222" s="245"/>
      <c r="C3222" s="260" t="str">
        <f>IFERROR(IF(ISBLANK(B3222),"",IFERROR(_xlfn.XLOOKUP(B3222,'First-Tier Entities'!B:B,'First-Tier Entities'!C:C),_xlfn.XLOOKUP(""&amp;'Downstream Reporting'!B3222,'Downstream Reporting'!D:D,'Downstream Reporting'!E:E))),"")</f>
        <v/>
      </c>
      <c r="D3222" s="306" t="str">
        <f>IF(ISBLANK(B3222),"",B3222&amp;"."&amp;COUNTIF(B$3:B3221,B3222)+1)</f>
        <v/>
      </c>
      <c r="E3222" s="129"/>
      <c r="F3222" s="248"/>
      <c r="G3222" s="302"/>
      <c r="H3222" s="329"/>
      <c r="I3222" s="335" t="str">
        <f>IF(MAX(G3222:H3222)=0,"",SUMIF(B:B,D3222,H:H)+SUMIF(B3223:B$4004,D3222,I3223:I$4004))</f>
        <v/>
      </c>
      <c r="J3222" s="363" t="str">
        <f t="shared" si="200"/>
        <v/>
      </c>
      <c r="K3222" s="335" t="str">
        <f t="shared" si="202"/>
        <v/>
      </c>
      <c r="L3222" s="308" t="str">
        <f t="shared" si="203"/>
        <v/>
      </c>
      <c r="M3222" s="365">
        <f t="shared" si="201"/>
        <v>0</v>
      </c>
    </row>
    <row r="3223" spans="2:13" x14ac:dyDescent="0.3">
      <c r="B3223" s="245"/>
      <c r="C3223" s="260" t="str">
        <f>IFERROR(IF(ISBLANK(B3223),"",IFERROR(_xlfn.XLOOKUP(B3223,'First-Tier Entities'!B:B,'First-Tier Entities'!C:C),_xlfn.XLOOKUP(""&amp;'Downstream Reporting'!B3223,'Downstream Reporting'!D:D,'Downstream Reporting'!E:E))),"")</f>
        <v/>
      </c>
      <c r="D3223" s="306" t="str">
        <f>IF(ISBLANK(B3223),"",B3223&amp;"."&amp;COUNTIF(B$3:B3222,B3223)+1)</f>
        <v/>
      </c>
      <c r="E3223" s="129"/>
      <c r="F3223" s="248"/>
      <c r="G3223" s="302"/>
      <c r="H3223" s="329"/>
      <c r="I3223" s="335" t="str">
        <f>IF(MAX(G3223:H3223)=0,"",SUMIF(B:B,D3223,H:H)+SUMIF(B3224:B$4004,D3223,I3224:I$4004))</f>
        <v/>
      </c>
      <c r="J3223" s="363" t="str">
        <f t="shared" si="200"/>
        <v/>
      </c>
      <c r="K3223" s="335" t="str">
        <f t="shared" si="202"/>
        <v/>
      </c>
      <c r="L3223" s="308" t="str">
        <f t="shared" si="203"/>
        <v/>
      </c>
      <c r="M3223" s="365">
        <f t="shared" si="201"/>
        <v>0</v>
      </c>
    </row>
    <row r="3224" spans="2:13" x14ac:dyDescent="0.3">
      <c r="B3224" s="245"/>
      <c r="C3224" s="260" t="str">
        <f>IFERROR(IF(ISBLANK(B3224),"",IFERROR(_xlfn.XLOOKUP(B3224,'First-Tier Entities'!B:B,'First-Tier Entities'!C:C),_xlfn.XLOOKUP(""&amp;'Downstream Reporting'!B3224,'Downstream Reporting'!D:D,'Downstream Reporting'!E:E))),"")</f>
        <v/>
      </c>
      <c r="D3224" s="306" t="str">
        <f>IF(ISBLANK(B3224),"",B3224&amp;"."&amp;COUNTIF(B$3:B3223,B3224)+1)</f>
        <v/>
      </c>
      <c r="E3224" s="129"/>
      <c r="F3224" s="248"/>
      <c r="G3224" s="302"/>
      <c r="H3224" s="329"/>
      <c r="I3224" s="335" t="str">
        <f>IF(MAX(G3224:H3224)=0,"",SUMIF(B:B,D3224,H:H)+SUMIF(B3225:B$4004,D3224,I3225:I$4004))</f>
        <v/>
      </c>
      <c r="J3224" s="363" t="str">
        <f t="shared" si="200"/>
        <v/>
      </c>
      <c r="K3224" s="335" t="str">
        <f t="shared" si="202"/>
        <v/>
      </c>
      <c r="L3224" s="308" t="str">
        <f t="shared" si="203"/>
        <v/>
      </c>
      <c r="M3224" s="365">
        <f t="shared" si="201"/>
        <v>0</v>
      </c>
    </row>
    <row r="3225" spans="2:13" x14ac:dyDescent="0.3">
      <c r="B3225" s="245"/>
      <c r="C3225" s="260" t="str">
        <f>IFERROR(IF(ISBLANK(B3225),"",IFERROR(_xlfn.XLOOKUP(B3225,'First-Tier Entities'!B:B,'First-Tier Entities'!C:C),_xlfn.XLOOKUP(""&amp;'Downstream Reporting'!B3225,'Downstream Reporting'!D:D,'Downstream Reporting'!E:E))),"")</f>
        <v/>
      </c>
      <c r="D3225" s="306" t="str">
        <f>IF(ISBLANK(B3225),"",B3225&amp;"."&amp;COUNTIF(B$3:B3224,B3225)+1)</f>
        <v/>
      </c>
      <c r="E3225" s="129"/>
      <c r="F3225" s="248"/>
      <c r="G3225" s="302"/>
      <c r="H3225" s="329"/>
      <c r="I3225" s="335" t="str">
        <f>IF(MAX(G3225:H3225)=0,"",SUMIF(B:B,D3225,H:H)+SUMIF(B3226:B$4004,D3225,I3226:I$4004))</f>
        <v/>
      </c>
      <c r="J3225" s="363" t="str">
        <f t="shared" si="200"/>
        <v/>
      </c>
      <c r="K3225" s="335" t="str">
        <f t="shared" si="202"/>
        <v/>
      </c>
      <c r="L3225" s="308" t="str">
        <f t="shared" si="203"/>
        <v/>
      </c>
      <c r="M3225" s="365">
        <f t="shared" si="201"/>
        <v>0</v>
      </c>
    </row>
    <row r="3226" spans="2:13" x14ac:dyDescent="0.3">
      <c r="B3226" s="245"/>
      <c r="C3226" s="260" t="str">
        <f>IFERROR(IF(ISBLANK(B3226),"",IFERROR(_xlfn.XLOOKUP(B3226,'First-Tier Entities'!B:B,'First-Tier Entities'!C:C),_xlfn.XLOOKUP(""&amp;'Downstream Reporting'!B3226,'Downstream Reporting'!D:D,'Downstream Reporting'!E:E))),"")</f>
        <v/>
      </c>
      <c r="D3226" s="306" t="str">
        <f>IF(ISBLANK(B3226),"",B3226&amp;"."&amp;COUNTIF(B$3:B3225,B3226)+1)</f>
        <v/>
      </c>
      <c r="E3226" s="129"/>
      <c r="F3226" s="248"/>
      <c r="G3226" s="302"/>
      <c r="H3226" s="329"/>
      <c r="I3226" s="335" t="str">
        <f>IF(MAX(G3226:H3226)=0,"",SUMIF(B:B,D3226,H:H)+SUMIF(B3227:B$4004,D3226,I3227:I$4004))</f>
        <v/>
      </c>
      <c r="J3226" s="363" t="str">
        <f t="shared" si="200"/>
        <v/>
      </c>
      <c r="K3226" s="335" t="str">
        <f t="shared" si="202"/>
        <v/>
      </c>
      <c r="L3226" s="308" t="str">
        <f t="shared" si="203"/>
        <v/>
      </c>
      <c r="M3226" s="365">
        <f t="shared" si="201"/>
        <v>0</v>
      </c>
    </row>
    <row r="3227" spans="2:13" x14ac:dyDescent="0.3">
      <c r="B3227" s="245"/>
      <c r="C3227" s="260" t="str">
        <f>IFERROR(IF(ISBLANK(B3227),"",IFERROR(_xlfn.XLOOKUP(B3227,'First-Tier Entities'!B:B,'First-Tier Entities'!C:C),_xlfn.XLOOKUP(""&amp;'Downstream Reporting'!B3227,'Downstream Reporting'!D:D,'Downstream Reporting'!E:E))),"")</f>
        <v/>
      </c>
      <c r="D3227" s="306" t="str">
        <f>IF(ISBLANK(B3227),"",B3227&amp;"."&amp;COUNTIF(B$3:B3226,B3227)+1)</f>
        <v/>
      </c>
      <c r="E3227" s="129"/>
      <c r="F3227" s="248"/>
      <c r="G3227" s="302"/>
      <c r="H3227" s="329"/>
      <c r="I3227" s="335" t="str">
        <f>IF(MAX(G3227:H3227)=0,"",SUMIF(B:B,D3227,H:H)+SUMIF(B3228:B$4004,D3227,I3228:I$4004))</f>
        <v/>
      </c>
      <c r="J3227" s="363" t="str">
        <f t="shared" si="200"/>
        <v/>
      </c>
      <c r="K3227" s="335" t="str">
        <f t="shared" si="202"/>
        <v/>
      </c>
      <c r="L3227" s="308" t="str">
        <f t="shared" si="203"/>
        <v/>
      </c>
      <c r="M3227" s="365">
        <f t="shared" si="201"/>
        <v>0</v>
      </c>
    </row>
    <row r="3228" spans="2:13" x14ac:dyDescent="0.3">
      <c r="B3228" s="245"/>
      <c r="C3228" s="260" t="str">
        <f>IFERROR(IF(ISBLANK(B3228),"",IFERROR(_xlfn.XLOOKUP(B3228,'First-Tier Entities'!B:B,'First-Tier Entities'!C:C),_xlfn.XLOOKUP(""&amp;'Downstream Reporting'!B3228,'Downstream Reporting'!D:D,'Downstream Reporting'!E:E))),"")</f>
        <v/>
      </c>
      <c r="D3228" s="306" t="str">
        <f>IF(ISBLANK(B3228),"",B3228&amp;"."&amp;COUNTIF(B$3:B3227,B3228)+1)</f>
        <v/>
      </c>
      <c r="E3228" s="129"/>
      <c r="F3228" s="248"/>
      <c r="G3228" s="302"/>
      <c r="H3228" s="329"/>
      <c r="I3228" s="335" t="str">
        <f>IF(MAX(G3228:H3228)=0,"",SUMIF(B:B,D3228,H:H)+SUMIF(B3229:B$4004,D3228,I3229:I$4004))</f>
        <v/>
      </c>
      <c r="J3228" s="363" t="str">
        <f t="shared" si="200"/>
        <v/>
      </c>
      <c r="K3228" s="335" t="str">
        <f t="shared" si="202"/>
        <v/>
      </c>
      <c r="L3228" s="308" t="str">
        <f t="shared" si="203"/>
        <v/>
      </c>
      <c r="M3228" s="365">
        <f t="shared" si="201"/>
        <v>0</v>
      </c>
    </row>
    <row r="3229" spans="2:13" x14ac:dyDescent="0.3">
      <c r="B3229" s="245"/>
      <c r="C3229" s="260" t="str">
        <f>IFERROR(IF(ISBLANK(B3229),"",IFERROR(_xlfn.XLOOKUP(B3229,'First-Tier Entities'!B:B,'First-Tier Entities'!C:C),_xlfn.XLOOKUP(""&amp;'Downstream Reporting'!B3229,'Downstream Reporting'!D:D,'Downstream Reporting'!E:E))),"")</f>
        <v/>
      </c>
      <c r="D3229" s="306" t="str">
        <f>IF(ISBLANK(B3229),"",B3229&amp;"."&amp;COUNTIF(B$3:B3228,B3229)+1)</f>
        <v/>
      </c>
      <c r="E3229" s="129"/>
      <c r="F3229" s="248"/>
      <c r="G3229" s="302"/>
      <c r="H3229" s="329"/>
      <c r="I3229" s="335" t="str">
        <f>IF(MAX(G3229:H3229)=0,"",SUMIF(B:B,D3229,H:H)+SUMIF(B3230:B$4004,D3229,I3230:I$4004))</f>
        <v/>
      </c>
      <c r="J3229" s="363" t="str">
        <f t="shared" si="200"/>
        <v/>
      </c>
      <c r="K3229" s="335" t="str">
        <f t="shared" si="202"/>
        <v/>
      </c>
      <c r="L3229" s="308" t="str">
        <f t="shared" si="203"/>
        <v/>
      </c>
      <c r="M3229" s="365">
        <f t="shared" si="201"/>
        <v>0</v>
      </c>
    </row>
    <row r="3230" spans="2:13" x14ac:dyDescent="0.3">
      <c r="B3230" s="245"/>
      <c r="C3230" s="260" t="str">
        <f>IFERROR(IF(ISBLANK(B3230),"",IFERROR(_xlfn.XLOOKUP(B3230,'First-Tier Entities'!B:B,'First-Tier Entities'!C:C),_xlfn.XLOOKUP(""&amp;'Downstream Reporting'!B3230,'Downstream Reporting'!D:D,'Downstream Reporting'!E:E))),"")</f>
        <v/>
      </c>
      <c r="D3230" s="306" t="str">
        <f>IF(ISBLANK(B3230),"",B3230&amp;"."&amp;COUNTIF(B$3:B3229,B3230)+1)</f>
        <v/>
      </c>
      <c r="E3230" s="129"/>
      <c r="F3230" s="248"/>
      <c r="G3230" s="302"/>
      <c r="H3230" s="329"/>
      <c r="I3230" s="335" t="str">
        <f>IF(MAX(G3230:H3230)=0,"",SUMIF(B:B,D3230,H:H)+SUMIF(B3231:B$4004,D3230,I3231:I$4004))</f>
        <v/>
      </c>
      <c r="J3230" s="363" t="str">
        <f t="shared" si="200"/>
        <v/>
      </c>
      <c r="K3230" s="335" t="str">
        <f t="shared" si="202"/>
        <v/>
      </c>
      <c r="L3230" s="308" t="str">
        <f t="shared" si="203"/>
        <v/>
      </c>
      <c r="M3230" s="365">
        <f t="shared" si="201"/>
        <v>0</v>
      </c>
    </row>
    <row r="3231" spans="2:13" x14ac:dyDescent="0.3">
      <c r="B3231" s="245"/>
      <c r="C3231" s="260" t="str">
        <f>IFERROR(IF(ISBLANK(B3231),"",IFERROR(_xlfn.XLOOKUP(B3231,'First-Tier Entities'!B:B,'First-Tier Entities'!C:C),_xlfn.XLOOKUP(""&amp;'Downstream Reporting'!B3231,'Downstream Reporting'!D:D,'Downstream Reporting'!E:E))),"")</f>
        <v/>
      </c>
      <c r="D3231" s="306" t="str">
        <f>IF(ISBLANK(B3231),"",B3231&amp;"."&amp;COUNTIF(B$3:B3230,B3231)+1)</f>
        <v/>
      </c>
      <c r="E3231" s="129"/>
      <c r="F3231" s="248"/>
      <c r="G3231" s="302"/>
      <c r="H3231" s="329"/>
      <c r="I3231" s="335" t="str">
        <f>IF(MAX(G3231:H3231)=0,"",SUMIF(B:B,D3231,H:H)+SUMIF(B3232:B$4004,D3231,I3232:I$4004))</f>
        <v/>
      </c>
      <c r="J3231" s="363" t="str">
        <f t="shared" si="200"/>
        <v/>
      </c>
      <c r="K3231" s="335" t="str">
        <f t="shared" si="202"/>
        <v/>
      </c>
      <c r="L3231" s="308" t="str">
        <f t="shared" si="203"/>
        <v/>
      </c>
      <c r="M3231" s="365">
        <f t="shared" si="201"/>
        <v>0</v>
      </c>
    </row>
    <row r="3232" spans="2:13" x14ac:dyDescent="0.3">
      <c r="B3232" s="245"/>
      <c r="C3232" s="260" t="str">
        <f>IFERROR(IF(ISBLANK(B3232),"",IFERROR(_xlfn.XLOOKUP(B3232,'First-Tier Entities'!B:B,'First-Tier Entities'!C:C),_xlfn.XLOOKUP(""&amp;'Downstream Reporting'!B3232,'Downstream Reporting'!D:D,'Downstream Reporting'!E:E))),"")</f>
        <v/>
      </c>
      <c r="D3232" s="306" t="str">
        <f>IF(ISBLANK(B3232),"",B3232&amp;"."&amp;COUNTIF(B$3:B3231,B3232)+1)</f>
        <v/>
      </c>
      <c r="E3232" s="129"/>
      <c r="F3232" s="248"/>
      <c r="G3232" s="302"/>
      <c r="H3232" s="329"/>
      <c r="I3232" s="335" t="str">
        <f>IF(MAX(G3232:H3232)=0,"",SUMIF(B:B,D3232,H:H)+SUMIF(B3233:B$4004,D3232,I3233:I$4004))</f>
        <v/>
      </c>
      <c r="J3232" s="363" t="str">
        <f t="shared" si="200"/>
        <v/>
      </c>
      <c r="K3232" s="335" t="str">
        <f t="shared" si="202"/>
        <v/>
      </c>
      <c r="L3232" s="308" t="str">
        <f t="shared" si="203"/>
        <v/>
      </c>
      <c r="M3232" s="365">
        <f t="shared" si="201"/>
        <v>0</v>
      </c>
    </row>
    <row r="3233" spans="2:13" x14ac:dyDescent="0.3">
      <c r="B3233" s="245"/>
      <c r="C3233" s="260" t="str">
        <f>IFERROR(IF(ISBLANK(B3233),"",IFERROR(_xlfn.XLOOKUP(B3233,'First-Tier Entities'!B:B,'First-Tier Entities'!C:C),_xlfn.XLOOKUP(""&amp;'Downstream Reporting'!B3233,'Downstream Reporting'!D:D,'Downstream Reporting'!E:E))),"")</f>
        <v/>
      </c>
      <c r="D3233" s="306" t="str">
        <f>IF(ISBLANK(B3233),"",B3233&amp;"."&amp;COUNTIF(B$3:B3232,B3233)+1)</f>
        <v/>
      </c>
      <c r="E3233" s="129"/>
      <c r="F3233" s="248"/>
      <c r="G3233" s="302"/>
      <c r="H3233" s="329"/>
      <c r="I3233" s="335" t="str">
        <f>IF(MAX(G3233:H3233)=0,"",SUMIF(B:B,D3233,H:H)+SUMIF(B3234:B$4004,D3233,I3234:I$4004))</f>
        <v/>
      </c>
      <c r="J3233" s="363" t="str">
        <f t="shared" si="200"/>
        <v/>
      </c>
      <c r="K3233" s="335" t="str">
        <f t="shared" si="202"/>
        <v/>
      </c>
      <c r="L3233" s="308" t="str">
        <f t="shared" si="203"/>
        <v/>
      </c>
      <c r="M3233" s="365">
        <f t="shared" si="201"/>
        <v>0</v>
      </c>
    </row>
    <row r="3234" spans="2:13" x14ac:dyDescent="0.3">
      <c r="B3234" s="245"/>
      <c r="C3234" s="260" t="str">
        <f>IFERROR(IF(ISBLANK(B3234),"",IFERROR(_xlfn.XLOOKUP(B3234,'First-Tier Entities'!B:B,'First-Tier Entities'!C:C),_xlfn.XLOOKUP(""&amp;'Downstream Reporting'!B3234,'Downstream Reporting'!D:D,'Downstream Reporting'!E:E))),"")</f>
        <v/>
      </c>
      <c r="D3234" s="306" t="str">
        <f>IF(ISBLANK(B3234),"",B3234&amp;"."&amp;COUNTIF(B$3:B3233,B3234)+1)</f>
        <v/>
      </c>
      <c r="E3234" s="129"/>
      <c r="F3234" s="248"/>
      <c r="G3234" s="302"/>
      <c r="H3234" s="329"/>
      <c r="I3234" s="335" t="str">
        <f>IF(MAX(G3234:H3234)=0,"",SUMIF(B:B,D3234,H:H)+SUMIF(B3235:B$4004,D3234,I3235:I$4004))</f>
        <v/>
      </c>
      <c r="J3234" s="363" t="str">
        <f t="shared" si="200"/>
        <v/>
      </c>
      <c r="K3234" s="335" t="str">
        <f t="shared" si="202"/>
        <v/>
      </c>
      <c r="L3234" s="308" t="str">
        <f t="shared" si="203"/>
        <v/>
      </c>
      <c r="M3234" s="365">
        <f t="shared" si="201"/>
        <v>0</v>
      </c>
    </row>
    <row r="3235" spans="2:13" x14ac:dyDescent="0.3">
      <c r="B3235" s="245"/>
      <c r="C3235" s="260" t="str">
        <f>IFERROR(IF(ISBLANK(B3235),"",IFERROR(_xlfn.XLOOKUP(B3235,'First-Tier Entities'!B:B,'First-Tier Entities'!C:C),_xlfn.XLOOKUP(""&amp;'Downstream Reporting'!B3235,'Downstream Reporting'!D:D,'Downstream Reporting'!E:E))),"")</f>
        <v/>
      </c>
      <c r="D3235" s="306" t="str">
        <f>IF(ISBLANK(B3235),"",B3235&amp;"."&amp;COUNTIF(B$3:B3234,B3235)+1)</f>
        <v/>
      </c>
      <c r="E3235" s="129"/>
      <c r="F3235" s="248"/>
      <c r="G3235" s="302"/>
      <c r="H3235" s="329"/>
      <c r="I3235" s="335" t="str">
        <f>IF(MAX(G3235:H3235)=0,"",SUMIF(B:B,D3235,H:H)+SUMIF(B3236:B$4004,D3235,I3236:I$4004))</f>
        <v/>
      </c>
      <c r="J3235" s="363" t="str">
        <f t="shared" si="200"/>
        <v/>
      </c>
      <c r="K3235" s="335" t="str">
        <f t="shared" si="202"/>
        <v/>
      </c>
      <c r="L3235" s="308" t="str">
        <f t="shared" si="203"/>
        <v/>
      </c>
      <c r="M3235" s="365">
        <f t="shared" si="201"/>
        <v>0</v>
      </c>
    </row>
    <row r="3236" spans="2:13" x14ac:dyDescent="0.3">
      <c r="B3236" s="245"/>
      <c r="C3236" s="260" t="str">
        <f>IFERROR(IF(ISBLANK(B3236),"",IFERROR(_xlfn.XLOOKUP(B3236,'First-Tier Entities'!B:B,'First-Tier Entities'!C:C),_xlfn.XLOOKUP(""&amp;'Downstream Reporting'!B3236,'Downstream Reporting'!D:D,'Downstream Reporting'!E:E))),"")</f>
        <v/>
      </c>
      <c r="D3236" s="306" t="str">
        <f>IF(ISBLANK(B3236),"",B3236&amp;"."&amp;COUNTIF(B$3:B3235,B3236)+1)</f>
        <v/>
      </c>
      <c r="E3236" s="129"/>
      <c r="F3236" s="248"/>
      <c r="G3236" s="302"/>
      <c r="H3236" s="329"/>
      <c r="I3236" s="335" t="str">
        <f>IF(MAX(G3236:H3236)=0,"",SUMIF(B:B,D3236,H:H)+SUMIF(B3237:B$4004,D3236,I3237:I$4004))</f>
        <v/>
      </c>
      <c r="J3236" s="363" t="str">
        <f t="shared" si="200"/>
        <v/>
      </c>
      <c r="K3236" s="335" t="str">
        <f t="shared" si="202"/>
        <v/>
      </c>
      <c r="L3236" s="308" t="str">
        <f t="shared" si="203"/>
        <v/>
      </c>
      <c r="M3236" s="365">
        <f t="shared" si="201"/>
        <v>0</v>
      </c>
    </row>
    <row r="3237" spans="2:13" x14ac:dyDescent="0.3">
      <c r="B3237" s="245"/>
      <c r="C3237" s="260" t="str">
        <f>IFERROR(IF(ISBLANK(B3237),"",IFERROR(_xlfn.XLOOKUP(B3237,'First-Tier Entities'!B:B,'First-Tier Entities'!C:C),_xlfn.XLOOKUP(""&amp;'Downstream Reporting'!B3237,'Downstream Reporting'!D:D,'Downstream Reporting'!E:E))),"")</f>
        <v/>
      </c>
      <c r="D3237" s="306" t="str">
        <f>IF(ISBLANK(B3237),"",B3237&amp;"."&amp;COUNTIF(B$3:B3236,B3237)+1)</f>
        <v/>
      </c>
      <c r="E3237" s="129"/>
      <c r="F3237" s="248"/>
      <c r="G3237" s="302"/>
      <c r="H3237" s="329"/>
      <c r="I3237" s="335" t="str">
        <f>IF(MAX(G3237:H3237)=0,"",SUMIF(B:B,D3237,H:H)+SUMIF(B3238:B$4004,D3237,I3238:I$4004))</f>
        <v/>
      </c>
      <c r="J3237" s="363" t="str">
        <f t="shared" si="200"/>
        <v/>
      </c>
      <c r="K3237" s="335" t="str">
        <f t="shared" si="202"/>
        <v/>
      </c>
      <c r="L3237" s="308" t="str">
        <f t="shared" si="203"/>
        <v/>
      </c>
      <c r="M3237" s="365">
        <f t="shared" si="201"/>
        <v>0</v>
      </c>
    </row>
    <row r="3238" spans="2:13" x14ac:dyDescent="0.3">
      <c r="B3238" s="245"/>
      <c r="C3238" s="260" t="str">
        <f>IFERROR(IF(ISBLANK(B3238),"",IFERROR(_xlfn.XLOOKUP(B3238,'First-Tier Entities'!B:B,'First-Tier Entities'!C:C),_xlfn.XLOOKUP(""&amp;'Downstream Reporting'!B3238,'Downstream Reporting'!D:D,'Downstream Reporting'!E:E))),"")</f>
        <v/>
      </c>
      <c r="D3238" s="306" t="str">
        <f>IF(ISBLANK(B3238),"",B3238&amp;"."&amp;COUNTIF(B$3:B3237,B3238)+1)</f>
        <v/>
      </c>
      <c r="E3238" s="129"/>
      <c r="F3238" s="248"/>
      <c r="G3238" s="302"/>
      <c r="H3238" s="329"/>
      <c r="I3238" s="335" t="str">
        <f>IF(MAX(G3238:H3238)=0,"",SUMIF(B:B,D3238,H:H)+SUMIF(B3239:B$4004,D3238,I3239:I$4004))</f>
        <v/>
      </c>
      <c r="J3238" s="363" t="str">
        <f t="shared" si="200"/>
        <v/>
      </c>
      <c r="K3238" s="335" t="str">
        <f t="shared" si="202"/>
        <v/>
      </c>
      <c r="L3238" s="308" t="str">
        <f t="shared" si="203"/>
        <v/>
      </c>
      <c r="M3238" s="365">
        <f t="shared" si="201"/>
        <v>0</v>
      </c>
    </row>
    <row r="3239" spans="2:13" x14ac:dyDescent="0.3">
      <c r="B3239" s="245"/>
      <c r="C3239" s="260" t="str">
        <f>IFERROR(IF(ISBLANK(B3239),"",IFERROR(_xlfn.XLOOKUP(B3239,'First-Tier Entities'!B:B,'First-Tier Entities'!C:C),_xlfn.XLOOKUP(""&amp;'Downstream Reporting'!B3239,'Downstream Reporting'!D:D,'Downstream Reporting'!E:E))),"")</f>
        <v/>
      </c>
      <c r="D3239" s="306" t="str">
        <f>IF(ISBLANK(B3239),"",B3239&amp;"."&amp;COUNTIF(B$3:B3238,B3239)+1)</f>
        <v/>
      </c>
      <c r="E3239" s="129"/>
      <c r="F3239" s="248"/>
      <c r="G3239" s="302"/>
      <c r="H3239" s="329"/>
      <c r="I3239" s="335" t="str">
        <f>IF(MAX(G3239:H3239)=0,"",SUMIF(B:B,D3239,H:H)+SUMIF(B3240:B$4004,D3239,I3240:I$4004))</f>
        <v/>
      </c>
      <c r="J3239" s="363" t="str">
        <f t="shared" si="200"/>
        <v/>
      </c>
      <c r="K3239" s="335" t="str">
        <f t="shared" si="202"/>
        <v/>
      </c>
      <c r="L3239" s="308" t="str">
        <f t="shared" si="203"/>
        <v/>
      </c>
      <c r="M3239" s="365">
        <f t="shared" si="201"/>
        <v>0</v>
      </c>
    </row>
    <row r="3240" spans="2:13" x14ac:dyDescent="0.3">
      <c r="B3240" s="245"/>
      <c r="C3240" s="260" t="str">
        <f>IFERROR(IF(ISBLANK(B3240),"",IFERROR(_xlfn.XLOOKUP(B3240,'First-Tier Entities'!B:B,'First-Tier Entities'!C:C),_xlfn.XLOOKUP(""&amp;'Downstream Reporting'!B3240,'Downstream Reporting'!D:D,'Downstream Reporting'!E:E))),"")</f>
        <v/>
      </c>
      <c r="D3240" s="306" t="str">
        <f>IF(ISBLANK(B3240),"",B3240&amp;"."&amp;COUNTIF(B$3:B3239,B3240)+1)</f>
        <v/>
      </c>
      <c r="E3240" s="129"/>
      <c r="F3240" s="248"/>
      <c r="G3240" s="302"/>
      <c r="H3240" s="329"/>
      <c r="I3240" s="335" t="str">
        <f>IF(MAX(G3240:H3240)=0,"",SUMIF(B:B,D3240,H:H)+SUMIF(B3241:B$4004,D3240,I3241:I$4004))</f>
        <v/>
      </c>
      <c r="J3240" s="363" t="str">
        <f t="shared" si="200"/>
        <v/>
      </c>
      <c r="K3240" s="335" t="str">
        <f t="shared" si="202"/>
        <v/>
      </c>
      <c r="L3240" s="308" t="str">
        <f t="shared" si="203"/>
        <v/>
      </c>
      <c r="M3240" s="365">
        <f t="shared" si="201"/>
        <v>0</v>
      </c>
    </row>
    <row r="3241" spans="2:13" x14ac:dyDescent="0.3">
      <c r="B3241" s="245"/>
      <c r="C3241" s="260" t="str">
        <f>IFERROR(IF(ISBLANK(B3241),"",IFERROR(_xlfn.XLOOKUP(B3241,'First-Tier Entities'!B:B,'First-Tier Entities'!C:C),_xlfn.XLOOKUP(""&amp;'Downstream Reporting'!B3241,'Downstream Reporting'!D:D,'Downstream Reporting'!E:E))),"")</f>
        <v/>
      </c>
      <c r="D3241" s="306" t="str">
        <f>IF(ISBLANK(B3241),"",B3241&amp;"."&amp;COUNTIF(B$3:B3240,B3241)+1)</f>
        <v/>
      </c>
      <c r="E3241" s="129"/>
      <c r="F3241" s="248"/>
      <c r="G3241" s="302"/>
      <c r="H3241" s="329"/>
      <c r="I3241" s="335" t="str">
        <f>IF(MAX(G3241:H3241)=0,"",SUMIF(B:B,D3241,H:H)+SUMIF(B3242:B$4004,D3241,I3242:I$4004))</f>
        <v/>
      </c>
      <c r="J3241" s="363" t="str">
        <f t="shared" si="200"/>
        <v/>
      </c>
      <c r="K3241" s="335" t="str">
        <f t="shared" si="202"/>
        <v/>
      </c>
      <c r="L3241" s="308" t="str">
        <f t="shared" si="203"/>
        <v/>
      </c>
      <c r="M3241" s="365">
        <f t="shared" si="201"/>
        <v>0</v>
      </c>
    </row>
    <row r="3242" spans="2:13" x14ac:dyDescent="0.3">
      <c r="B3242" s="245"/>
      <c r="C3242" s="260" t="str">
        <f>IFERROR(IF(ISBLANK(B3242),"",IFERROR(_xlfn.XLOOKUP(B3242,'First-Tier Entities'!B:B,'First-Tier Entities'!C:C),_xlfn.XLOOKUP(""&amp;'Downstream Reporting'!B3242,'Downstream Reporting'!D:D,'Downstream Reporting'!E:E))),"")</f>
        <v/>
      </c>
      <c r="D3242" s="306" t="str">
        <f>IF(ISBLANK(B3242),"",B3242&amp;"."&amp;COUNTIF(B$3:B3241,B3242)+1)</f>
        <v/>
      </c>
      <c r="E3242" s="129"/>
      <c r="F3242" s="248"/>
      <c r="G3242" s="302"/>
      <c r="H3242" s="329"/>
      <c r="I3242" s="335" t="str">
        <f>IF(MAX(G3242:H3242)=0,"",SUMIF(B:B,D3242,H:H)+SUMIF(B3243:B$4004,D3242,I3243:I$4004))</f>
        <v/>
      </c>
      <c r="J3242" s="363" t="str">
        <f t="shared" si="200"/>
        <v/>
      </c>
      <c r="K3242" s="335" t="str">
        <f t="shared" si="202"/>
        <v/>
      </c>
      <c r="L3242" s="308" t="str">
        <f t="shared" si="203"/>
        <v/>
      </c>
      <c r="M3242" s="365">
        <f t="shared" si="201"/>
        <v>0</v>
      </c>
    </row>
    <row r="3243" spans="2:13" x14ac:dyDescent="0.3">
      <c r="B3243" s="245"/>
      <c r="C3243" s="260" t="str">
        <f>IFERROR(IF(ISBLANK(B3243),"",IFERROR(_xlfn.XLOOKUP(B3243,'First-Tier Entities'!B:B,'First-Tier Entities'!C:C),_xlfn.XLOOKUP(""&amp;'Downstream Reporting'!B3243,'Downstream Reporting'!D:D,'Downstream Reporting'!E:E))),"")</f>
        <v/>
      </c>
      <c r="D3243" s="306" t="str">
        <f>IF(ISBLANK(B3243),"",B3243&amp;"."&amp;COUNTIF(B$3:B3242,B3243)+1)</f>
        <v/>
      </c>
      <c r="E3243" s="129"/>
      <c r="F3243" s="248"/>
      <c r="G3243" s="302"/>
      <c r="H3243" s="329"/>
      <c r="I3243" s="335" t="str">
        <f>IF(MAX(G3243:H3243)=0,"",SUMIF(B:B,D3243,H:H)+SUMIF(B3244:B$4004,D3243,I3244:I$4004))</f>
        <v/>
      </c>
      <c r="J3243" s="363" t="str">
        <f t="shared" si="200"/>
        <v/>
      </c>
      <c r="K3243" s="335" t="str">
        <f t="shared" si="202"/>
        <v/>
      </c>
      <c r="L3243" s="308" t="str">
        <f t="shared" si="203"/>
        <v/>
      </c>
      <c r="M3243" s="365">
        <f t="shared" si="201"/>
        <v>0</v>
      </c>
    </row>
    <row r="3244" spans="2:13" x14ac:dyDescent="0.3">
      <c r="B3244" s="245"/>
      <c r="C3244" s="260" t="str">
        <f>IFERROR(IF(ISBLANK(B3244),"",IFERROR(_xlfn.XLOOKUP(B3244,'First-Tier Entities'!B:B,'First-Tier Entities'!C:C),_xlfn.XLOOKUP(""&amp;'Downstream Reporting'!B3244,'Downstream Reporting'!D:D,'Downstream Reporting'!E:E))),"")</f>
        <v/>
      </c>
      <c r="D3244" s="306" t="str">
        <f>IF(ISBLANK(B3244),"",B3244&amp;"."&amp;COUNTIF(B$3:B3243,B3244)+1)</f>
        <v/>
      </c>
      <c r="E3244" s="129"/>
      <c r="F3244" s="248"/>
      <c r="G3244" s="302"/>
      <c r="H3244" s="329"/>
      <c r="I3244" s="335" t="str">
        <f>IF(MAX(G3244:H3244)=0,"",SUMIF(B:B,D3244,H:H)+SUMIF(B3245:B$4004,D3244,I3245:I$4004))</f>
        <v/>
      </c>
      <c r="J3244" s="363" t="str">
        <f t="shared" si="200"/>
        <v/>
      </c>
      <c r="K3244" s="335" t="str">
        <f t="shared" si="202"/>
        <v/>
      </c>
      <c r="L3244" s="308" t="str">
        <f t="shared" si="203"/>
        <v/>
      </c>
      <c r="M3244" s="365">
        <f t="shared" si="201"/>
        <v>0</v>
      </c>
    </row>
    <row r="3245" spans="2:13" x14ac:dyDescent="0.3">
      <c r="B3245" s="245"/>
      <c r="C3245" s="260" t="str">
        <f>IFERROR(IF(ISBLANK(B3245),"",IFERROR(_xlfn.XLOOKUP(B3245,'First-Tier Entities'!B:B,'First-Tier Entities'!C:C),_xlfn.XLOOKUP(""&amp;'Downstream Reporting'!B3245,'Downstream Reporting'!D:D,'Downstream Reporting'!E:E))),"")</f>
        <v/>
      </c>
      <c r="D3245" s="306" t="str">
        <f>IF(ISBLANK(B3245),"",B3245&amp;"."&amp;COUNTIF(B$3:B3244,B3245)+1)</f>
        <v/>
      </c>
      <c r="E3245" s="129"/>
      <c r="F3245" s="248"/>
      <c r="G3245" s="302"/>
      <c r="H3245" s="329"/>
      <c r="I3245" s="335" t="str">
        <f>IF(MAX(G3245:H3245)=0,"",SUMIF(B:B,D3245,H:H)+SUMIF(B3246:B$4004,D3245,I3246:I$4004))</f>
        <v/>
      </c>
      <c r="J3245" s="363" t="str">
        <f t="shared" si="200"/>
        <v/>
      </c>
      <c r="K3245" s="335" t="str">
        <f t="shared" si="202"/>
        <v/>
      </c>
      <c r="L3245" s="308" t="str">
        <f t="shared" si="203"/>
        <v/>
      </c>
      <c r="M3245" s="365">
        <f t="shared" si="201"/>
        <v>0</v>
      </c>
    </row>
    <row r="3246" spans="2:13" x14ac:dyDescent="0.3">
      <c r="B3246" s="245"/>
      <c r="C3246" s="260" t="str">
        <f>IFERROR(IF(ISBLANK(B3246),"",IFERROR(_xlfn.XLOOKUP(B3246,'First-Tier Entities'!B:B,'First-Tier Entities'!C:C),_xlfn.XLOOKUP(""&amp;'Downstream Reporting'!B3246,'Downstream Reporting'!D:D,'Downstream Reporting'!E:E))),"")</f>
        <v/>
      </c>
      <c r="D3246" s="306" t="str">
        <f>IF(ISBLANK(B3246),"",B3246&amp;"."&amp;COUNTIF(B$3:B3245,B3246)+1)</f>
        <v/>
      </c>
      <c r="E3246" s="129"/>
      <c r="F3246" s="248"/>
      <c r="G3246" s="302"/>
      <c r="H3246" s="329"/>
      <c r="I3246" s="335" t="str">
        <f>IF(MAX(G3246:H3246)=0,"",SUMIF(B:B,D3246,H:H)+SUMIF(B3247:B$4004,D3246,I3247:I$4004))</f>
        <v/>
      </c>
      <c r="J3246" s="363" t="str">
        <f t="shared" si="200"/>
        <v/>
      </c>
      <c r="K3246" s="335" t="str">
        <f t="shared" si="202"/>
        <v/>
      </c>
      <c r="L3246" s="308" t="str">
        <f t="shared" si="203"/>
        <v/>
      </c>
      <c r="M3246" s="365">
        <f t="shared" si="201"/>
        <v>0</v>
      </c>
    </row>
    <row r="3247" spans="2:13" x14ac:dyDescent="0.3">
      <c r="B3247" s="245"/>
      <c r="C3247" s="260" t="str">
        <f>IFERROR(IF(ISBLANK(B3247),"",IFERROR(_xlfn.XLOOKUP(B3247,'First-Tier Entities'!B:B,'First-Tier Entities'!C:C),_xlfn.XLOOKUP(""&amp;'Downstream Reporting'!B3247,'Downstream Reporting'!D:D,'Downstream Reporting'!E:E))),"")</f>
        <v/>
      </c>
      <c r="D3247" s="306" t="str">
        <f>IF(ISBLANK(B3247),"",B3247&amp;"."&amp;COUNTIF(B$3:B3246,B3247)+1)</f>
        <v/>
      </c>
      <c r="E3247" s="129"/>
      <c r="F3247" s="248"/>
      <c r="G3247" s="302"/>
      <c r="H3247" s="329"/>
      <c r="I3247" s="335" t="str">
        <f>IF(MAX(G3247:H3247)=0,"",SUMIF(B:B,D3247,H:H)+SUMIF(B3248:B$4004,D3247,I3248:I$4004))</f>
        <v/>
      </c>
      <c r="J3247" s="363" t="str">
        <f t="shared" si="200"/>
        <v/>
      </c>
      <c r="K3247" s="335" t="str">
        <f t="shared" si="202"/>
        <v/>
      </c>
      <c r="L3247" s="308" t="str">
        <f t="shared" si="203"/>
        <v/>
      </c>
      <c r="M3247" s="365">
        <f t="shared" si="201"/>
        <v>0</v>
      </c>
    </row>
    <row r="3248" spans="2:13" x14ac:dyDescent="0.3">
      <c r="B3248" s="245"/>
      <c r="C3248" s="260" t="str">
        <f>IFERROR(IF(ISBLANK(B3248),"",IFERROR(_xlfn.XLOOKUP(B3248,'First-Tier Entities'!B:B,'First-Tier Entities'!C:C),_xlfn.XLOOKUP(""&amp;'Downstream Reporting'!B3248,'Downstream Reporting'!D:D,'Downstream Reporting'!E:E))),"")</f>
        <v/>
      </c>
      <c r="D3248" s="306" t="str">
        <f>IF(ISBLANK(B3248),"",B3248&amp;"."&amp;COUNTIF(B$3:B3247,B3248)+1)</f>
        <v/>
      </c>
      <c r="E3248" s="129"/>
      <c r="F3248" s="248"/>
      <c r="G3248" s="302"/>
      <c r="H3248" s="329"/>
      <c r="I3248" s="335" t="str">
        <f>IF(MAX(G3248:H3248)=0,"",SUMIF(B:B,D3248,H:H)+SUMIF(B3249:B$4004,D3248,I3249:I$4004))</f>
        <v/>
      </c>
      <c r="J3248" s="363" t="str">
        <f t="shared" si="200"/>
        <v/>
      </c>
      <c r="K3248" s="335" t="str">
        <f t="shared" si="202"/>
        <v/>
      </c>
      <c r="L3248" s="308" t="str">
        <f t="shared" si="203"/>
        <v/>
      </c>
      <c r="M3248" s="365">
        <f t="shared" si="201"/>
        <v>0</v>
      </c>
    </row>
    <row r="3249" spans="2:13" x14ac:dyDescent="0.3">
      <c r="B3249" s="245"/>
      <c r="C3249" s="260" t="str">
        <f>IFERROR(IF(ISBLANK(B3249),"",IFERROR(_xlfn.XLOOKUP(B3249,'First-Tier Entities'!B:B,'First-Tier Entities'!C:C),_xlfn.XLOOKUP(""&amp;'Downstream Reporting'!B3249,'Downstream Reporting'!D:D,'Downstream Reporting'!E:E))),"")</f>
        <v/>
      </c>
      <c r="D3249" s="306" t="str">
        <f>IF(ISBLANK(B3249),"",B3249&amp;"."&amp;COUNTIF(B$3:B3248,B3249)+1)</f>
        <v/>
      </c>
      <c r="E3249" s="129"/>
      <c r="F3249" s="248"/>
      <c r="G3249" s="302"/>
      <c r="H3249" s="329"/>
      <c r="I3249" s="335" t="str">
        <f>IF(MAX(G3249:H3249)=0,"",SUMIF(B:B,D3249,H:H)+SUMIF(B3250:B$4004,D3249,I3250:I$4004))</f>
        <v/>
      </c>
      <c r="J3249" s="363" t="str">
        <f t="shared" si="200"/>
        <v/>
      </c>
      <c r="K3249" s="335" t="str">
        <f t="shared" si="202"/>
        <v/>
      </c>
      <c r="L3249" s="308" t="str">
        <f t="shared" si="203"/>
        <v/>
      </c>
      <c r="M3249" s="365">
        <f t="shared" si="201"/>
        <v>0</v>
      </c>
    </row>
    <row r="3250" spans="2:13" x14ac:dyDescent="0.3">
      <c r="B3250" s="245"/>
      <c r="C3250" s="260" t="str">
        <f>IFERROR(IF(ISBLANK(B3250),"",IFERROR(_xlfn.XLOOKUP(B3250,'First-Tier Entities'!B:B,'First-Tier Entities'!C:C),_xlfn.XLOOKUP(""&amp;'Downstream Reporting'!B3250,'Downstream Reporting'!D:D,'Downstream Reporting'!E:E))),"")</f>
        <v/>
      </c>
      <c r="D3250" s="306" t="str">
        <f>IF(ISBLANK(B3250),"",B3250&amp;"."&amp;COUNTIF(B$3:B3249,B3250)+1)</f>
        <v/>
      </c>
      <c r="E3250" s="129"/>
      <c r="F3250" s="248"/>
      <c r="G3250" s="302"/>
      <c r="H3250" s="329"/>
      <c r="I3250" s="335" t="str">
        <f>IF(MAX(G3250:H3250)=0,"",SUMIF(B:B,D3250,H:H)+SUMIF(B3251:B$4004,D3250,I3251:I$4004))</f>
        <v/>
      </c>
      <c r="J3250" s="363" t="str">
        <f t="shared" si="200"/>
        <v/>
      </c>
      <c r="K3250" s="335" t="str">
        <f t="shared" si="202"/>
        <v/>
      </c>
      <c r="L3250" s="308" t="str">
        <f t="shared" si="203"/>
        <v/>
      </c>
      <c r="M3250" s="365">
        <f t="shared" si="201"/>
        <v>0</v>
      </c>
    </row>
    <row r="3251" spans="2:13" x14ac:dyDescent="0.3">
      <c r="B3251" s="245"/>
      <c r="C3251" s="260" t="str">
        <f>IFERROR(IF(ISBLANK(B3251),"",IFERROR(_xlfn.XLOOKUP(B3251,'First-Tier Entities'!B:B,'First-Tier Entities'!C:C),_xlfn.XLOOKUP(""&amp;'Downstream Reporting'!B3251,'Downstream Reporting'!D:D,'Downstream Reporting'!E:E))),"")</f>
        <v/>
      </c>
      <c r="D3251" s="306" t="str">
        <f>IF(ISBLANK(B3251),"",B3251&amp;"."&amp;COUNTIF(B$3:B3250,B3251)+1)</f>
        <v/>
      </c>
      <c r="E3251" s="129"/>
      <c r="F3251" s="248"/>
      <c r="G3251" s="302"/>
      <c r="H3251" s="329"/>
      <c r="I3251" s="335" t="str">
        <f>IF(MAX(G3251:H3251)=0,"",SUMIF(B:B,D3251,H:H)+SUMIF(B3252:B$4004,D3251,I3252:I$4004))</f>
        <v/>
      </c>
      <c r="J3251" s="363" t="str">
        <f t="shared" si="200"/>
        <v/>
      </c>
      <c r="K3251" s="335" t="str">
        <f t="shared" si="202"/>
        <v/>
      </c>
      <c r="L3251" s="308" t="str">
        <f t="shared" si="203"/>
        <v/>
      </c>
      <c r="M3251" s="365">
        <f t="shared" si="201"/>
        <v>0</v>
      </c>
    </row>
    <row r="3252" spans="2:13" x14ac:dyDescent="0.3">
      <c r="B3252" s="245"/>
      <c r="C3252" s="260" t="str">
        <f>IFERROR(IF(ISBLANK(B3252),"",IFERROR(_xlfn.XLOOKUP(B3252,'First-Tier Entities'!B:B,'First-Tier Entities'!C:C),_xlfn.XLOOKUP(""&amp;'Downstream Reporting'!B3252,'Downstream Reporting'!D:D,'Downstream Reporting'!E:E))),"")</f>
        <v/>
      </c>
      <c r="D3252" s="306" t="str">
        <f>IF(ISBLANK(B3252),"",B3252&amp;"."&amp;COUNTIF(B$3:B3251,B3252)+1)</f>
        <v/>
      </c>
      <c r="E3252" s="129"/>
      <c r="F3252" s="248"/>
      <c r="G3252" s="302"/>
      <c r="H3252" s="329"/>
      <c r="I3252" s="335" t="str">
        <f>IF(MAX(G3252:H3252)=0,"",SUMIF(B:B,D3252,H:H)+SUMIF(B3253:B$4004,D3252,I3253:I$4004))</f>
        <v/>
      </c>
      <c r="J3252" s="363" t="str">
        <f t="shared" si="200"/>
        <v/>
      </c>
      <c r="K3252" s="335" t="str">
        <f t="shared" si="202"/>
        <v/>
      </c>
      <c r="L3252" s="308" t="str">
        <f t="shared" si="203"/>
        <v/>
      </c>
      <c r="M3252" s="365">
        <f t="shared" si="201"/>
        <v>0</v>
      </c>
    </row>
    <row r="3253" spans="2:13" x14ac:dyDescent="0.3">
      <c r="B3253" s="245"/>
      <c r="C3253" s="260" t="str">
        <f>IFERROR(IF(ISBLANK(B3253),"",IFERROR(_xlfn.XLOOKUP(B3253,'First-Tier Entities'!B:B,'First-Tier Entities'!C:C),_xlfn.XLOOKUP(""&amp;'Downstream Reporting'!B3253,'Downstream Reporting'!D:D,'Downstream Reporting'!E:E))),"")</f>
        <v/>
      </c>
      <c r="D3253" s="306" t="str">
        <f>IF(ISBLANK(B3253),"",B3253&amp;"."&amp;COUNTIF(B$3:B3252,B3253)+1)</f>
        <v/>
      </c>
      <c r="E3253" s="129"/>
      <c r="F3253" s="248"/>
      <c r="G3253" s="302"/>
      <c r="H3253" s="329"/>
      <c r="I3253" s="335" t="str">
        <f>IF(MAX(G3253:H3253)=0,"",SUMIF(B:B,D3253,H:H)+SUMIF(B3254:B$4004,D3253,I3254:I$4004))</f>
        <v/>
      </c>
      <c r="J3253" s="363" t="str">
        <f t="shared" si="200"/>
        <v/>
      </c>
      <c r="K3253" s="335" t="str">
        <f t="shared" si="202"/>
        <v/>
      </c>
      <c r="L3253" s="308" t="str">
        <f t="shared" si="203"/>
        <v/>
      </c>
      <c r="M3253" s="365">
        <f t="shared" si="201"/>
        <v>0</v>
      </c>
    </row>
    <row r="3254" spans="2:13" x14ac:dyDescent="0.3">
      <c r="B3254" s="245"/>
      <c r="C3254" s="260" t="str">
        <f>IFERROR(IF(ISBLANK(B3254),"",IFERROR(_xlfn.XLOOKUP(B3254,'First-Tier Entities'!B:B,'First-Tier Entities'!C:C),_xlfn.XLOOKUP(""&amp;'Downstream Reporting'!B3254,'Downstream Reporting'!D:D,'Downstream Reporting'!E:E))),"")</f>
        <v/>
      </c>
      <c r="D3254" s="306" t="str">
        <f>IF(ISBLANK(B3254),"",B3254&amp;"."&amp;COUNTIF(B$3:B3253,B3254)+1)</f>
        <v/>
      </c>
      <c r="E3254" s="129"/>
      <c r="F3254" s="248"/>
      <c r="G3254" s="302"/>
      <c r="H3254" s="329"/>
      <c r="I3254" s="335" t="str">
        <f>IF(MAX(G3254:H3254)=0,"",SUMIF(B:B,D3254,H:H)+SUMIF(B3255:B$4004,D3254,I3255:I$4004))</f>
        <v/>
      </c>
      <c r="J3254" s="363" t="str">
        <f t="shared" si="200"/>
        <v/>
      </c>
      <c r="K3254" s="335" t="str">
        <f t="shared" si="202"/>
        <v/>
      </c>
      <c r="L3254" s="308" t="str">
        <f t="shared" si="203"/>
        <v/>
      </c>
      <c r="M3254" s="365">
        <f t="shared" si="201"/>
        <v>0</v>
      </c>
    </row>
    <row r="3255" spans="2:13" x14ac:dyDescent="0.3">
      <c r="B3255" s="245"/>
      <c r="C3255" s="260" t="str">
        <f>IFERROR(IF(ISBLANK(B3255),"",IFERROR(_xlfn.XLOOKUP(B3255,'First-Tier Entities'!B:B,'First-Tier Entities'!C:C),_xlfn.XLOOKUP(""&amp;'Downstream Reporting'!B3255,'Downstream Reporting'!D:D,'Downstream Reporting'!E:E))),"")</f>
        <v/>
      </c>
      <c r="D3255" s="306" t="str">
        <f>IF(ISBLANK(B3255),"",B3255&amp;"."&amp;COUNTIF(B$3:B3254,B3255)+1)</f>
        <v/>
      </c>
      <c r="E3255" s="129"/>
      <c r="F3255" s="248"/>
      <c r="G3255" s="302"/>
      <c r="H3255" s="329"/>
      <c r="I3255" s="335" t="str">
        <f>IF(MAX(G3255:H3255)=0,"",SUMIF(B:B,D3255,H:H)+SUMIF(B3256:B$4004,D3255,I3256:I$4004))</f>
        <v/>
      </c>
      <c r="J3255" s="363" t="str">
        <f t="shared" si="200"/>
        <v/>
      </c>
      <c r="K3255" s="335" t="str">
        <f t="shared" si="202"/>
        <v/>
      </c>
      <c r="L3255" s="308" t="str">
        <f t="shared" si="203"/>
        <v/>
      </c>
      <c r="M3255" s="365">
        <f t="shared" si="201"/>
        <v>0</v>
      </c>
    </row>
    <row r="3256" spans="2:13" x14ac:dyDescent="0.3">
      <c r="B3256" s="245"/>
      <c r="C3256" s="260" t="str">
        <f>IFERROR(IF(ISBLANK(B3256),"",IFERROR(_xlfn.XLOOKUP(B3256,'First-Tier Entities'!B:B,'First-Tier Entities'!C:C),_xlfn.XLOOKUP(""&amp;'Downstream Reporting'!B3256,'Downstream Reporting'!D:D,'Downstream Reporting'!E:E))),"")</f>
        <v/>
      </c>
      <c r="D3256" s="306" t="str">
        <f>IF(ISBLANK(B3256),"",B3256&amp;"."&amp;COUNTIF(B$3:B3255,B3256)+1)</f>
        <v/>
      </c>
      <c r="E3256" s="129"/>
      <c r="F3256" s="248"/>
      <c r="G3256" s="302"/>
      <c r="H3256" s="329"/>
      <c r="I3256" s="335" t="str">
        <f>IF(MAX(G3256:H3256)=0,"",SUMIF(B:B,D3256,H:H)+SUMIF(B3257:B$4004,D3256,I3257:I$4004))</f>
        <v/>
      </c>
      <c r="J3256" s="363" t="str">
        <f t="shared" si="200"/>
        <v/>
      </c>
      <c r="K3256" s="335" t="str">
        <f t="shared" si="202"/>
        <v/>
      </c>
      <c r="L3256" s="308" t="str">
        <f t="shared" si="203"/>
        <v/>
      </c>
      <c r="M3256" s="365">
        <f t="shared" si="201"/>
        <v>0</v>
      </c>
    </row>
    <row r="3257" spans="2:13" x14ac:dyDescent="0.3">
      <c r="B3257" s="245"/>
      <c r="C3257" s="260" t="str">
        <f>IFERROR(IF(ISBLANK(B3257),"",IFERROR(_xlfn.XLOOKUP(B3257,'First-Tier Entities'!B:B,'First-Tier Entities'!C:C),_xlfn.XLOOKUP(""&amp;'Downstream Reporting'!B3257,'Downstream Reporting'!D:D,'Downstream Reporting'!E:E))),"")</f>
        <v/>
      </c>
      <c r="D3257" s="306" t="str">
        <f>IF(ISBLANK(B3257),"",B3257&amp;"."&amp;COUNTIF(B$3:B3256,B3257)+1)</f>
        <v/>
      </c>
      <c r="E3257" s="129"/>
      <c r="F3257" s="248"/>
      <c r="G3257" s="302"/>
      <c r="H3257" s="329"/>
      <c r="I3257" s="335" t="str">
        <f>IF(MAX(G3257:H3257)=0,"",SUMIF(B:B,D3257,H:H)+SUMIF(B3258:B$4004,D3257,I3258:I$4004))</f>
        <v/>
      </c>
      <c r="J3257" s="363" t="str">
        <f t="shared" si="200"/>
        <v/>
      </c>
      <c r="K3257" s="335" t="str">
        <f t="shared" si="202"/>
        <v/>
      </c>
      <c r="L3257" s="308" t="str">
        <f t="shared" si="203"/>
        <v/>
      </c>
      <c r="M3257" s="365">
        <f t="shared" si="201"/>
        <v>0</v>
      </c>
    </row>
    <row r="3258" spans="2:13" x14ac:dyDescent="0.3">
      <c r="B3258" s="245"/>
      <c r="C3258" s="260" t="str">
        <f>IFERROR(IF(ISBLANK(B3258),"",IFERROR(_xlfn.XLOOKUP(B3258,'First-Tier Entities'!B:B,'First-Tier Entities'!C:C),_xlfn.XLOOKUP(""&amp;'Downstream Reporting'!B3258,'Downstream Reporting'!D:D,'Downstream Reporting'!E:E))),"")</f>
        <v/>
      </c>
      <c r="D3258" s="306" t="str">
        <f>IF(ISBLANK(B3258),"",B3258&amp;"."&amp;COUNTIF(B$3:B3257,B3258)+1)</f>
        <v/>
      </c>
      <c r="E3258" s="129"/>
      <c r="F3258" s="248"/>
      <c r="G3258" s="302"/>
      <c r="H3258" s="329"/>
      <c r="I3258" s="335" t="str">
        <f>IF(MAX(G3258:H3258)=0,"",SUMIF(B:B,D3258,H:H)+SUMIF(B3259:B$4004,D3258,I3259:I$4004))</f>
        <v/>
      </c>
      <c r="J3258" s="363" t="str">
        <f t="shared" si="200"/>
        <v/>
      </c>
      <c r="K3258" s="335" t="str">
        <f t="shared" si="202"/>
        <v/>
      </c>
      <c r="L3258" s="308" t="str">
        <f t="shared" si="203"/>
        <v/>
      </c>
      <c r="M3258" s="365">
        <f t="shared" si="201"/>
        <v>0</v>
      </c>
    </row>
    <row r="3259" spans="2:13" x14ac:dyDescent="0.3">
      <c r="B3259" s="245"/>
      <c r="C3259" s="260" t="str">
        <f>IFERROR(IF(ISBLANK(B3259),"",IFERROR(_xlfn.XLOOKUP(B3259,'First-Tier Entities'!B:B,'First-Tier Entities'!C:C),_xlfn.XLOOKUP(""&amp;'Downstream Reporting'!B3259,'Downstream Reporting'!D:D,'Downstream Reporting'!E:E))),"")</f>
        <v/>
      </c>
      <c r="D3259" s="306" t="str">
        <f>IF(ISBLANK(B3259),"",B3259&amp;"."&amp;COUNTIF(B$3:B3258,B3259)+1)</f>
        <v/>
      </c>
      <c r="E3259" s="129"/>
      <c r="F3259" s="248"/>
      <c r="G3259" s="302"/>
      <c r="H3259" s="329"/>
      <c r="I3259" s="335" t="str">
        <f>IF(MAX(G3259:H3259)=0,"",SUMIF(B:B,D3259,H:H)+SUMIF(B3260:B$4004,D3259,I3260:I$4004))</f>
        <v/>
      </c>
      <c r="J3259" s="363" t="str">
        <f t="shared" si="200"/>
        <v/>
      </c>
      <c r="K3259" s="335" t="str">
        <f t="shared" si="202"/>
        <v/>
      </c>
      <c r="L3259" s="308" t="str">
        <f t="shared" si="203"/>
        <v/>
      </c>
      <c r="M3259" s="365">
        <f t="shared" si="201"/>
        <v>0</v>
      </c>
    </row>
    <row r="3260" spans="2:13" x14ac:dyDescent="0.3">
      <c r="B3260" s="245"/>
      <c r="C3260" s="260" t="str">
        <f>IFERROR(IF(ISBLANK(B3260),"",IFERROR(_xlfn.XLOOKUP(B3260,'First-Tier Entities'!B:B,'First-Tier Entities'!C:C),_xlfn.XLOOKUP(""&amp;'Downstream Reporting'!B3260,'Downstream Reporting'!D:D,'Downstream Reporting'!E:E))),"")</f>
        <v/>
      </c>
      <c r="D3260" s="306" t="str">
        <f>IF(ISBLANK(B3260),"",B3260&amp;"."&amp;COUNTIF(B$3:B3259,B3260)+1)</f>
        <v/>
      </c>
      <c r="E3260" s="129"/>
      <c r="F3260" s="248"/>
      <c r="G3260" s="302"/>
      <c r="H3260" s="329"/>
      <c r="I3260" s="335" t="str">
        <f>IF(MAX(G3260:H3260)=0,"",SUMIF(B:B,D3260,H:H)+SUMIF(B3261:B$4004,D3260,I3261:I$4004))</f>
        <v/>
      </c>
      <c r="J3260" s="363" t="str">
        <f t="shared" si="200"/>
        <v/>
      </c>
      <c r="K3260" s="335" t="str">
        <f t="shared" si="202"/>
        <v/>
      </c>
      <c r="L3260" s="308" t="str">
        <f t="shared" si="203"/>
        <v/>
      </c>
      <c r="M3260" s="365">
        <f t="shared" si="201"/>
        <v>0</v>
      </c>
    </row>
    <row r="3261" spans="2:13" x14ac:dyDescent="0.3">
      <c r="B3261" s="245"/>
      <c r="C3261" s="260" t="str">
        <f>IFERROR(IF(ISBLANK(B3261),"",IFERROR(_xlfn.XLOOKUP(B3261,'First-Tier Entities'!B:B,'First-Tier Entities'!C:C),_xlfn.XLOOKUP(""&amp;'Downstream Reporting'!B3261,'Downstream Reporting'!D:D,'Downstream Reporting'!E:E))),"")</f>
        <v/>
      </c>
      <c r="D3261" s="306" t="str">
        <f>IF(ISBLANK(B3261),"",B3261&amp;"."&amp;COUNTIF(B$3:B3260,B3261)+1)</f>
        <v/>
      </c>
      <c r="E3261" s="129"/>
      <c r="F3261" s="248"/>
      <c r="G3261" s="302"/>
      <c r="H3261" s="329"/>
      <c r="I3261" s="335" t="str">
        <f>IF(MAX(G3261:H3261)=0,"",SUMIF(B:B,D3261,H:H)+SUMIF(B3262:B$4004,D3261,I3262:I$4004))</f>
        <v/>
      </c>
      <c r="J3261" s="363" t="str">
        <f t="shared" si="200"/>
        <v/>
      </c>
      <c r="K3261" s="335" t="str">
        <f t="shared" si="202"/>
        <v/>
      </c>
      <c r="L3261" s="308" t="str">
        <f t="shared" si="203"/>
        <v/>
      </c>
      <c r="M3261" s="365">
        <f t="shared" si="201"/>
        <v>0</v>
      </c>
    </row>
    <row r="3262" spans="2:13" x14ac:dyDescent="0.3">
      <c r="B3262" s="245"/>
      <c r="C3262" s="260" t="str">
        <f>IFERROR(IF(ISBLANK(B3262),"",IFERROR(_xlfn.XLOOKUP(B3262,'First-Tier Entities'!B:B,'First-Tier Entities'!C:C),_xlfn.XLOOKUP(""&amp;'Downstream Reporting'!B3262,'Downstream Reporting'!D:D,'Downstream Reporting'!E:E))),"")</f>
        <v/>
      </c>
      <c r="D3262" s="306" t="str">
        <f>IF(ISBLANK(B3262),"",B3262&amp;"."&amp;COUNTIF(B$3:B3261,B3262)+1)</f>
        <v/>
      </c>
      <c r="E3262" s="129"/>
      <c r="F3262" s="248"/>
      <c r="G3262" s="302"/>
      <c r="H3262" s="329"/>
      <c r="I3262" s="335" t="str">
        <f>IF(MAX(G3262:H3262)=0,"",SUMIF(B:B,D3262,H:H)+SUMIF(B3263:B$4004,D3262,I3263:I$4004))</f>
        <v/>
      </c>
      <c r="J3262" s="363" t="str">
        <f t="shared" si="200"/>
        <v/>
      </c>
      <c r="K3262" s="335" t="str">
        <f t="shared" si="202"/>
        <v/>
      </c>
      <c r="L3262" s="308" t="str">
        <f t="shared" si="203"/>
        <v/>
      </c>
      <c r="M3262" s="365">
        <f t="shared" si="201"/>
        <v>0</v>
      </c>
    </row>
    <row r="3263" spans="2:13" x14ac:dyDescent="0.3">
      <c r="B3263" s="245"/>
      <c r="C3263" s="260" t="str">
        <f>IFERROR(IF(ISBLANK(B3263),"",IFERROR(_xlfn.XLOOKUP(B3263,'First-Tier Entities'!B:B,'First-Tier Entities'!C:C),_xlfn.XLOOKUP(""&amp;'Downstream Reporting'!B3263,'Downstream Reporting'!D:D,'Downstream Reporting'!E:E))),"")</f>
        <v/>
      </c>
      <c r="D3263" s="306" t="str">
        <f>IF(ISBLANK(B3263),"",B3263&amp;"."&amp;COUNTIF(B$3:B3262,B3263)+1)</f>
        <v/>
      </c>
      <c r="E3263" s="129"/>
      <c r="F3263" s="248"/>
      <c r="G3263" s="302"/>
      <c r="H3263" s="329"/>
      <c r="I3263" s="335" t="str">
        <f>IF(MAX(G3263:H3263)=0,"",SUMIF(B:B,D3263,H:H)+SUMIF(B3264:B$4004,D3263,I3264:I$4004))</f>
        <v/>
      </c>
      <c r="J3263" s="363" t="str">
        <f t="shared" si="200"/>
        <v/>
      </c>
      <c r="K3263" s="335" t="str">
        <f t="shared" si="202"/>
        <v/>
      </c>
      <c r="L3263" s="308" t="str">
        <f t="shared" si="203"/>
        <v/>
      </c>
      <c r="M3263" s="365">
        <f t="shared" si="201"/>
        <v>0</v>
      </c>
    </row>
    <row r="3264" spans="2:13" x14ac:dyDescent="0.3">
      <c r="B3264" s="245"/>
      <c r="C3264" s="260" t="str">
        <f>IFERROR(IF(ISBLANK(B3264),"",IFERROR(_xlfn.XLOOKUP(B3264,'First-Tier Entities'!B:B,'First-Tier Entities'!C:C),_xlfn.XLOOKUP(""&amp;'Downstream Reporting'!B3264,'Downstream Reporting'!D:D,'Downstream Reporting'!E:E))),"")</f>
        <v/>
      </c>
      <c r="D3264" s="306" t="str">
        <f>IF(ISBLANK(B3264),"",B3264&amp;"."&amp;COUNTIF(B$3:B3263,B3264)+1)</f>
        <v/>
      </c>
      <c r="E3264" s="129"/>
      <c r="F3264" s="248"/>
      <c r="G3264" s="302"/>
      <c r="H3264" s="329"/>
      <c r="I3264" s="335" t="str">
        <f>IF(MAX(G3264:H3264)=0,"",SUMIF(B:B,D3264,H:H)+SUMIF(B3265:B$4004,D3264,I3265:I$4004))</f>
        <v/>
      </c>
      <c r="J3264" s="363" t="str">
        <f t="shared" si="200"/>
        <v/>
      </c>
      <c r="K3264" s="335" t="str">
        <f t="shared" si="202"/>
        <v/>
      </c>
      <c r="L3264" s="308" t="str">
        <f t="shared" si="203"/>
        <v/>
      </c>
      <c r="M3264" s="365">
        <f t="shared" si="201"/>
        <v>0</v>
      </c>
    </row>
    <row r="3265" spans="2:13" x14ac:dyDescent="0.3">
      <c r="B3265" s="245"/>
      <c r="C3265" s="260" t="str">
        <f>IFERROR(IF(ISBLANK(B3265),"",IFERROR(_xlfn.XLOOKUP(B3265,'First-Tier Entities'!B:B,'First-Tier Entities'!C:C),_xlfn.XLOOKUP(""&amp;'Downstream Reporting'!B3265,'Downstream Reporting'!D:D,'Downstream Reporting'!E:E))),"")</f>
        <v/>
      </c>
      <c r="D3265" s="306" t="str">
        <f>IF(ISBLANK(B3265),"",B3265&amp;"."&amp;COUNTIF(B$3:B3264,B3265)+1)</f>
        <v/>
      </c>
      <c r="E3265" s="129"/>
      <c r="F3265" s="248"/>
      <c r="G3265" s="302"/>
      <c r="H3265" s="329"/>
      <c r="I3265" s="335" t="str">
        <f>IF(MAX(G3265:H3265)=0,"",SUMIF(B:B,D3265,H:H)+SUMIF(B3266:B$4004,D3265,I3266:I$4004))</f>
        <v/>
      </c>
      <c r="J3265" s="363" t="str">
        <f t="shared" si="200"/>
        <v/>
      </c>
      <c r="K3265" s="335" t="str">
        <f t="shared" si="202"/>
        <v/>
      </c>
      <c r="L3265" s="308" t="str">
        <f t="shared" si="203"/>
        <v/>
      </c>
      <c r="M3265" s="365">
        <f t="shared" si="201"/>
        <v>0</v>
      </c>
    </row>
    <row r="3266" spans="2:13" x14ac:dyDescent="0.3">
      <c r="B3266" s="245"/>
      <c r="C3266" s="260" t="str">
        <f>IFERROR(IF(ISBLANK(B3266),"",IFERROR(_xlfn.XLOOKUP(B3266,'First-Tier Entities'!B:B,'First-Tier Entities'!C:C),_xlfn.XLOOKUP(""&amp;'Downstream Reporting'!B3266,'Downstream Reporting'!D:D,'Downstream Reporting'!E:E))),"")</f>
        <v/>
      </c>
      <c r="D3266" s="306" t="str">
        <f>IF(ISBLANK(B3266),"",B3266&amp;"."&amp;COUNTIF(B$3:B3265,B3266)+1)</f>
        <v/>
      </c>
      <c r="E3266" s="129"/>
      <c r="F3266" s="248"/>
      <c r="G3266" s="302"/>
      <c r="H3266" s="329"/>
      <c r="I3266" s="335" t="str">
        <f>IF(MAX(G3266:H3266)=0,"",SUMIF(B:B,D3266,H:H)+SUMIF(B3267:B$4004,D3266,I3267:I$4004))</f>
        <v/>
      </c>
      <c r="J3266" s="363" t="str">
        <f t="shared" si="200"/>
        <v/>
      </c>
      <c r="K3266" s="335" t="str">
        <f t="shared" si="202"/>
        <v/>
      </c>
      <c r="L3266" s="308" t="str">
        <f t="shared" si="203"/>
        <v/>
      </c>
      <c r="M3266" s="365">
        <f t="shared" si="201"/>
        <v>0</v>
      </c>
    </row>
    <row r="3267" spans="2:13" x14ac:dyDescent="0.3">
      <c r="B3267" s="245"/>
      <c r="C3267" s="260" t="str">
        <f>IFERROR(IF(ISBLANK(B3267),"",IFERROR(_xlfn.XLOOKUP(B3267,'First-Tier Entities'!B:B,'First-Tier Entities'!C:C),_xlfn.XLOOKUP(""&amp;'Downstream Reporting'!B3267,'Downstream Reporting'!D:D,'Downstream Reporting'!E:E))),"")</f>
        <v/>
      </c>
      <c r="D3267" s="306" t="str">
        <f>IF(ISBLANK(B3267),"",B3267&amp;"."&amp;COUNTIF(B$3:B3266,B3267)+1)</f>
        <v/>
      </c>
      <c r="E3267" s="129"/>
      <c r="F3267" s="248"/>
      <c r="G3267" s="302"/>
      <c r="H3267" s="329"/>
      <c r="I3267" s="335" t="str">
        <f>IF(MAX(G3267:H3267)=0,"",SUMIF(B:B,D3267,H:H)+SUMIF(B3268:B$4004,D3267,I3268:I$4004))</f>
        <v/>
      </c>
      <c r="J3267" s="363" t="str">
        <f t="shared" si="200"/>
        <v/>
      </c>
      <c r="K3267" s="335" t="str">
        <f t="shared" si="202"/>
        <v/>
      </c>
      <c r="L3267" s="308" t="str">
        <f t="shared" si="203"/>
        <v/>
      </c>
      <c r="M3267" s="365">
        <f t="shared" si="201"/>
        <v>0</v>
      </c>
    </row>
    <row r="3268" spans="2:13" x14ac:dyDescent="0.3">
      <c r="B3268" s="245"/>
      <c r="C3268" s="260" t="str">
        <f>IFERROR(IF(ISBLANK(B3268),"",IFERROR(_xlfn.XLOOKUP(B3268,'First-Tier Entities'!B:B,'First-Tier Entities'!C:C),_xlfn.XLOOKUP(""&amp;'Downstream Reporting'!B3268,'Downstream Reporting'!D:D,'Downstream Reporting'!E:E))),"")</f>
        <v/>
      </c>
      <c r="D3268" s="306" t="str">
        <f>IF(ISBLANK(B3268),"",B3268&amp;"."&amp;COUNTIF(B$3:B3267,B3268)+1)</f>
        <v/>
      </c>
      <c r="E3268" s="129"/>
      <c r="F3268" s="248"/>
      <c r="G3268" s="302"/>
      <c r="H3268" s="329"/>
      <c r="I3268" s="335" t="str">
        <f>IF(MAX(G3268:H3268)=0,"",SUMIF(B:B,D3268,H:H)+SUMIF(B3269:B$4004,D3268,I3269:I$4004))</f>
        <v/>
      </c>
      <c r="J3268" s="363" t="str">
        <f t="shared" si="200"/>
        <v/>
      </c>
      <c r="K3268" s="335" t="str">
        <f t="shared" si="202"/>
        <v/>
      </c>
      <c r="L3268" s="308" t="str">
        <f t="shared" si="203"/>
        <v/>
      </c>
      <c r="M3268" s="365">
        <f t="shared" si="201"/>
        <v>0</v>
      </c>
    </row>
    <row r="3269" spans="2:13" x14ac:dyDescent="0.3">
      <c r="B3269" s="245"/>
      <c r="C3269" s="260" t="str">
        <f>IFERROR(IF(ISBLANK(B3269),"",IFERROR(_xlfn.XLOOKUP(B3269,'First-Tier Entities'!B:B,'First-Tier Entities'!C:C),_xlfn.XLOOKUP(""&amp;'Downstream Reporting'!B3269,'Downstream Reporting'!D:D,'Downstream Reporting'!E:E))),"")</f>
        <v/>
      </c>
      <c r="D3269" s="306" t="str">
        <f>IF(ISBLANK(B3269),"",B3269&amp;"."&amp;COUNTIF(B$3:B3268,B3269)+1)</f>
        <v/>
      </c>
      <c r="E3269" s="129"/>
      <c r="F3269" s="248"/>
      <c r="G3269" s="302"/>
      <c r="H3269" s="329"/>
      <c r="I3269" s="335" t="str">
        <f>IF(MAX(G3269:H3269)=0,"",SUMIF(B:B,D3269,H:H)+SUMIF(B3270:B$4004,D3269,I3270:I$4004))</f>
        <v/>
      </c>
      <c r="J3269" s="363" t="str">
        <f t="shared" ref="J3269:J3332" si="204">IF(MAX(G3269:H3269)=0,"",H3269+I3269)</f>
        <v/>
      </c>
      <c r="K3269" s="335" t="str">
        <f t="shared" si="202"/>
        <v/>
      </c>
      <c r="L3269" s="308" t="str">
        <f t="shared" si="203"/>
        <v/>
      </c>
      <c r="M3269" s="365">
        <f t="shared" ref="M3269:M3332" si="205">IF(ISERROR(SEARCH(".",B3269)),B3269,LEFT(B3269,SEARCH(".",B3269)-1))</f>
        <v>0</v>
      </c>
    </row>
    <row r="3270" spans="2:13" x14ac:dyDescent="0.3">
      <c r="B3270" s="245"/>
      <c r="C3270" s="260" t="str">
        <f>IFERROR(IF(ISBLANK(B3270),"",IFERROR(_xlfn.XLOOKUP(B3270,'First-Tier Entities'!B:B,'First-Tier Entities'!C:C),_xlfn.XLOOKUP(""&amp;'Downstream Reporting'!B3270,'Downstream Reporting'!D:D,'Downstream Reporting'!E:E))),"")</f>
        <v/>
      </c>
      <c r="D3270" s="306" t="str">
        <f>IF(ISBLANK(B3270),"",B3270&amp;"."&amp;COUNTIF(B$3:B3269,B3270)+1)</f>
        <v/>
      </c>
      <c r="E3270" s="129"/>
      <c r="F3270" s="248"/>
      <c r="G3270" s="302"/>
      <c r="H3270" s="329"/>
      <c r="I3270" s="335" t="str">
        <f>IF(MAX(G3270:H3270)=0,"",SUMIF(B:B,D3270,H:H)+SUMIF(B3271:B$4004,D3270,I3271:I$4004))</f>
        <v/>
      </c>
      <c r="J3270" s="363" t="str">
        <f t="shared" si="204"/>
        <v/>
      </c>
      <c r="K3270" s="335" t="str">
        <f t="shared" ref="K3270:K3333" si="206">IF(G3270=0,"",SUMIF(B:B,D3270,G:G)-I3270)</f>
        <v/>
      </c>
      <c r="L3270" s="308" t="str">
        <f t="shared" ref="L3270:L3333" si="207">IF(G3270=0,"",G3270-J3270-K3270)</f>
        <v/>
      </c>
      <c r="M3270" s="365">
        <f t="shared" si="205"/>
        <v>0</v>
      </c>
    </row>
    <row r="3271" spans="2:13" x14ac:dyDescent="0.3">
      <c r="B3271" s="245"/>
      <c r="C3271" s="260" t="str">
        <f>IFERROR(IF(ISBLANK(B3271),"",IFERROR(_xlfn.XLOOKUP(B3271,'First-Tier Entities'!B:B,'First-Tier Entities'!C:C),_xlfn.XLOOKUP(""&amp;'Downstream Reporting'!B3271,'Downstream Reporting'!D:D,'Downstream Reporting'!E:E))),"")</f>
        <v/>
      </c>
      <c r="D3271" s="306" t="str">
        <f>IF(ISBLANK(B3271),"",B3271&amp;"."&amp;COUNTIF(B$3:B3270,B3271)+1)</f>
        <v/>
      </c>
      <c r="E3271" s="129"/>
      <c r="F3271" s="248"/>
      <c r="G3271" s="302"/>
      <c r="H3271" s="329"/>
      <c r="I3271" s="335" t="str">
        <f>IF(MAX(G3271:H3271)=0,"",SUMIF(B:B,D3271,H:H)+SUMIF(B3272:B$4004,D3271,I3272:I$4004))</f>
        <v/>
      </c>
      <c r="J3271" s="363" t="str">
        <f t="shared" si="204"/>
        <v/>
      </c>
      <c r="K3271" s="335" t="str">
        <f t="shared" si="206"/>
        <v/>
      </c>
      <c r="L3271" s="308" t="str">
        <f t="shared" si="207"/>
        <v/>
      </c>
      <c r="M3271" s="365">
        <f t="shared" si="205"/>
        <v>0</v>
      </c>
    </row>
    <row r="3272" spans="2:13" x14ac:dyDescent="0.3">
      <c r="B3272" s="245"/>
      <c r="C3272" s="260" t="str">
        <f>IFERROR(IF(ISBLANK(B3272),"",IFERROR(_xlfn.XLOOKUP(B3272,'First-Tier Entities'!B:B,'First-Tier Entities'!C:C),_xlfn.XLOOKUP(""&amp;'Downstream Reporting'!B3272,'Downstream Reporting'!D:D,'Downstream Reporting'!E:E))),"")</f>
        <v/>
      </c>
      <c r="D3272" s="306" t="str">
        <f>IF(ISBLANK(B3272),"",B3272&amp;"."&amp;COUNTIF(B$3:B3271,B3272)+1)</f>
        <v/>
      </c>
      <c r="E3272" s="129"/>
      <c r="F3272" s="248"/>
      <c r="G3272" s="302"/>
      <c r="H3272" s="329"/>
      <c r="I3272" s="335" t="str">
        <f>IF(MAX(G3272:H3272)=0,"",SUMIF(B:B,D3272,H:H)+SUMIF(B3273:B$4004,D3272,I3273:I$4004))</f>
        <v/>
      </c>
      <c r="J3272" s="363" t="str">
        <f t="shared" si="204"/>
        <v/>
      </c>
      <c r="K3272" s="335" t="str">
        <f t="shared" si="206"/>
        <v/>
      </c>
      <c r="L3272" s="308" t="str">
        <f t="shared" si="207"/>
        <v/>
      </c>
      <c r="M3272" s="365">
        <f t="shared" si="205"/>
        <v>0</v>
      </c>
    </row>
    <row r="3273" spans="2:13" x14ac:dyDescent="0.3">
      <c r="B3273" s="245"/>
      <c r="C3273" s="260" t="str">
        <f>IFERROR(IF(ISBLANK(B3273),"",IFERROR(_xlfn.XLOOKUP(B3273,'First-Tier Entities'!B:B,'First-Tier Entities'!C:C),_xlfn.XLOOKUP(""&amp;'Downstream Reporting'!B3273,'Downstream Reporting'!D:D,'Downstream Reporting'!E:E))),"")</f>
        <v/>
      </c>
      <c r="D3273" s="306" t="str">
        <f>IF(ISBLANK(B3273),"",B3273&amp;"."&amp;COUNTIF(B$3:B3272,B3273)+1)</f>
        <v/>
      </c>
      <c r="E3273" s="129"/>
      <c r="F3273" s="248"/>
      <c r="G3273" s="302"/>
      <c r="H3273" s="329"/>
      <c r="I3273" s="335" t="str">
        <f>IF(MAX(G3273:H3273)=0,"",SUMIF(B:B,D3273,H:H)+SUMIF(B3274:B$4004,D3273,I3274:I$4004))</f>
        <v/>
      </c>
      <c r="J3273" s="363" t="str">
        <f t="shared" si="204"/>
        <v/>
      </c>
      <c r="K3273" s="335" t="str">
        <f t="shared" si="206"/>
        <v/>
      </c>
      <c r="L3273" s="308" t="str">
        <f t="shared" si="207"/>
        <v/>
      </c>
      <c r="M3273" s="365">
        <f t="shared" si="205"/>
        <v>0</v>
      </c>
    </row>
    <row r="3274" spans="2:13" x14ac:dyDescent="0.3">
      <c r="B3274" s="245"/>
      <c r="C3274" s="260" t="str">
        <f>IFERROR(IF(ISBLANK(B3274),"",IFERROR(_xlfn.XLOOKUP(B3274,'First-Tier Entities'!B:B,'First-Tier Entities'!C:C),_xlfn.XLOOKUP(""&amp;'Downstream Reporting'!B3274,'Downstream Reporting'!D:D,'Downstream Reporting'!E:E))),"")</f>
        <v/>
      </c>
      <c r="D3274" s="306" t="str">
        <f>IF(ISBLANK(B3274),"",B3274&amp;"."&amp;COUNTIF(B$3:B3273,B3274)+1)</f>
        <v/>
      </c>
      <c r="E3274" s="129"/>
      <c r="F3274" s="248"/>
      <c r="G3274" s="302"/>
      <c r="H3274" s="329"/>
      <c r="I3274" s="335" t="str">
        <f>IF(MAX(G3274:H3274)=0,"",SUMIF(B:B,D3274,H:H)+SUMIF(B3275:B$4004,D3274,I3275:I$4004))</f>
        <v/>
      </c>
      <c r="J3274" s="363" t="str">
        <f t="shared" si="204"/>
        <v/>
      </c>
      <c r="K3274" s="335" t="str">
        <f t="shared" si="206"/>
        <v/>
      </c>
      <c r="L3274" s="308" t="str">
        <f t="shared" si="207"/>
        <v/>
      </c>
      <c r="M3274" s="365">
        <f t="shared" si="205"/>
        <v>0</v>
      </c>
    </row>
    <row r="3275" spans="2:13" x14ac:dyDescent="0.3">
      <c r="B3275" s="245"/>
      <c r="C3275" s="260" t="str">
        <f>IFERROR(IF(ISBLANK(B3275),"",IFERROR(_xlfn.XLOOKUP(B3275,'First-Tier Entities'!B:B,'First-Tier Entities'!C:C),_xlfn.XLOOKUP(""&amp;'Downstream Reporting'!B3275,'Downstream Reporting'!D:D,'Downstream Reporting'!E:E))),"")</f>
        <v/>
      </c>
      <c r="D3275" s="306" t="str">
        <f>IF(ISBLANK(B3275),"",B3275&amp;"."&amp;COUNTIF(B$3:B3274,B3275)+1)</f>
        <v/>
      </c>
      <c r="E3275" s="129"/>
      <c r="F3275" s="248"/>
      <c r="G3275" s="302"/>
      <c r="H3275" s="329"/>
      <c r="I3275" s="335" t="str">
        <f>IF(MAX(G3275:H3275)=0,"",SUMIF(B:B,D3275,H:H)+SUMIF(B3276:B$4004,D3275,I3276:I$4004))</f>
        <v/>
      </c>
      <c r="J3275" s="363" t="str">
        <f t="shared" si="204"/>
        <v/>
      </c>
      <c r="K3275" s="335" t="str">
        <f t="shared" si="206"/>
        <v/>
      </c>
      <c r="L3275" s="308" t="str">
        <f t="shared" si="207"/>
        <v/>
      </c>
      <c r="M3275" s="365">
        <f t="shared" si="205"/>
        <v>0</v>
      </c>
    </row>
    <row r="3276" spans="2:13" x14ac:dyDescent="0.3">
      <c r="B3276" s="245"/>
      <c r="C3276" s="260" t="str">
        <f>IFERROR(IF(ISBLANK(B3276),"",IFERROR(_xlfn.XLOOKUP(B3276,'First-Tier Entities'!B:B,'First-Tier Entities'!C:C),_xlfn.XLOOKUP(""&amp;'Downstream Reporting'!B3276,'Downstream Reporting'!D:D,'Downstream Reporting'!E:E))),"")</f>
        <v/>
      </c>
      <c r="D3276" s="306" t="str">
        <f>IF(ISBLANK(B3276),"",B3276&amp;"."&amp;COUNTIF(B$3:B3275,B3276)+1)</f>
        <v/>
      </c>
      <c r="E3276" s="129"/>
      <c r="F3276" s="248"/>
      <c r="G3276" s="302"/>
      <c r="H3276" s="329"/>
      <c r="I3276" s="335" t="str">
        <f>IF(MAX(G3276:H3276)=0,"",SUMIF(B:B,D3276,H:H)+SUMIF(B3277:B$4004,D3276,I3277:I$4004))</f>
        <v/>
      </c>
      <c r="J3276" s="363" t="str">
        <f t="shared" si="204"/>
        <v/>
      </c>
      <c r="K3276" s="335" t="str">
        <f t="shared" si="206"/>
        <v/>
      </c>
      <c r="L3276" s="308" t="str">
        <f t="shared" si="207"/>
        <v/>
      </c>
      <c r="M3276" s="365">
        <f t="shared" si="205"/>
        <v>0</v>
      </c>
    </row>
    <row r="3277" spans="2:13" x14ac:dyDescent="0.3">
      <c r="B3277" s="245"/>
      <c r="C3277" s="260" t="str">
        <f>IFERROR(IF(ISBLANK(B3277),"",IFERROR(_xlfn.XLOOKUP(B3277,'First-Tier Entities'!B:B,'First-Tier Entities'!C:C),_xlfn.XLOOKUP(""&amp;'Downstream Reporting'!B3277,'Downstream Reporting'!D:D,'Downstream Reporting'!E:E))),"")</f>
        <v/>
      </c>
      <c r="D3277" s="306" t="str">
        <f>IF(ISBLANK(B3277),"",B3277&amp;"."&amp;COUNTIF(B$3:B3276,B3277)+1)</f>
        <v/>
      </c>
      <c r="E3277" s="129"/>
      <c r="F3277" s="248"/>
      <c r="G3277" s="302"/>
      <c r="H3277" s="329"/>
      <c r="I3277" s="335" t="str">
        <f>IF(MAX(G3277:H3277)=0,"",SUMIF(B:B,D3277,H:H)+SUMIF(B3278:B$4004,D3277,I3278:I$4004))</f>
        <v/>
      </c>
      <c r="J3277" s="363" t="str">
        <f t="shared" si="204"/>
        <v/>
      </c>
      <c r="K3277" s="335" t="str">
        <f t="shared" si="206"/>
        <v/>
      </c>
      <c r="L3277" s="308" t="str">
        <f t="shared" si="207"/>
        <v/>
      </c>
      <c r="M3277" s="365">
        <f t="shared" si="205"/>
        <v>0</v>
      </c>
    </row>
    <row r="3278" spans="2:13" x14ac:dyDescent="0.3">
      <c r="B3278" s="245"/>
      <c r="C3278" s="260" t="str">
        <f>IFERROR(IF(ISBLANK(B3278),"",IFERROR(_xlfn.XLOOKUP(B3278,'First-Tier Entities'!B:B,'First-Tier Entities'!C:C),_xlfn.XLOOKUP(""&amp;'Downstream Reporting'!B3278,'Downstream Reporting'!D:D,'Downstream Reporting'!E:E))),"")</f>
        <v/>
      </c>
      <c r="D3278" s="306" t="str">
        <f>IF(ISBLANK(B3278),"",B3278&amp;"."&amp;COUNTIF(B$3:B3277,B3278)+1)</f>
        <v/>
      </c>
      <c r="E3278" s="129"/>
      <c r="F3278" s="248"/>
      <c r="G3278" s="302"/>
      <c r="H3278" s="329"/>
      <c r="I3278" s="335" t="str">
        <f>IF(MAX(G3278:H3278)=0,"",SUMIF(B:B,D3278,H:H)+SUMIF(B3279:B$4004,D3278,I3279:I$4004))</f>
        <v/>
      </c>
      <c r="J3278" s="363" t="str">
        <f t="shared" si="204"/>
        <v/>
      </c>
      <c r="K3278" s="335" t="str">
        <f t="shared" si="206"/>
        <v/>
      </c>
      <c r="L3278" s="308" t="str">
        <f t="shared" si="207"/>
        <v/>
      </c>
      <c r="M3278" s="365">
        <f t="shared" si="205"/>
        <v>0</v>
      </c>
    </row>
    <row r="3279" spans="2:13" x14ac:dyDescent="0.3">
      <c r="B3279" s="245"/>
      <c r="C3279" s="260" t="str">
        <f>IFERROR(IF(ISBLANK(B3279),"",IFERROR(_xlfn.XLOOKUP(B3279,'First-Tier Entities'!B:B,'First-Tier Entities'!C:C),_xlfn.XLOOKUP(""&amp;'Downstream Reporting'!B3279,'Downstream Reporting'!D:D,'Downstream Reporting'!E:E))),"")</f>
        <v/>
      </c>
      <c r="D3279" s="306" t="str">
        <f>IF(ISBLANK(B3279),"",B3279&amp;"."&amp;COUNTIF(B$3:B3278,B3279)+1)</f>
        <v/>
      </c>
      <c r="E3279" s="129"/>
      <c r="F3279" s="248"/>
      <c r="G3279" s="302"/>
      <c r="H3279" s="329"/>
      <c r="I3279" s="335" t="str">
        <f>IF(MAX(G3279:H3279)=0,"",SUMIF(B:B,D3279,H:H)+SUMIF(B3280:B$4004,D3279,I3280:I$4004))</f>
        <v/>
      </c>
      <c r="J3279" s="363" t="str">
        <f t="shared" si="204"/>
        <v/>
      </c>
      <c r="K3279" s="335" t="str">
        <f t="shared" si="206"/>
        <v/>
      </c>
      <c r="L3279" s="308" t="str">
        <f t="shared" si="207"/>
        <v/>
      </c>
      <c r="M3279" s="365">
        <f t="shared" si="205"/>
        <v>0</v>
      </c>
    </row>
    <row r="3280" spans="2:13" x14ac:dyDescent="0.3">
      <c r="B3280" s="245"/>
      <c r="C3280" s="260" t="str">
        <f>IFERROR(IF(ISBLANK(B3280),"",IFERROR(_xlfn.XLOOKUP(B3280,'First-Tier Entities'!B:B,'First-Tier Entities'!C:C),_xlfn.XLOOKUP(""&amp;'Downstream Reporting'!B3280,'Downstream Reporting'!D:D,'Downstream Reporting'!E:E))),"")</f>
        <v/>
      </c>
      <c r="D3280" s="306" t="str">
        <f>IF(ISBLANK(B3280),"",B3280&amp;"."&amp;COUNTIF(B$3:B3279,B3280)+1)</f>
        <v/>
      </c>
      <c r="E3280" s="129"/>
      <c r="F3280" s="248"/>
      <c r="G3280" s="302"/>
      <c r="H3280" s="329"/>
      <c r="I3280" s="335" t="str">
        <f>IF(MAX(G3280:H3280)=0,"",SUMIF(B:B,D3280,H:H)+SUMIF(B3281:B$4004,D3280,I3281:I$4004))</f>
        <v/>
      </c>
      <c r="J3280" s="363" t="str">
        <f t="shared" si="204"/>
        <v/>
      </c>
      <c r="K3280" s="335" t="str">
        <f t="shared" si="206"/>
        <v/>
      </c>
      <c r="L3280" s="308" t="str">
        <f t="shared" si="207"/>
        <v/>
      </c>
      <c r="M3280" s="365">
        <f t="shared" si="205"/>
        <v>0</v>
      </c>
    </row>
    <row r="3281" spans="2:13" x14ac:dyDescent="0.3">
      <c r="B3281" s="245"/>
      <c r="C3281" s="260" t="str">
        <f>IFERROR(IF(ISBLANK(B3281),"",IFERROR(_xlfn.XLOOKUP(B3281,'First-Tier Entities'!B:B,'First-Tier Entities'!C:C),_xlfn.XLOOKUP(""&amp;'Downstream Reporting'!B3281,'Downstream Reporting'!D:D,'Downstream Reporting'!E:E))),"")</f>
        <v/>
      </c>
      <c r="D3281" s="306" t="str">
        <f>IF(ISBLANK(B3281),"",B3281&amp;"."&amp;COUNTIF(B$3:B3280,B3281)+1)</f>
        <v/>
      </c>
      <c r="E3281" s="129"/>
      <c r="F3281" s="248"/>
      <c r="G3281" s="302"/>
      <c r="H3281" s="329"/>
      <c r="I3281" s="335" t="str">
        <f>IF(MAX(G3281:H3281)=0,"",SUMIF(B:B,D3281,H:H)+SUMIF(B3282:B$4004,D3281,I3282:I$4004))</f>
        <v/>
      </c>
      <c r="J3281" s="363" t="str">
        <f t="shared" si="204"/>
        <v/>
      </c>
      <c r="K3281" s="335" t="str">
        <f t="shared" si="206"/>
        <v/>
      </c>
      <c r="L3281" s="308" t="str">
        <f t="shared" si="207"/>
        <v/>
      </c>
      <c r="M3281" s="365">
        <f t="shared" si="205"/>
        <v>0</v>
      </c>
    </row>
    <row r="3282" spans="2:13" x14ac:dyDescent="0.3">
      <c r="B3282" s="245"/>
      <c r="C3282" s="260" t="str">
        <f>IFERROR(IF(ISBLANK(B3282),"",IFERROR(_xlfn.XLOOKUP(B3282,'First-Tier Entities'!B:B,'First-Tier Entities'!C:C),_xlfn.XLOOKUP(""&amp;'Downstream Reporting'!B3282,'Downstream Reporting'!D:D,'Downstream Reporting'!E:E))),"")</f>
        <v/>
      </c>
      <c r="D3282" s="306" t="str">
        <f>IF(ISBLANK(B3282),"",B3282&amp;"."&amp;COUNTIF(B$3:B3281,B3282)+1)</f>
        <v/>
      </c>
      <c r="E3282" s="129"/>
      <c r="F3282" s="248"/>
      <c r="G3282" s="302"/>
      <c r="H3282" s="329"/>
      <c r="I3282" s="335" t="str">
        <f>IF(MAX(G3282:H3282)=0,"",SUMIF(B:B,D3282,H:H)+SUMIF(B3283:B$4004,D3282,I3283:I$4004))</f>
        <v/>
      </c>
      <c r="J3282" s="363" t="str">
        <f t="shared" si="204"/>
        <v/>
      </c>
      <c r="K3282" s="335" t="str">
        <f t="shared" si="206"/>
        <v/>
      </c>
      <c r="L3282" s="308" t="str">
        <f t="shared" si="207"/>
        <v/>
      </c>
      <c r="M3282" s="365">
        <f t="shared" si="205"/>
        <v>0</v>
      </c>
    </row>
    <row r="3283" spans="2:13" x14ac:dyDescent="0.3">
      <c r="B3283" s="245"/>
      <c r="C3283" s="260" t="str">
        <f>IFERROR(IF(ISBLANK(B3283),"",IFERROR(_xlfn.XLOOKUP(B3283,'First-Tier Entities'!B:B,'First-Tier Entities'!C:C),_xlfn.XLOOKUP(""&amp;'Downstream Reporting'!B3283,'Downstream Reporting'!D:D,'Downstream Reporting'!E:E))),"")</f>
        <v/>
      </c>
      <c r="D3283" s="306" t="str">
        <f>IF(ISBLANK(B3283),"",B3283&amp;"."&amp;COUNTIF(B$3:B3282,B3283)+1)</f>
        <v/>
      </c>
      <c r="E3283" s="129"/>
      <c r="F3283" s="248"/>
      <c r="G3283" s="302"/>
      <c r="H3283" s="329"/>
      <c r="I3283" s="335" t="str">
        <f>IF(MAX(G3283:H3283)=0,"",SUMIF(B:B,D3283,H:H)+SUMIF(B3284:B$4004,D3283,I3284:I$4004))</f>
        <v/>
      </c>
      <c r="J3283" s="363" t="str">
        <f t="shared" si="204"/>
        <v/>
      </c>
      <c r="K3283" s="335" t="str">
        <f t="shared" si="206"/>
        <v/>
      </c>
      <c r="L3283" s="308" t="str">
        <f t="shared" si="207"/>
        <v/>
      </c>
      <c r="M3283" s="365">
        <f t="shared" si="205"/>
        <v>0</v>
      </c>
    </row>
    <row r="3284" spans="2:13" x14ac:dyDescent="0.3">
      <c r="B3284" s="245"/>
      <c r="C3284" s="260" t="str">
        <f>IFERROR(IF(ISBLANK(B3284),"",IFERROR(_xlfn.XLOOKUP(B3284,'First-Tier Entities'!B:B,'First-Tier Entities'!C:C),_xlfn.XLOOKUP(""&amp;'Downstream Reporting'!B3284,'Downstream Reporting'!D:D,'Downstream Reporting'!E:E))),"")</f>
        <v/>
      </c>
      <c r="D3284" s="306" t="str">
        <f>IF(ISBLANK(B3284),"",B3284&amp;"."&amp;COUNTIF(B$3:B3283,B3284)+1)</f>
        <v/>
      </c>
      <c r="E3284" s="129"/>
      <c r="F3284" s="248"/>
      <c r="G3284" s="302"/>
      <c r="H3284" s="329"/>
      <c r="I3284" s="335" t="str">
        <f>IF(MAX(G3284:H3284)=0,"",SUMIF(B:B,D3284,H:H)+SUMIF(B3285:B$4004,D3284,I3285:I$4004))</f>
        <v/>
      </c>
      <c r="J3284" s="363" t="str">
        <f t="shared" si="204"/>
        <v/>
      </c>
      <c r="K3284" s="335" t="str">
        <f t="shared" si="206"/>
        <v/>
      </c>
      <c r="L3284" s="308" t="str">
        <f t="shared" si="207"/>
        <v/>
      </c>
      <c r="M3284" s="365">
        <f t="shared" si="205"/>
        <v>0</v>
      </c>
    </row>
    <row r="3285" spans="2:13" x14ac:dyDescent="0.3">
      <c r="B3285" s="245"/>
      <c r="C3285" s="260" t="str">
        <f>IFERROR(IF(ISBLANK(B3285),"",IFERROR(_xlfn.XLOOKUP(B3285,'First-Tier Entities'!B:B,'First-Tier Entities'!C:C),_xlfn.XLOOKUP(""&amp;'Downstream Reporting'!B3285,'Downstream Reporting'!D:D,'Downstream Reporting'!E:E))),"")</f>
        <v/>
      </c>
      <c r="D3285" s="306" t="str">
        <f>IF(ISBLANK(B3285),"",B3285&amp;"."&amp;COUNTIF(B$3:B3284,B3285)+1)</f>
        <v/>
      </c>
      <c r="E3285" s="129"/>
      <c r="F3285" s="248"/>
      <c r="G3285" s="302"/>
      <c r="H3285" s="329"/>
      <c r="I3285" s="335" t="str">
        <f>IF(MAX(G3285:H3285)=0,"",SUMIF(B:B,D3285,H:H)+SUMIF(B3286:B$4004,D3285,I3286:I$4004))</f>
        <v/>
      </c>
      <c r="J3285" s="363" t="str">
        <f t="shared" si="204"/>
        <v/>
      </c>
      <c r="K3285" s="335" t="str">
        <f t="shared" si="206"/>
        <v/>
      </c>
      <c r="L3285" s="308" t="str">
        <f t="shared" si="207"/>
        <v/>
      </c>
      <c r="M3285" s="365">
        <f t="shared" si="205"/>
        <v>0</v>
      </c>
    </row>
    <row r="3286" spans="2:13" x14ac:dyDescent="0.3">
      <c r="B3286" s="245"/>
      <c r="C3286" s="260" t="str">
        <f>IFERROR(IF(ISBLANK(B3286),"",IFERROR(_xlfn.XLOOKUP(B3286,'First-Tier Entities'!B:B,'First-Tier Entities'!C:C),_xlfn.XLOOKUP(""&amp;'Downstream Reporting'!B3286,'Downstream Reporting'!D:D,'Downstream Reporting'!E:E))),"")</f>
        <v/>
      </c>
      <c r="D3286" s="306" t="str">
        <f>IF(ISBLANK(B3286),"",B3286&amp;"."&amp;COUNTIF(B$3:B3285,B3286)+1)</f>
        <v/>
      </c>
      <c r="E3286" s="129"/>
      <c r="F3286" s="248"/>
      <c r="G3286" s="302"/>
      <c r="H3286" s="329"/>
      <c r="I3286" s="335" t="str">
        <f>IF(MAX(G3286:H3286)=0,"",SUMIF(B:B,D3286,H:H)+SUMIF(B3287:B$4004,D3286,I3287:I$4004))</f>
        <v/>
      </c>
      <c r="J3286" s="363" t="str">
        <f t="shared" si="204"/>
        <v/>
      </c>
      <c r="K3286" s="335" t="str">
        <f t="shared" si="206"/>
        <v/>
      </c>
      <c r="L3286" s="308" t="str">
        <f t="shared" si="207"/>
        <v/>
      </c>
      <c r="M3286" s="365">
        <f t="shared" si="205"/>
        <v>0</v>
      </c>
    </row>
    <row r="3287" spans="2:13" x14ac:dyDescent="0.3">
      <c r="B3287" s="245"/>
      <c r="C3287" s="260" t="str">
        <f>IFERROR(IF(ISBLANK(B3287),"",IFERROR(_xlfn.XLOOKUP(B3287,'First-Tier Entities'!B:B,'First-Tier Entities'!C:C),_xlfn.XLOOKUP(""&amp;'Downstream Reporting'!B3287,'Downstream Reporting'!D:D,'Downstream Reporting'!E:E))),"")</f>
        <v/>
      </c>
      <c r="D3287" s="306" t="str">
        <f>IF(ISBLANK(B3287),"",B3287&amp;"."&amp;COUNTIF(B$3:B3286,B3287)+1)</f>
        <v/>
      </c>
      <c r="E3287" s="129"/>
      <c r="F3287" s="248"/>
      <c r="G3287" s="302"/>
      <c r="H3287" s="329"/>
      <c r="I3287" s="335" t="str">
        <f>IF(MAX(G3287:H3287)=0,"",SUMIF(B:B,D3287,H:H)+SUMIF(B3288:B$4004,D3287,I3288:I$4004))</f>
        <v/>
      </c>
      <c r="J3287" s="363" t="str">
        <f t="shared" si="204"/>
        <v/>
      </c>
      <c r="K3287" s="335" t="str">
        <f t="shared" si="206"/>
        <v/>
      </c>
      <c r="L3287" s="308" t="str">
        <f t="shared" si="207"/>
        <v/>
      </c>
      <c r="M3287" s="365">
        <f t="shared" si="205"/>
        <v>0</v>
      </c>
    </row>
    <row r="3288" spans="2:13" x14ac:dyDescent="0.3">
      <c r="B3288" s="245"/>
      <c r="C3288" s="260" t="str">
        <f>IFERROR(IF(ISBLANK(B3288),"",IFERROR(_xlfn.XLOOKUP(B3288,'First-Tier Entities'!B:B,'First-Tier Entities'!C:C),_xlfn.XLOOKUP(""&amp;'Downstream Reporting'!B3288,'Downstream Reporting'!D:D,'Downstream Reporting'!E:E))),"")</f>
        <v/>
      </c>
      <c r="D3288" s="306" t="str">
        <f>IF(ISBLANK(B3288),"",B3288&amp;"."&amp;COUNTIF(B$3:B3287,B3288)+1)</f>
        <v/>
      </c>
      <c r="E3288" s="129"/>
      <c r="F3288" s="248"/>
      <c r="G3288" s="302"/>
      <c r="H3288" s="329"/>
      <c r="I3288" s="335" t="str">
        <f>IF(MAX(G3288:H3288)=0,"",SUMIF(B:B,D3288,H:H)+SUMIF(B3289:B$4004,D3288,I3289:I$4004))</f>
        <v/>
      </c>
      <c r="J3288" s="363" t="str">
        <f t="shared" si="204"/>
        <v/>
      </c>
      <c r="K3288" s="335" t="str">
        <f t="shared" si="206"/>
        <v/>
      </c>
      <c r="L3288" s="308" t="str">
        <f t="shared" si="207"/>
        <v/>
      </c>
      <c r="M3288" s="365">
        <f t="shared" si="205"/>
        <v>0</v>
      </c>
    </row>
    <row r="3289" spans="2:13" x14ac:dyDescent="0.3">
      <c r="B3289" s="245"/>
      <c r="C3289" s="260" t="str">
        <f>IFERROR(IF(ISBLANK(B3289),"",IFERROR(_xlfn.XLOOKUP(B3289,'First-Tier Entities'!B:B,'First-Tier Entities'!C:C),_xlfn.XLOOKUP(""&amp;'Downstream Reporting'!B3289,'Downstream Reporting'!D:D,'Downstream Reporting'!E:E))),"")</f>
        <v/>
      </c>
      <c r="D3289" s="306" t="str">
        <f>IF(ISBLANK(B3289),"",B3289&amp;"."&amp;COUNTIF(B$3:B3288,B3289)+1)</f>
        <v/>
      </c>
      <c r="E3289" s="129"/>
      <c r="F3289" s="248"/>
      <c r="G3289" s="302"/>
      <c r="H3289" s="329"/>
      <c r="I3289" s="335" t="str">
        <f>IF(MAX(G3289:H3289)=0,"",SUMIF(B:B,D3289,H:H)+SUMIF(B3290:B$4004,D3289,I3290:I$4004))</f>
        <v/>
      </c>
      <c r="J3289" s="363" t="str">
        <f t="shared" si="204"/>
        <v/>
      </c>
      <c r="K3289" s="335" t="str">
        <f t="shared" si="206"/>
        <v/>
      </c>
      <c r="L3289" s="308" t="str">
        <f t="shared" si="207"/>
        <v/>
      </c>
      <c r="M3289" s="365">
        <f t="shared" si="205"/>
        <v>0</v>
      </c>
    </row>
    <row r="3290" spans="2:13" x14ac:dyDescent="0.3">
      <c r="B3290" s="245"/>
      <c r="C3290" s="260" t="str">
        <f>IFERROR(IF(ISBLANK(B3290),"",IFERROR(_xlfn.XLOOKUP(B3290,'First-Tier Entities'!B:B,'First-Tier Entities'!C:C),_xlfn.XLOOKUP(""&amp;'Downstream Reporting'!B3290,'Downstream Reporting'!D:D,'Downstream Reporting'!E:E))),"")</f>
        <v/>
      </c>
      <c r="D3290" s="306" t="str">
        <f>IF(ISBLANK(B3290),"",B3290&amp;"."&amp;COUNTIF(B$3:B3289,B3290)+1)</f>
        <v/>
      </c>
      <c r="E3290" s="129"/>
      <c r="F3290" s="248"/>
      <c r="G3290" s="302"/>
      <c r="H3290" s="329"/>
      <c r="I3290" s="335" t="str">
        <f>IF(MAX(G3290:H3290)=0,"",SUMIF(B:B,D3290,H:H)+SUMIF(B3291:B$4004,D3290,I3291:I$4004))</f>
        <v/>
      </c>
      <c r="J3290" s="363" t="str">
        <f t="shared" si="204"/>
        <v/>
      </c>
      <c r="K3290" s="335" t="str">
        <f t="shared" si="206"/>
        <v/>
      </c>
      <c r="L3290" s="308" t="str">
        <f t="shared" si="207"/>
        <v/>
      </c>
      <c r="M3290" s="365">
        <f t="shared" si="205"/>
        <v>0</v>
      </c>
    </row>
    <row r="3291" spans="2:13" x14ac:dyDescent="0.3">
      <c r="B3291" s="245"/>
      <c r="C3291" s="260" t="str">
        <f>IFERROR(IF(ISBLANK(B3291),"",IFERROR(_xlfn.XLOOKUP(B3291,'First-Tier Entities'!B:B,'First-Tier Entities'!C:C),_xlfn.XLOOKUP(""&amp;'Downstream Reporting'!B3291,'Downstream Reporting'!D:D,'Downstream Reporting'!E:E))),"")</f>
        <v/>
      </c>
      <c r="D3291" s="306" t="str">
        <f>IF(ISBLANK(B3291),"",B3291&amp;"."&amp;COUNTIF(B$3:B3290,B3291)+1)</f>
        <v/>
      </c>
      <c r="E3291" s="129"/>
      <c r="F3291" s="248"/>
      <c r="G3291" s="302"/>
      <c r="H3291" s="329"/>
      <c r="I3291" s="335" t="str">
        <f>IF(MAX(G3291:H3291)=0,"",SUMIF(B:B,D3291,H:H)+SUMIF(B3292:B$4004,D3291,I3292:I$4004))</f>
        <v/>
      </c>
      <c r="J3291" s="363" t="str">
        <f t="shared" si="204"/>
        <v/>
      </c>
      <c r="K3291" s="335" t="str">
        <f t="shared" si="206"/>
        <v/>
      </c>
      <c r="L3291" s="308" t="str">
        <f t="shared" si="207"/>
        <v/>
      </c>
      <c r="M3291" s="365">
        <f t="shared" si="205"/>
        <v>0</v>
      </c>
    </row>
    <row r="3292" spans="2:13" x14ac:dyDescent="0.3">
      <c r="B3292" s="245"/>
      <c r="C3292" s="260" t="str">
        <f>IFERROR(IF(ISBLANK(B3292),"",IFERROR(_xlfn.XLOOKUP(B3292,'First-Tier Entities'!B:B,'First-Tier Entities'!C:C),_xlfn.XLOOKUP(""&amp;'Downstream Reporting'!B3292,'Downstream Reporting'!D:D,'Downstream Reporting'!E:E))),"")</f>
        <v/>
      </c>
      <c r="D3292" s="306" t="str">
        <f>IF(ISBLANK(B3292),"",B3292&amp;"."&amp;COUNTIF(B$3:B3291,B3292)+1)</f>
        <v/>
      </c>
      <c r="E3292" s="129"/>
      <c r="F3292" s="248"/>
      <c r="G3292" s="302"/>
      <c r="H3292" s="329"/>
      <c r="I3292" s="335" t="str">
        <f>IF(MAX(G3292:H3292)=0,"",SUMIF(B:B,D3292,H:H)+SUMIF(B3293:B$4004,D3292,I3293:I$4004))</f>
        <v/>
      </c>
      <c r="J3292" s="363" t="str">
        <f t="shared" si="204"/>
        <v/>
      </c>
      <c r="K3292" s="335" t="str">
        <f t="shared" si="206"/>
        <v/>
      </c>
      <c r="L3292" s="308" t="str">
        <f t="shared" si="207"/>
        <v/>
      </c>
      <c r="M3292" s="365">
        <f t="shared" si="205"/>
        <v>0</v>
      </c>
    </row>
    <row r="3293" spans="2:13" x14ac:dyDescent="0.3">
      <c r="B3293" s="245"/>
      <c r="C3293" s="260" t="str">
        <f>IFERROR(IF(ISBLANK(B3293),"",IFERROR(_xlfn.XLOOKUP(B3293,'First-Tier Entities'!B:B,'First-Tier Entities'!C:C),_xlfn.XLOOKUP(""&amp;'Downstream Reporting'!B3293,'Downstream Reporting'!D:D,'Downstream Reporting'!E:E))),"")</f>
        <v/>
      </c>
      <c r="D3293" s="306" t="str">
        <f>IF(ISBLANK(B3293),"",B3293&amp;"."&amp;COUNTIF(B$3:B3292,B3293)+1)</f>
        <v/>
      </c>
      <c r="E3293" s="129"/>
      <c r="F3293" s="248"/>
      <c r="G3293" s="302"/>
      <c r="H3293" s="329"/>
      <c r="I3293" s="335" t="str">
        <f>IF(MAX(G3293:H3293)=0,"",SUMIF(B:B,D3293,H:H)+SUMIF(B3294:B$4004,D3293,I3294:I$4004))</f>
        <v/>
      </c>
      <c r="J3293" s="363" t="str">
        <f t="shared" si="204"/>
        <v/>
      </c>
      <c r="K3293" s="335" t="str">
        <f t="shared" si="206"/>
        <v/>
      </c>
      <c r="L3293" s="308" t="str">
        <f t="shared" si="207"/>
        <v/>
      </c>
      <c r="M3293" s="365">
        <f t="shared" si="205"/>
        <v>0</v>
      </c>
    </row>
    <row r="3294" spans="2:13" x14ac:dyDescent="0.3">
      <c r="B3294" s="245"/>
      <c r="C3294" s="260" t="str">
        <f>IFERROR(IF(ISBLANK(B3294),"",IFERROR(_xlfn.XLOOKUP(B3294,'First-Tier Entities'!B:B,'First-Tier Entities'!C:C),_xlfn.XLOOKUP(""&amp;'Downstream Reporting'!B3294,'Downstream Reporting'!D:D,'Downstream Reporting'!E:E))),"")</f>
        <v/>
      </c>
      <c r="D3294" s="306" t="str">
        <f>IF(ISBLANK(B3294),"",B3294&amp;"."&amp;COUNTIF(B$3:B3293,B3294)+1)</f>
        <v/>
      </c>
      <c r="E3294" s="129"/>
      <c r="F3294" s="248"/>
      <c r="G3294" s="302"/>
      <c r="H3294" s="329"/>
      <c r="I3294" s="335" t="str">
        <f>IF(MAX(G3294:H3294)=0,"",SUMIF(B:B,D3294,H:H)+SUMIF(B3295:B$4004,D3294,I3295:I$4004))</f>
        <v/>
      </c>
      <c r="J3294" s="363" t="str">
        <f t="shared" si="204"/>
        <v/>
      </c>
      <c r="K3294" s="335" t="str">
        <f t="shared" si="206"/>
        <v/>
      </c>
      <c r="L3294" s="308" t="str">
        <f t="shared" si="207"/>
        <v/>
      </c>
      <c r="M3294" s="365">
        <f t="shared" si="205"/>
        <v>0</v>
      </c>
    </row>
    <row r="3295" spans="2:13" x14ac:dyDescent="0.3">
      <c r="B3295" s="245"/>
      <c r="C3295" s="260" t="str">
        <f>IFERROR(IF(ISBLANK(B3295),"",IFERROR(_xlfn.XLOOKUP(B3295,'First-Tier Entities'!B:B,'First-Tier Entities'!C:C),_xlfn.XLOOKUP(""&amp;'Downstream Reporting'!B3295,'Downstream Reporting'!D:D,'Downstream Reporting'!E:E))),"")</f>
        <v/>
      </c>
      <c r="D3295" s="306" t="str">
        <f>IF(ISBLANK(B3295),"",B3295&amp;"."&amp;COUNTIF(B$3:B3294,B3295)+1)</f>
        <v/>
      </c>
      <c r="E3295" s="129"/>
      <c r="F3295" s="248"/>
      <c r="G3295" s="302"/>
      <c r="H3295" s="329"/>
      <c r="I3295" s="335" t="str">
        <f>IF(MAX(G3295:H3295)=0,"",SUMIF(B:B,D3295,H:H)+SUMIF(B3296:B$4004,D3295,I3296:I$4004))</f>
        <v/>
      </c>
      <c r="J3295" s="363" t="str">
        <f t="shared" si="204"/>
        <v/>
      </c>
      <c r="K3295" s="335" t="str">
        <f t="shared" si="206"/>
        <v/>
      </c>
      <c r="L3295" s="308" t="str">
        <f t="shared" si="207"/>
        <v/>
      </c>
      <c r="M3295" s="365">
        <f t="shared" si="205"/>
        <v>0</v>
      </c>
    </row>
    <row r="3296" spans="2:13" x14ac:dyDescent="0.3">
      <c r="B3296" s="245"/>
      <c r="C3296" s="260" t="str">
        <f>IFERROR(IF(ISBLANK(B3296),"",IFERROR(_xlfn.XLOOKUP(B3296,'First-Tier Entities'!B:B,'First-Tier Entities'!C:C),_xlfn.XLOOKUP(""&amp;'Downstream Reporting'!B3296,'Downstream Reporting'!D:D,'Downstream Reporting'!E:E))),"")</f>
        <v/>
      </c>
      <c r="D3296" s="306" t="str">
        <f>IF(ISBLANK(B3296),"",B3296&amp;"."&amp;COUNTIF(B$3:B3295,B3296)+1)</f>
        <v/>
      </c>
      <c r="E3296" s="129"/>
      <c r="F3296" s="248"/>
      <c r="G3296" s="302"/>
      <c r="H3296" s="329"/>
      <c r="I3296" s="335" t="str">
        <f>IF(MAX(G3296:H3296)=0,"",SUMIF(B:B,D3296,H:H)+SUMIF(B3297:B$4004,D3296,I3297:I$4004))</f>
        <v/>
      </c>
      <c r="J3296" s="363" t="str">
        <f t="shared" si="204"/>
        <v/>
      </c>
      <c r="K3296" s="335" t="str">
        <f t="shared" si="206"/>
        <v/>
      </c>
      <c r="L3296" s="308" t="str">
        <f t="shared" si="207"/>
        <v/>
      </c>
      <c r="M3296" s="365">
        <f t="shared" si="205"/>
        <v>0</v>
      </c>
    </row>
    <row r="3297" spans="2:13" x14ac:dyDescent="0.3">
      <c r="B3297" s="245"/>
      <c r="C3297" s="260" t="str">
        <f>IFERROR(IF(ISBLANK(B3297),"",IFERROR(_xlfn.XLOOKUP(B3297,'First-Tier Entities'!B:B,'First-Tier Entities'!C:C),_xlfn.XLOOKUP(""&amp;'Downstream Reporting'!B3297,'Downstream Reporting'!D:D,'Downstream Reporting'!E:E))),"")</f>
        <v/>
      </c>
      <c r="D3297" s="306" t="str">
        <f>IF(ISBLANK(B3297),"",B3297&amp;"."&amp;COUNTIF(B$3:B3296,B3297)+1)</f>
        <v/>
      </c>
      <c r="E3297" s="129"/>
      <c r="F3297" s="248"/>
      <c r="G3297" s="302"/>
      <c r="H3297" s="329"/>
      <c r="I3297" s="335" t="str">
        <f>IF(MAX(G3297:H3297)=0,"",SUMIF(B:B,D3297,H:H)+SUMIF(B3298:B$4004,D3297,I3298:I$4004))</f>
        <v/>
      </c>
      <c r="J3297" s="363" t="str">
        <f t="shared" si="204"/>
        <v/>
      </c>
      <c r="K3297" s="335" t="str">
        <f t="shared" si="206"/>
        <v/>
      </c>
      <c r="L3297" s="308" t="str">
        <f t="shared" si="207"/>
        <v/>
      </c>
      <c r="M3297" s="365">
        <f t="shared" si="205"/>
        <v>0</v>
      </c>
    </row>
    <row r="3298" spans="2:13" x14ac:dyDescent="0.3">
      <c r="B3298" s="245"/>
      <c r="C3298" s="260" t="str">
        <f>IFERROR(IF(ISBLANK(B3298),"",IFERROR(_xlfn.XLOOKUP(B3298,'First-Tier Entities'!B:B,'First-Tier Entities'!C:C),_xlfn.XLOOKUP(""&amp;'Downstream Reporting'!B3298,'Downstream Reporting'!D:D,'Downstream Reporting'!E:E))),"")</f>
        <v/>
      </c>
      <c r="D3298" s="306" t="str">
        <f>IF(ISBLANK(B3298),"",B3298&amp;"."&amp;COUNTIF(B$3:B3297,B3298)+1)</f>
        <v/>
      </c>
      <c r="E3298" s="129"/>
      <c r="F3298" s="248"/>
      <c r="G3298" s="302"/>
      <c r="H3298" s="329"/>
      <c r="I3298" s="335" t="str">
        <f>IF(MAX(G3298:H3298)=0,"",SUMIF(B:B,D3298,H:H)+SUMIF(B3299:B$4004,D3298,I3299:I$4004))</f>
        <v/>
      </c>
      <c r="J3298" s="363" t="str">
        <f t="shared" si="204"/>
        <v/>
      </c>
      <c r="K3298" s="335" t="str">
        <f t="shared" si="206"/>
        <v/>
      </c>
      <c r="L3298" s="308" t="str">
        <f t="shared" si="207"/>
        <v/>
      </c>
      <c r="M3298" s="365">
        <f t="shared" si="205"/>
        <v>0</v>
      </c>
    </row>
    <row r="3299" spans="2:13" x14ac:dyDescent="0.3">
      <c r="B3299" s="245"/>
      <c r="C3299" s="260" t="str">
        <f>IFERROR(IF(ISBLANK(B3299),"",IFERROR(_xlfn.XLOOKUP(B3299,'First-Tier Entities'!B:B,'First-Tier Entities'!C:C),_xlfn.XLOOKUP(""&amp;'Downstream Reporting'!B3299,'Downstream Reporting'!D:D,'Downstream Reporting'!E:E))),"")</f>
        <v/>
      </c>
      <c r="D3299" s="306" t="str">
        <f>IF(ISBLANK(B3299),"",B3299&amp;"."&amp;COUNTIF(B$3:B3298,B3299)+1)</f>
        <v/>
      </c>
      <c r="E3299" s="129"/>
      <c r="F3299" s="248"/>
      <c r="G3299" s="302"/>
      <c r="H3299" s="329"/>
      <c r="I3299" s="335" t="str">
        <f>IF(MAX(G3299:H3299)=0,"",SUMIF(B:B,D3299,H:H)+SUMIF(B3300:B$4004,D3299,I3300:I$4004))</f>
        <v/>
      </c>
      <c r="J3299" s="363" t="str">
        <f t="shared" si="204"/>
        <v/>
      </c>
      <c r="K3299" s="335" t="str">
        <f t="shared" si="206"/>
        <v/>
      </c>
      <c r="L3299" s="308" t="str">
        <f t="shared" si="207"/>
        <v/>
      </c>
      <c r="M3299" s="365">
        <f t="shared" si="205"/>
        <v>0</v>
      </c>
    </row>
    <row r="3300" spans="2:13" x14ac:dyDescent="0.3">
      <c r="B3300" s="245"/>
      <c r="C3300" s="260" t="str">
        <f>IFERROR(IF(ISBLANK(B3300),"",IFERROR(_xlfn.XLOOKUP(B3300,'First-Tier Entities'!B:B,'First-Tier Entities'!C:C),_xlfn.XLOOKUP(""&amp;'Downstream Reporting'!B3300,'Downstream Reporting'!D:D,'Downstream Reporting'!E:E))),"")</f>
        <v/>
      </c>
      <c r="D3300" s="306" t="str">
        <f>IF(ISBLANK(B3300),"",B3300&amp;"."&amp;COUNTIF(B$3:B3299,B3300)+1)</f>
        <v/>
      </c>
      <c r="E3300" s="129"/>
      <c r="F3300" s="248"/>
      <c r="G3300" s="302"/>
      <c r="H3300" s="329"/>
      <c r="I3300" s="335" t="str">
        <f>IF(MAX(G3300:H3300)=0,"",SUMIF(B:B,D3300,H:H)+SUMIF(B3301:B$4004,D3300,I3301:I$4004))</f>
        <v/>
      </c>
      <c r="J3300" s="363" t="str">
        <f t="shared" si="204"/>
        <v/>
      </c>
      <c r="K3300" s="335" t="str">
        <f t="shared" si="206"/>
        <v/>
      </c>
      <c r="L3300" s="308" t="str">
        <f t="shared" si="207"/>
        <v/>
      </c>
      <c r="M3300" s="365">
        <f t="shared" si="205"/>
        <v>0</v>
      </c>
    </row>
    <row r="3301" spans="2:13" x14ac:dyDescent="0.3">
      <c r="B3301" s="245"/>
      <c r="C3301" s="260" t="str">
        <f>IFERROR(IF(ISBLANK(B3301),"",IFERROR(_xlfn.XLOOKUP(B3301,'First-Tier Entities'!B:B,'First-Tier Entities'!C:C),_xlfn.XLOOKUP(""&amp;'Downstream Reporting'!B3301,'Downstream Reporting'!D:D,'Downstream Reporting'!E:E))),"")</f>
        <v/>
      </c>
      <c r="D3301" s="306" t="str">
        <f>IF(ISBLANK(B3301),"",B3301&amp;"."&amp;COUNTIF(B$3:B3300,B3301)+1)</f>
        <v/>
      </c>
      <c r="E3301" s="129"/>
      <c r="F3301" s="248"/>
      <c r="G3301" s="302"/>
      <c r="H3301" s="329"/>
      <c r="I3301" s="335" t="str">
        <f>IF(MAX(G3301:H3301)=0,"",SUMIF(B:B,D3301,H:H)+SUMIF(B3302:B$4004,D3301,I3302:I$4004))</f>
        <v/>
      </c>
      <c r="J3301" s="363" t="str">
        <f t="shared" si="204"/>
        <v/>
      </c>
      <c r="K3301" s="335" t="str">
        <f t="shared" si="206"/>
        <v/>
      </c>
      <c r="L3301" s="308" t="str">
        <f t="shared" si="207"/>
        <v/>
      </c>
      <c r="M3301" s="365">
        <f t="shared" si="205"/>
        <v>0</v>
      </c>
    </row>
    <row r="3302" spans="2:13" x14ac:dyDescent="0.3">
      <c r="B3302" s="245"/>
      <c r="C3302" s="260" t="str">
        <f>IFERROR(IF(ISBLANK(B3302),"",IFERROR(_xlfn.XLOOKUP(B3302,'First-Tier Entities'!B:B,'First-Tier Entities'!C:C),_xlfn.XLOOKUP(""&amp;'Downstream Reporting'!B3302,'Downstream Reporting'!D:D,'Downstream Reporting'!E:E))),"")</f>
        <v/>
      </c>
      <c r="D3302" s="306" t="str">
        <f>IF(ISBLANK(B3302),"",B3302&amp;"."&amp;COUNTIF(B$3:B3301,B3302)+1)</f>
        <v/>
      </c>
      <c r="E3302" s="129"/>
      <c r="F3302" s="248"/>
      <c r="G3302" s="302"/>
      <c r="H3302" s="329"/>
      <c r="I3302" s="335" t="str">
        <f>IF(MAX(G3302:H3302)=0,"",SUMIF(B:B,D3302,H:H)+SUMIF(B3303:B$4004,D3302,I3303:I$4004))</f>
        <v/>
      </c>
      <c r="J3302" s="363" t="str">
        <f t="shared" si="204"/>
        <v/>
      </c>
      <c r="K3302" s="335" t="str">
        <f t="shared" si="206"/>
        <v/>
      </c>
      <c r="L3302" s="308" t="str">
        <f t="shared" si="207"/>
        <v/>
      </c>
      <c r="M3302" s="365">
        <f t="shared" si="205"/>
        <v>0</v>
      </c>
    </row>
    <row r="3303" spans="2:13" x14ac:dyDescent="0.3">
      <c r="B3303" s="245"/>
      <c r="C3303" s="260" t="str">
        <f>IFERROR(IF(ISBLANK(B3303),"",IFERROR(_xlfn.XLOOKUP(B3303,'First-Tier Entities'!B:B,'First-Tier Entities'!C:C),_xlfn.XLOOKUP(""&amp;'Downstream Reporting'!B3303,'Downstream Reporting'!D:D,'Downstream Reporting'!E:E))),"")</f>
        <v/>
      </c>
      <c r="D3303" s="306" t="str">
        <f>IF(ISBLANK(B3303),"",B3303&amp;"."&amp;COUNTIF(B$3:B3302,B3303)+1)</f>
        <v/>
      </c>
      <c r="E3303" s="129"/>
      <c r="F3303" s="248"/>
      <c r="G3303" s="302"/>
      <c r="H3303" s="329"/>
      <c r="I3303" s="335" t="str">
        <f>IF(MAX(G3303:H3303)=0,"",SUMIF(B:B,D3303,H:H)+SUMIF(B3304:B$4004,D3303,I3304:I$4004))</f>
        <v/>
      </c>
      <c r="J3303" s="363" t="str">
        <f t="shared" si="204"/>
        <v/>
      </c>
      <c r="K3303" s="335" t="str">
        <f t="shared" si="206"/>
        <v/>
      </c>
      <c r="L3303" s="308" t="str">
        <f t="shared" si="207"/>
        <v/>
      </c>
      <c r="M3303" s="365">
        <f t="shared" si="205"/>
        <v>0</v>
      </c>
    </row>
    <row r="3304" spans="2:13" x14ac:dyDescent="0.3">
      <c r="B3304" s="245"/>
      <c r="C3304" s="260" t="str">
        <f>IFERROR(IF(ISBLANK(B3304),"",IFERROR(_xlfn.XLOOKUP(B3304,'First-Tier Entities'!B:B,'First-Tier Entities'!C:C),_xlfn.XLOOKUP(""&amp;'Downstream Reporting'!B3304,'Downstream Reporting'!D:D,'Downstream Reporting'!E:E))),"")</f>
        <v/>
      </c>
      <c r="D3304" s="306" t="str">
        <f>IF(ISBLANK(B3304),"",B3304&amp;"."&amp;COUNTIF(B$3:B3303,B3304)+1)</f>
        <v/>
      </c>
      <c r="E3304" s="129"/>
      <c r="F3304" s="248"/>
      <c r="G3304" s="302"/>
      <c r="H3304" s="329"/>
      <c r="I3304" s="335" t="str">
        <f>IF(MAX(G3304:H3304)=0,"",SUMIF(B:B,D3304,H:H)+SUMIF(B3305:B$4004,D3304,I3305:I$4004))</f>
        <v/>
      </c>
      <c r="J3304" s="363" t="str">
        <f t="shared" si="204"/>
        <v/>
      </c>
      <c r="K3304" s="335" t="str">
        <f t="shared" si="206"/>
        <v/>
      </c>
      <c r="L3304" s="308" t="str">
        <f t="shared" si="207"/>
        <v/>
      </c>
      <c r="M3304" s="365">
        <f t="shared" si="205"/>
        <v>0</v>
      </c>
    </row>
    <row r="3305" spans="2:13" x14ac:dyDescent="0.3">
      <c r="B3305" s="245"/>
      <c r="C3305" s="260" t="str">
        <f>IFERROR(IF(ISBLANK(B3305),"",IFERROR(_xlfn.XLOOKUP(B3305,'First-Tier Entities'!B:B,'First-Tier Entities'!C:C),_xlfn.XLOOKUP(""&amp;'Downstream Reporting'!B3305,'Downstream Reporting'!D:D,'Downstream Reporting'!E:E))),"")</f>
        <v/>
      </c>
      <c r="D3305" s="306" t="str">
        <f>IF(ISBLANK(B3305),"",B3305&amp;"."&amp;COUNTIF(B$3:B3304,B3305)+1)</f>
        <v/>
      </c>
      <c r="E3305" s="129"/>
      <c r="F3305" s="248"/>
      <c r="G3305" s="302"/>
      <c r="H3305" s="329"/>
      <c r="I3305" s="335" t="str">
        <f>IF(MAX(G3305:H3305)=0,"",SUMIF(B:B,D3305,H:H)+SUMIF(B3306:B$4004,D3305,I3306:I$4004))</f>
        <v/>
      </c>
      <c r="J3305" s="363" t="str">
        <f t="shared" si="204"/>
        <v/>
      </c>
      <c r="K3305" s="335" t="str">
        <f t="shared" si="206"/>
        <v/>
      </c>
      <c r="L3305" s="308" t="str">
        <f t="shared" si="207"/>
        <v/>
      </c>
      <c r="M3305" s="365">
        <f t="shared" si="205"/>
        <v>0</v>
      </c>
    </row>
    <row r="3306" spans="2:13" x14ac:dyDescent="0.3">
      <c r="B3306" s="245"/>
      <c r="C3306" s="260" t="str">
        <f>IFERROR(IF(ISBLANK(B3306),"",IFERROR(_xlfn.XLOOKUP(B3306,'First-Tier Entities'!B:B,'First-Tier Entities'!C:C),_xlfn.XLOOKUP(""&amp;'Downstream Reporting'!B3306,'Downstream Reporting'!D:D,'Downstream Reporting'!E:E))),"")</f>
        <v/>
      </c>
      <c r="D3306" s="306" t="str">
        <f>IF(ISBLANK(B3306),"",B3306&amp;"."&amp;COUNTIF(B$3:B3305,B3306)+1)</f>
        <v/>
      </c>
      <c r="E3306" s="129"/>
      <c r="F3306" s="248"/>
      <c r="G3306" s="302"/>
      <c r="H3306" s="329"/>
      <c r="I3306" s="335" t="str">
        <f>IF(MAX(G3306:H3306)=0,"",SUMIF(B:B,D3306,H:H)+SUMIF(B3307:B$4004,D3306,I3307:I$4004))</f>
        <v/>
      </c>
      <c r="J3306" s="363" t="str">
        <f t="shared" si="204"/>
        <v/>
      </c>
      <c r="K3306" s="335" t="str">
        <f t="shared" si="206"/>
        <v/>
      </c>
      <c r="L3306" s="308" t="str">
        <f t="shared" si="207"/>
        <v/>
      </c>
      <c r="M3306" s="365">
        <f t="shared" si="205"/>
        <v>0</v>
      </c>
    </row>
    <row r="3307" spans="2:13" x14ac:dyDescent="0.3">
      <c r="B3307" s="245"/>
      <c r="C3307" s="260" t="str">
        <f>IFERROR(IF(ISBLANK(B3307),"",IFERROR(_xlfn.XLOOKUP(B3307,'First-Tier Entities'!B:B,'First-Tier Entities'!C:C),_xlfn.XLOOKUP(""&amp;'Downstream Reporting'!B3307,'Downstream Reporting'!D:D,'Downstream Reporting'!E:E))),"")</f>
        <v/>
      </c>
      <c r="D3307" s="306" t="str">
        <f>IF(ISBLANK(B3307),"",B3307&amp;"."&amp;COUNTIF(B$3:B3306,B3307)+1)</f>
        <v/>
      </c>
      <c r="E3307" s="129"/>
      <c r="F3307" s="248"/>
      <c r="G3307" s="302"/>
      <c r="H3307" s="329"/>
      <c r="I3307" s="335" t="str">
        <f>IF(MAX(G3307:H3307)=0,"",SUMIF(B:B,D3307,H:H)+SUMIF(B3308:B$4004,D3307,I3308:I$4004))</f>
        <v/>
      </c>
      <c r="J3307" s="363" t="str">
        <f t="shared" si="204"/>
        <v/>
      </c>
      <c r="K3307" s="335" t="str">
        <f t="shared" si="206"/>
        <v/>
      </c>
      <c r="L3307" s="308" t="str">
        <f t="shared" si="207"/>
        <v/>
      </c>
      <c r="M3307" s="365">
        <f t="shared" si="205"/>
        <v>0</v>
      </c>
    </row>
    <row r="3308" spans="2:13" x14ac:dyDescent="0.3">
      <c r="B3308" s="245"/>
      <c r="C3308" s="260" t="str">
        <f>IFERROR(IF(ISBLANK(B3308),"",IFERROR(_xlfn.XLOOKUP(B3308,'First-Tier Entities'!B:B,'First-Tier Entities'!C:C),_xlfn.XLOOKUP(""&amp;'Downstream Reporting'!B3308,'Downstream Reporting'!D:D,'Downstream Reporting'!E:E))),"")</f>
        <v/>
      </c>
      <c r="D3308" s="306" t="str">
        <f>IF(ISBLANK(B3308),"",B3308&amp;"."&amp;COUNTIF(B$3:B3307,B3308)+1)</f>
        <v/>
      </c>
      <c r="E3308" s="129"/>
      <c r="F3308" s="248"/>
      <c r="G3308" s="302"/>
      <c r="H3308" s="329"/>
      <c r="I3308" s="335" t="str">
        <f>IF(MAX(G3308:H3308)=0,"",SUMIF(B:B,D3308,H:H)+SUMIF(B3309:B$4004,D3308,I3309:I$4004))</f>
        <v/>
      </c>
      <c r="J3308" s="363" t="str">
        <f t="shared" si="204"/>
        <v/>
      </c>
      <c r="K3308" s="335" t="str">
        <f t="shared" si="206"/>
        <v/>
      </c>
      <c r="L3308" s="308" t="str">
        <f t="shared" si="207"/>
        <v/>
      </c>
      <c r="M3308" s="365">
        <f t="shared" si="205"/>
        <v>0</v>
      </c>
    </row>
    <row r="3309" spans="2:13" x14ac:dyDescent="0.3">
      <c r="B3309" s="245"/>
      <c r="C3309" s="260" t="str">
        <f>IFERROR(IF(ISBLANK(B3309),"",IFERROR(_xlfn.XLOOKUP(B3309,'First-Tier Entities'!B:B,'First-Tier Entities'!C:C),_xlfn.XLOOKUP(""&amp;'Downstream Reporting'!B3309,'Downstream Reporting'!D:D,'Downstream Reporting'!E:E))),"")</f>
        <v/>
      </c>
      <c r="D3309" s="306" t="str">
        <f>IF(ISBLANK(B3309),"",B3309&amp;"."&amp;COUNTIF(B$3:B3308,B3309)+1)</f>
        <v/>
      </c>
      <c r="E3309" s="129"/>
      <c r="F3309" s="248"/>
      <c r="G3309" s="302"/>
      <c r="H3309" s="329"/>
      <c r="I3309" s="335" t="str">
        <f>IF(MAX(G3309:H3309)=0,"",SUMIF(B:B,D3309,H:H)+SUMIF(B3310:B$4004,D3309,I3310:I$4004))</f>
        <v/>
      </c>
      <c r="J3309" s="363" t="str">
        <f t="shared" si="204"/>
        <v/>
      </c>
      <c r="K3309" s="335" t="str">
        <f t="shared" si="206"/>
        <v/>
      </c>
      <c r="L3309" s="308" t="str">
        <f t="shared" si="207"/>
        <v/>
      </c>
      <c r="M3309" s="365">
        <f t="shared" si="205"/>
        <v>0</v>
      </c>
    </row>
    <row r="3310" spans="2:13" x14ac:dyDescent="0.3">
      <c r="B3310" s="245"/>
      <c r="C3310" s="260" t="str">
        <f>IFERROR(IF(ISBLANK(B3310),"",IFERROR(_xlfn.XLOOKUP(B3310,'First-Tier Entities'!B:B,'First-Tier Entities'!C:C),_xlfn.XLOOKUP(""&amp;'Downstream Reporting'!B3310,'Downstream Reporting'!D:D,'Downstream Reporting'!E:E))),"")</f>
        <v/>
      </c>
      <c r="D3310" s="306" t="str">
        <f>IF(ISBLANK(B3310),"",B3310&amp;"."&amp;COUNTIF(B$3:B3309,B3310)+1)</f>
        <v/>
      </c>
      <c r="E3310" s="129"/>
      <c r="F3310" s="248"/>
      <c r="G3310" s="302"/>
      <c r="H3310" s="329"/>
      <c r="I3310" s="335" t="str">
        <f>IF(MAX(G3310:H3310)=0,"",SUMIF(B:B,D3310,H:H)+SUMIF(B3311:B$4004,D3310,I3311:I$4004))</f>
        <v/>
      </c>
      <c r="J3310" s="363" t="str">
        <f t="shared" si="204"/>
        <v/>
      </c>
      <c r="K3310" s="335" t="str">
        <f t="shared" si="206"/>
        <v/>
      </c>
      <c r="L3310" s="308" t="str">
        <f t="shared" si="207"/>
        <v/>
      </c>
      <c r="M3310" s="365">
        <f t="shared" si="205"/>
        <v>0</v>
      </c>
    </row>
    <row r="3311" spans="2:13" x14ac:dyDescent="0.3">
      <c r="B3311" s="245"/>
      <c r="C3311" s="260" t="str">
        <f>IFERROR(IF(ISBLANK(B3311),"",IFERROR(_xlfn.XLOOKUP(B3311,'First-Tier Entities'!B:B,'First-Tier Entities'!C:C),_xlfn.XLOOKUP(""&amp;'Downstream Reporting'!B3311,'Downstream Reporting'!D:D,'Downstream Reporting'!E:E))),"")</f>
        <v/>
      </c>
      <c r="D3311" s="306" t="str">
        <f>IF(ISBLANK(B3311),"",B3311&amp;"."&amp;COUNTIF(B$3:B3310,B3311)+1)</f>
        <v/>
      </c>
      <c r="E3311" s="129"/>
      <c r="F3311" s="248"/>
      <c r="G3311" s="302"/>
      <c r="H3311" s="329"/>
      <c r="I3311" s="335" t="str">
        <f>IF(MAX(G3311:H3311)=0,"",SUMIF(B:B,D3311,H:H)+SUMIF(B3312:B$4004,D3311,I3312:I$4004))</f>
        <v/>
      </c>
      <c r="J3311" s="363" t="str">
        <f t="shared" si="204"/>
        <v/>
      </c>
      <c r="K3311" s="335" t="str">
        <f t="shared" si="206"/>
        <v/>
      </c>
      <c r="L3311" s="308" t="str">
        <f t="shared" si="207"/>
        <v/>
      </c>
      <c r="M3311" s="365">
        <f t="shared" si="205"/>
        <v>0</v>
      </c>
    </row>
    <row r="3312" spans="2:13" x14ac:dyDescent="0.3">
      <c r="B3312" s="245"/>
      <c r="C3312" s="260" t="str">
        <f>IFERROR(IF(ISBLANK(B3312),"",IFERROR(_xlfn.XLOOKUP(B3312,'First-Tier Entities'!B:B,'First-Tier Entities'!C:C),_xlfn.XLOOKUP(""&amp;'Downstream Reporting'!B3312,'Downstream Reporting'!D:D,'Downstream Reporting'!E:E))),"")</f>
        <v/>
      </c>
      <c r="D3312" s="306" t="str">
        <f>IF(ISBLANK(B3312),"",B3312&amp;"."&amp;COUNTIF(B$3:B3311,B3312)+1)</f>
        <v/>
      </c>
      <c r="E3312" s="129"/>
      <c r="F3312" s="248"/>
      <c r="G3312" s="302"/>
      <c r="H3312" s="329"/>
      <c r="I3312" s="335" t="str">
        <f>IF(MAX(G3312:H3312)=0,"",SUMIF(B:B,D3312,H:H)+SUMIF(B3313:B$4004,D3312,I3313:I$4004))</f>
        <v/>
      </c>
      <c r="J3312" s="363" t="str">
        <f t="shared" si="204"/>
        <v/>
      </c>
      <c r="K3312" s="335" t="str">
        <f t="shared" si="206"/>
        <v/>
      </c>
      <c r="L3312" s="308" t="str">
        <f t="shared" si="207"/>
        <v/>
      </c>
      <c r="M3312" s="365">
        <f t="shared" si="205"/>
        <v>0</v>
      </c>
    </row>
    <row r="3313" spans="2:13" x14ac:dyDescent="0.3">
      <c r="B3313" s="245"/>
      <c r="C3313" s="260" t="str">
        <f>IFERROR(IF(ISBLANK(B3313),"",IFERROR(_xlfn.XLOOKUP(B3313,'First-Tier Entities'!B:B,'First-Tier Entities'!C:C),_xlfn.XLOOKUP(""&amp;'Downstream Reporting'!B3313,'Downstream Reporting'!D:D,'Downstream Reporting'!E:E))),"")</f>
        <v/>
      </c>
      <c r="D3313" s="306" t="str">
        <f>IF(ISBLANK(B3313),"",B3313&amp;"."&amp;COUNTIF(B$3:B3312,B3313)+1)</f>
        <v/>
      </c>
      <c r="E3313" s="129"/>
      <c r="F3313" s="248"/>
      <c r="G3313" s="302"/>
      <c r="H3313" s="329"/>
      <c r="I3313" s="335" t="str">
        <f>IF(MAX(G3313:H3313)=0,"",SUMIF(B:B,D3313,H:H)+SUMIF(B3314:B$4004,D3313,I3314:I$4004))</f>
        <v/>
      </c>
      <c r="J3313" s="363" t="str">
        <f t="shared" si="204"/>
        <v/>
      </c>
      <c r="K3313" s="335" t="str">
        <f t="shared" si="206"/>
        <v/>
      </c>
      <c r="L3313" s="308" t="str">
        <f t="shared" si="207"/>
        <v/>
      </c>
      <c r="M3313" s="365">
        <f t="shared" si="205"/>
        <v>0</v>
      </c>
    </row>
    <row r="3314" spans="2:13" x14ac:dyDescent="0.3">
      <c r="B3314" s="245"/>
      <c r="C3314" s="260" t="str">
        <f>IFERROR(IF(ISBLANK(B3314),"",IFERROR(_xlfn.XLOOKUP(B3314,'First-Tier Entities'!B:B,'First-Tier Entities'!C:C),_xlfn.XLOOKUP(""&amp;'Downstream Reporting'!B3314,'Downstream Reporting'!D:D,'Downstream Reporting'!E:E))),"")</f>
        <v/>
      </c>
      <c r="D3314" s="306" t="str">
        <f>IF(ISBLANK(B3314),"",B3314&amp;"."&amp;COUNTIF(B$3:B3313,B3314)+1)</f>
        <v/>
      </c>
      <c r="E3314" s="129"/>
      <c r="F3314" s="248"/>
      <c r="G3314" s="302"/>
      <c r="H3314" s="329"/>
      <c r="I3314" s="335" t="str">
        <f>IF(MAX(G3314:H3314)=0,"",SUMIF(B:B,D3314,H:H)+SUMIF(B3315:B$4004,D3314,I3315:I$4004))</f>
        <v/>
      </c>
      <c r="J3314" s="363" t="str">
        <f t="shared" si="204"/>
        <v/>
      </c>
      <c r="K3314" s="335" t="str">
        <f t="shared" si="206"/>
        <v/>
      </c>
      <c r="L3314" s="308" t="str">
        <f t="shared" si="207"/>
        <v/>
      </c>
      <c r="M3314" s="365">
        <f t="shared" si="205"/>
        <v>0</v>
      </c>
    </row>
    <row r="3315" spans="2:13" x14ac:dyDescent="0.3">
      <c r="B3315" s="245"/>
      <c r="C3315" s="260" t="str">
        <f>IFERROR(IF(ISBLANK(B3315),"",IFERROR(_xlfn.XLOOKUP(B3315,'First-Tier Entities'!B:B,'First-Tier Entities'!C:C),_xlfn.XLOOKUP(""&amp;'Downstream Reporting'!B3315,'Downstream Reporting'!D:D,'Downstream Reporting'!E:E))),"")</f>
        <v/>
      </c>
      <c r="D3315" s="306" t="str">
        <f>IF(ISBLANK(B3315),"",B3315&amp;"."&amp;COUNTIF(B$3:B3314,B3315)+1)</f>
        <v/>
      </c>
      <c r="E3315" s="129"/>
      <c r="F3315" s="248"/>
      <c r="G3315" s="302"/>
      <c r="H3315" s="329"/>
      <c r="I3315" s="335" t="str">
        <f>IF(MAX(G3315:H3315)=0,"",SUMIF(B:B,D3315,H:H)+SUMIF(B3316:B$4004,D3315,I3316:I$4004))</f>
        <v/>
      </c>
      <c r="J3315" s="363" t="str">
        <f t="shared" si="204"/>
        <v/>
      </c>
      <c r="K3315" s="335" t="str">
        <f t="shared" si="206"/>
        <v/>
      </c>
      <c r="L3315" s="308" t="str">
        <f t="shared" si="207"/>
        <v/>
      </c>
      <c r="M3315" s="365">
        <f t="shared" si="205"/>
        <v>0</v>
      </c>
    </row>
    <row r="3316" spans="2:13" x14ac:dyDescent="0.3">
      <c r="B3316" s="245"/>
      <c r="C3316" s="260" t="str">
        <f>IFERROR(IF(ISBLANK(B3316),"",IFERROR(_xlfn.XLOOKUP(B3316,'First-Tier Entities'!B:B,'First-Tier Entities'!C:C),_xlfn.XLOOKUP(""&amp;'Downstream Reporting'!B3316,'Downstream Reporting'!D:D,'Downstream Reporting'!E:E))),"")</f>
        <v/>
      </c>
      <c r="D3316" s="306" t="str">
        <f>IF(ISBLANK(B3316),"",B3316&amp;"."&amp;COUNTIF(B$3:B3315,B3316)+1)</f>
        <v/>
      </c>
      <c r="E3316" s="129"/>
      <c r="F3316" s="248"/>
      <c r="G3316" s="302"/>
      <c r="H3316" s="329"/>
      <c r="I3316" s="335" t="str">
        <f>IF(MAX(G3316:H3316)=0,"",SUMIF(B:B,D3316,H:H)+SUMIF(B3317:B$4004,D3316,I3317:I$4004))</f>
        <v/>
      </c>
      <c r="J3316" s="363" t="str">
        <f t="shared" si="204"/>
        <v/>
      </c>
      <c r="K3316" s="335" t="str">
        <f t="shared" si="206"/>
        <v/>
      </c>
      <c r="L3316" s="308" t="str">
        <f t="shared" si="207"/>
        <v/>
      </c>
      <c r="M3316" s="365">
        <f t="shared" si="205"/>
        <v>0</v>
      </c>
    </row>
    <row r="3317" spans="2:13" x14ac:dyDescent="0.3">
      <c r="B3317" s="245"/>
      <c r="C3317" s="260" t="str">
        <f>IFERROR(IF(ISBLANK(B3317),"",IFERROR(_xlfn.XLOOKUP(B3317,'First-Tier Entities'!B:B,'First-Tier Entities'!C:C),_xlfn.XLOOKUP(""&amp;'Downstream Reporting'!B3317,'Downstream Reporting'!D:D,'Downstream Reporting'!E:E))),"")</f>
        <v/>
      </c>
      <c r="D3317" s="306" t="str">
        <f>IF(ISBLANK(B3317),"",B3317&amp;"."&amp;COUNTIF(B$3:B3316,B3317)+1)</f>
        <v/>
      </c>
      <c r="E3317" s="129"/>
      <c r="F3317" s="248"/>
      <c r="G3317" s="302"/>
      <c r="H3317" s="329"/>
      <c r="I3317" s="335" t="str">
        <f>IF(MAX(G3317:H3317)=0,"",SUMIF(B:B,D3317,H:H)+SUMIF(B3318:B$4004,D3317,I3318:I$4004))</f>
        <v/>
      </c>
      <c r="J3317" s="363" t="str">
        <f t="shared" si="204"/>
        <v/>
      </c>
      <c r="K3317" s="335" t="str">
        <f t="shared" si="206"/>
        <v/>
      </c>
      <c r="L3317" s="308" t="str">
        <f t="shared" si="207"/>
        <v/>
      </c>
      <c r="M3317" s="365">
        <f t="shared" si="205"/>
        <v>0</v>
      </c>
    </row>
    <row r="3318" spans="2:13" x14ac:dyDescent="0.3">
      <c r="B3318" s="245"/>
      <c r="C3318" s="260" t="str">
        <f>IFERROR(IF(ISBLANK(B3318),"",IFERROR(_xlfn.XLOOKUP(B3318,'First-Tier Entities'!B:B,'First-Tier Entities'!C:C),_xlfn.XLOOKUP(""&amp;'Downstream Reporting'!B3318,'Downstream Reporting'!D:D,'Downstream Reporting'!E:E))),"")</f>
        <v/>
      </c>
      <c r="D3318" s="306" t="str">
        <f>IF(ISBLANK(B3318),"",B3318&amp;"."&amp;COUNTIF(B$3:B3317,B3318)+1)</f>
        <v/>
      </c>
      <c r="E3318" s="129"/>
      <c r="F3318" s="248"/>
      <c r="G3318" s="302"/>
      <c r="H3318" s="329"/>
      <c r="I3318" s="335" t="str">
        <f>IF(MAX(G3318:H3318)=0,"",SUMIF(B:B,D3318,H:H)+SUMIF(B3319:B$4004,D3318,I3319:I$4004))</f>
        <v/>
      </c>
      <c r="J3318" s="363" t="str">
        <f t="shared" si="204"/>
        <v/>
      </c>
      <c r="K3318" s="335" t="str">
        <f t="shared" si="206"/>
        <v/>
      </c>
      <c r="L3318" s="308" t="str">
        <f t="shared" si="207"/>
        <v/>
      </c>
      <c r="M3318" s="365">
        <f t="shared" si="205"/>
        <v>0</v>
      </c>
    </row>
    <row r="3319" spans="2:13" x14ac:dyDescent="0.3">
      <c r="B3319" s="245"/>
      <c r="C3319" s="260" t="str">
        <f>IFERROR(IF(ISBLANK(B3319),"",IFERROR(_xlfn.XLOOKUP(B3319,'First-Tier Entities'!B:B,'First-Tier Entities'!C:C),_xlfn.XLOOKUP(""&amp;'Downstream Reporting'!B3319,'Downstream Reporting'!D:D,'Downstream Reporting'!E:E))),"")</f>
        <v/>
      </c>
      <c r="D3319" s="306" t="str">
        <f>IF(ISBLANK(B3319),"",B3319&amp;"."&amp;COUNTIF(B$3:B3318,B3319)+1)</f>
        <v/>
      </c>
      <c r="E3319" s="129"/>
      <c r="F3319" s="248"/>
      <c r="G3319" s="302"/>
      <c r="H3319" s="329"/>
      <c r="I3319" s="335" t="str">
        <f>IF(MAX(G3319:H3319)=0,"",SUMIF(B:B,D3319,H:H)+SUMIF(B3320:B$4004,D3319,I3320:I$4004))</f>
        <v/>
      </c>
      <c r="J3319" s="363" t="str">
        <f t="shared" si="204"/>
        <v/>
      </c>
      <c r="K3319" s="335" t="str">
        <f t="shared" si="206"/>
        <v/>
      </c>
      <c r="L3319" s="308" t="str">
        <f t="shared" si="207"/>
        <v/>
      </c>
      <c r="M3319" s="365">
        <f t="shared" si="205"/>
        <v>0</v>
      </c>
    </row>
    <row r="3320" spans="2:13" x14ac:dyDescent="0.3">
      <c r="B3320" s="245"/>
      <c r="C3320" s="260" t="str">
        <f>IFERROR(IF(ISBLANK(B3320),"",IFERROR(_xlfn.XLOOKUP(B3320,'First-Tier Entities'!B:B,'First-Tier Entities'!C:C),_xlfn.XLOOKUP(""&amp;'Downstream Reporting'!B3320,'Downstream Reporting'!D:D,'Downstream Reporting'!E:E))),"")</f>
        <v/>
      </c>
      <c r="D3320" s="306" t="str">
        <f>IF(ISBLANK(B3320),"",B3320&amp;"."&amp;COUNTIF(B$3:B3319,B3320)+1)</f>
        <v/>
      </c>
      <c r="E3320" s="129"/>
      <c r="F3320" s="248"/>
      <c r="G3320" s="302"/>
      <c r="H3320" s="329"/>
      <c r="I3320" s="335" t="str">
        <f>IF(MAX(G3320:H3320)=0,"",SUMIF(B:B,D3320,H:H)+SUMIF(B3321:B$4004,D3320,I3321:I$4004))</f>
        <v/>
      </c>
      <c r="J3320" s="363" t="str">
        <f t="shared" si="204"/>
        <v/>
      </c>
      <c r="K3320" s="335" t="str">
        <f t="shared" si="206"/>
        <v/>
      </c>
      <c r="L3320" s="308" t="str">
        <f t="shared" si="207"/>
        <v/>
      </c>
      <c r="M3320" s="365">
        <f t="shared" si="205"/>
        <v>0</v>
      </c>
    </row>
    <row r="3321" spans="2:13" x14ac:dyDescent="0.3">
      <c r="B3321" s="245"/>
      <c r="C3321" s="260" t="str">
        <f>IFERROR(IF(ISBLANK(B3321),"",IFERROR(_xlfn.XLOOKUP(B3321,'First-Tier Entities'!B:B,'First-Tier Entities'!C:C),_xlfn.XLOOKUP(""&amp;'Downstream Reporting'!B3321,'Downstream Reporting'!D:D,'Downstream Reporting'!E:E))),"")</f>
        <v/>
      </c>
      <c r="D3321" s="306" t="str">
        <f>IF(ISBLANK(B3321),"",B3321&amp;"."&amp;COUNTIF(B$3:B3320,B3321)+1)</f>
        <v/>
      </c>
      <c r="E3321" s="129"/>
      <c r="F3321" s="248"/>
      <c r="G3321" s="302"/>
      <c r="H3321" s="329"/>
      <c r="I3321" s="335" t="str">
        <f>IF(MAX(G3321:H3321)=0,"",SUMIF(B:B,D3321,H:H)+SUMIF(B3322:B$4004,D3321,I3322:I$4004))</f>
        <v/>
      </c>
      <c r="J3321" s="363" t="str">
        <f t="shared" si="204"/>
        <v/>
      </c>
      <c r="K3321" s="335" t="str">
        <f t="shared" si="206"/>
        <v/>
      </c>
      <c r="L3321" s="308" t="str">
        <f t="shared" si="207"/>
        <v/>
      </c>
      <c r="M3321" s="365">
        <f t="shared" si="205"/>
        <v>0</v>
      </c>
    </row>
    <row r="3322" spans="2:13" x14ac:dyDescent="0.3">
      <c r="B3322" s="245"/>
      <c r="C3322" s="260" t="str">
        <f>IFERROR(IF(ISBLANK(B3322),"",IFERROR(_xlfn.XLOOKUP(B3322,'First-Tier Entities'!B:B,'First-Tier Entities'!C:C),_xlfn.XLOOKUP(""&amp;'Downstream Reporting'!B3322,'Downstream Reporting'!D:D,'Downstream Reporting'!E:E))),"")</f>
        <v/>
      </c>
      <c r="D3322" s="306" t="str">
        <f>IF(ISBLANK(B3322),"",B3322&amp;"."&amp;COUNTIF(B$3:B3321,B3322)+1)</f>
        <v/>
      </c>
      <c r="E3322" s="129"/>
      <c r="F3322" s="248"/>
      <c r="G3322" s="302"/>
      <c r="H3322" s="329"/>
      <c r="I3322" s="335" t="str">
        <f>IF(MAX(G3322:H3322)=0,"",SUMIF(B:B,D3322,H:H)+SUMIF(B3323:B$4004,D3322,I3323:I$4004))</f>
        <v/>
      </c>
      <c r="J3322" s="363" t="str">
        <f t="shared" si="204"/>
        <v/>
      </c>
      <c r="K3322" s="335" t="str">
        <f t="shared" si="206"/>
        <v/>
      </c>
      <c r="L3322" s="308" t="str">
        <f t="shared" si="207"/>
        <v/>
      </c>
      <c r="M3322" s="365">
        <f t="shared" si="205"/>
        <v>0</v>
      </c>
    </row>
    <row r="3323" spans="2:13" x14ac:dyDescent="0.3">
      <c r="B3323" s="245"/>
      <c r="C3323" s="260" t="str">
        <f>IFERROR(IF(ISBLANK(B3323),"",IFERROR(_xlfn.XLOOKUP(B3323,'First-Tier Entities'!B:B,'First-Tier Entities'!C:C),_xlfn.XLOOKUP(""&amp;'Downstream Reporting'!B3323,'Downstream Reporting'!D:D,'Downstream Reporting'!E:E))),"")</f>
        <v/>
      </c>
      <c r="D3323" s="306" t="str">
        <f>IF(ISBLANK(B3323),"",B3323&amp;"."&amp;COUNTIF(B$3:B3322,B3323)+1)</f>
        <v/>
      </c>
      <c r="E3323" s="129"/>
      <c r="F3323" s="248"/>
      <c r="G3323" s="302"/>
      <c r="H3323" s="329"/>
      <c r="I3323" s="335" t="str">
        <f>IF(MAX(G3323:H3323)=0,"",SUMIF(B:B,D3323,H:H)+SUMIF(B3324:B$4004,D3323,I3324:I$4004))</f>
        <v/>
      </c>
      <c r="J3323" s="363" t="str">
        <f t="shared" si="204"/>
        <v/>
      </c>
      <c r="K3323" s="335" t="str">
        <f t="shared" si="206"/>
        <v/>
      </c>
      <c r="L3323" s="308" t="str">
        <f t="shared" si="207"/>
        <v/>
      </c>
      <c r="M3323" s="365">
        <f t="shared" si="205"/>
        <v>0</v>
      </c>
    </row>
    <row r="3324" spans="2:13" x14ac:dyDescent="0.3">
      <c r="B3324" s="245"/>
      <c r="C3324" s="260" t="str">
        <f>IFERROR(IF(ISBLANK(B3324),"",IFERROR(_xlfn.XLOOKUP(B3324,'First-Tier Entities'!B:B,'First-Tier Entities'!C:C),_xlfn.XLOOKUP(""&amp;'Downstream Reporting'!B3324,'Downstream Reporting'!D:D,'Downstream Reporting'!E:E))),"")</f>
        <v/>
      </c>
      <c r="D3324" s="306" t="str">
        <f>IF(ISBLANK(B3324),"",B3324&amp;"."&amp;COUNTIF(B$3:B3323,B3324)+1)</f>
        <v/>
      </c>
      <c r="E3324" s="129"/>
      <c r="F3324" s="248"/>
      <c r="G3324" s="302"/>
      <c r="H3324" s="329"/>
      <c r="I3324" s="335" t="str">
        <f>IF(MAX(G3324:H3324)=0,"",SUMIF(B:B,D3324,H:H)+SUMIF(B3325:B$4004,D3324,I3325:I$4004))</f>
        <v/>
      </c>
      <c r="J3324" s="363" t="str">
        <f t="shared" si="204"/>
        <v/>
      </c>
      <c r="K3324" s="335" t="str">
        <f t="shared" si="206"/>
        <v/>
      </c>
      <c r="L3324" s="308" t="str">
        <f t="shared" si="207"/>
        <v/>
      </c>
      <c r="M3324" s="365">
        <f t="shared" si="205"/>
        <v>0</v>
      </c>
    </row>
    <row r="3325" spans="2:13" x14ac:dyDescent="0.3">
      <c r="B3325" s="245"/>
      <c r="C3325" s="260" t="str">
        <f>IFERROR(IF(ISBLANK(B3325),"",IFERROR(_xlfn.XLOOKUP(B3325,'First-Tier Entities'!B:B,'First-Tier Entities'!C:C),_xlfn.XLOOKUP(""&amp;'Downstream Reporting'!B3325,'Downstream Reporting'!D:D,'Downstream Reporting'!E:E))),"")</f>
        <v/>
      </c>
      <c r="D3325" s="306" t="str">
        <f>IF(ISBLANK(B3325),"",B3325&amp;"."&amp;COUNTIF(B$3:B3324,B3325)+1)</f>
        <v/>
      </c>
      <c r="E3325" s="129"/>
      <c r="F3325" s="248"/>
      <c r="G3325" s="302"/>
      <c r="H3325" s="329"/>
      <c r="I3325" s="335" t="str">
        <f>IF(MAX(G3325:H3325)=0,"",SUMIF(B:B,D3325,H:H)+SUMIF(B3326:B$4004,D3325,I3326:I$4004))</f>
        <v/>
      </c>
      <c r="J3325" s="363" t="str">
        <f t="shared" si="204"/>
        <v/>
      </c>
      <c r="K3325" s="335" t="str">
        <f t="shared" si="206"/>
        <v/>
      </c>
      <c r="L3325" s="308" t="str">
        <f t="shared" si="207"/>
        <v/>
      </c>
      <c r="M3325" s="365">
        <f t="shared" si="205"/>
        <v>0</v>
      </c>
    </row>
    <row r="3326" spans="2:13" x14ac:dyDescent="0.3">
      <c r="B3326" s="245"/>
      <c r="C3326" s="260" t="str">
        <f>IFERROR(IF(ISBLANK(B3326),"",IFERROR(_xlfn.XLOOKUP(B3326,'First-Tier Entities'!B:B,'First-Tier Entities'!C:C),_xlfn.XLOOKUP(""&amp;'Downstream Reporting'!B3326,'Downstream Reporting'!D:D,'Downstream Reporting'!E:E))),"")</f>
        <v/>
      </c>
      <c r="D3326" s="306" t="str">
        <f>IF(ISBLANK(B3326),"",B3326&amp;"."&amp;COUNTIF(B$3:B3325,B3326)+1)</f>
        <v/>
      </c>
      <c r="E3326" s="129"/>
      <c r="F3326" s="248"/>
      <c r="G3326" s="302"/>
      <c r="H3326" s="329"/>
      <c r="I3326" s="335" t="str">
        <f>IF(MAX(G3326:H3326)=0,"",SUMIF(B:B,D3326,H:H)+SUMIF(B3327:B$4004,D3326,I3327:I$4004))</f>
        <v/>
      </c>
      <c r="J3326" s="363" t="str">
        <f t="shared" si="204"/>
        <v/>
      </c>
      <c r="K3326" s="335" t="str">
        <f t="shared" si="206"/>
        <v/>
      </c>
      <c r="L3326" s="308" t="str">
        <f t="shared" si="207"/>
        <v/>
      </c>
      <c r="M3326" s="365">
        <f t="shared" si="205"/>
        <v>0</v>
      </c>
    </row>
    <row r="3327" spans="2:13" x14ac:dyDescent="0.3">
      <c r="B3327" s="245"/>
      <c r="C3327" s="260" t="str">
        <f>IFERROR(IF(ISBLANK(B3327),"",IFERROR(_xlfn.XLOOKUP(B3327,'First-Tier Entities'!B:B,'First-Tier Entities'!C:C),_xlfn.XLOOKUP(""&amp;'Downstream Reporting'!B3327,'Downstream Reporting'!D:D,'Downstream Reporting'!E:E))),"")</f>
        <v/>
      </c>
      <c r="D3327" s="306" t="str">
        <f>IF(ISBLANK(B3327),"",B3327&amp;"."&amp;COUNTIF(B$3:B3326,B3327)+1)</f>
        <v/>
      </c>
      <c r="E3327" s="129"/>
      <c r="F3327" s="248"/>
      <c r="G3327" s="302"/>
      <c r="H3327" s="329"/>
      <c r="I3327" s="335" t="str">
        <f>IF(MAX(G3327:H3327)=0,"",SUMIF(B:B,D3327,H:H)+SUMIF(B3328:B$4004,D3327,I3328:I$4004))</f>
        <v/>
      </c>
      <c r="J3327" s="363" t="str">
        <f t="shared" si="204"/>
        <v/>
      </c>
      <c r="K3327" s="335" t="str">
        <f t="shared" si="206"/>
        <v/>
      </c>
      <c r="L3327" s="308" t="str">
        <f t="shared" si="207"/>
        <v/>
      </c>
      <c r="M3327" s="365">
        <f t="shared" si="205"/>
        <v>0</v>
      </c>
    </row>
    <row r="3328" spans="2:13" x14ac:dyDescent="0.3">
      <c r="B3328" s="245"/>
      <c r="C3328" s="260" t="str">
        <f>IFERROR(IF(ISBLANK(B3328),"",IFERROR(_xlfn.XLOOKUP(B3328,'First-Tier Entities'!B:B,'First-Tier Entities'!C:C),_xlfn.XLOOKUP(""&amp;'Downstream Reporting'!B3328,'Downstream Reporting'!D:D,'Downstream Reporting'!E:E))),"")</f>
        <v/>
      </c>
      <c r="D3328" s="306" t="str">
        <f>IF(ISBLANK(B3328),"",B3328&amp;"."&amp;COUNTIF(B$3:B3327,B3328)+1)</f>
        <v/>
      </c>
      <c r="E3328" s="129"/>
      <c r="F3328" s="248"/>
      <c r="G3328" s="302"/>
      <c r="H3328" s="329"/>
      <c r="I3328" s="335" t="str">
        <f>IF(MAX(G3328:H3328)=0,"",SUMIF(B:B,D3328,H:H)+SUMIF(B3329:B$4004,D3328,I3329:I$4004))</f>
        <v/>
      </c>
      <c r="J3328" s="363" t="str">
        <f t="shared" si="204"/>
        <v/>
      </c>
      <c r="K3328" s="335" t="str">
        <f t="shared" si="206"/>
        <v/>
      </c>
      <c r="L3328" s="308" t="str">
        <f t="shared" si="207"/>
        <v/>
      </c>
      <c r="M3328" s="365">
        <f t="shared" si="205"/>
        <v>0</v>
      </c>
    </row>
    <row r="3329" spans="2:13" x14ac:dyDescent="0.3">
      <c r="B3329" s="245"/>
      <c r="C3329" s="260" t="str">
        <f>IFERROR(IF(ISBLANK(B3329),"",IFERROR(_xlfn.XLOOKUP(B3329,'First-Tier Entities'!B:B,'First-Tier Entities'!C:C),_xlfn.XLOOKUP(""&amp;'Downstream Reporting'!B3329,'Downstream Reporting'!D:D,'Downstream Reporting'!E:E))),"")</f>
        <v/>
      </c>
      <c r="D3329" s="306" t="str">
        <f>IF(ISBLANK(B3329),"",B3329&amp;"."&amp;COUNTIF(B$3:B3328,B3329)+1)</f>
        <v/>
      </c>
      <c r="E3329" s="129"/>
      <c r="F3329" s="248"/>
      <c r="G3329" s="302"/>
      <c r="H3329" s="329"/>
      <c r="I3329" s="335" t="str">
        <f>IF(MAX(G3329:H3329)=0,"",SUMIF(B:B,D3329,H:H)+SUMIF(B3330:B$4004,D3329,I3330:I$4004))</f>
        <v/>
      </c>
      <c r="J3329" s="363" t="str">
        <f t="shared" si="204"/>
        <v/>
      </c>
      <c r="K3329" s="335" t="str">
        <f t="shared" si="206"/>
        <v/>
      </c>
      <c r="L3329" s="308" t="str">
        <f t="shared" si="207"/>
        <v/>
      </c>
      <c r="M3329" s="365">
        <f t="shared" si="205"/>
        <v>0</v>
      </c>
    </row>
    <row r="3330" spans="2:13" x14ac:dyDescent="0.3">
      <c r="B3330" s="245"/>
      <c r="C3330" s="260" t="str">
        <f>IFERROR(IF(ISBLANK(B3330),"",IFERROR(_xlfn.XLOOKUP(B3330,'First-Tier Entities'!B:B,'First-Tier Entities'!C:C),_xlfn.XLOOKUP(""&amp;'Downstream Reporting'!B3330,'Downstream Reporting'!D:D,'Downstream Reporting'!E:E))),"")</f>
        <v/>
      </c>
      <c r="D3330" s="306" t="str">
        <f>IF(ISBLANK(B3330),"",B3330&amp;"."&amp;COUNTIF(B$3:B3329,B3330)+1)</f>
        <v/>
      </c>
      <c r="E3330" s="129"/>
      <c r="F3330" s="248"/>
      <c r="G3330" s="302"/>
      <c r="H3330" s="329"/>
      <c r="I3330" s="335" t="str">
        <f>IF(MAX(G3330:H3330)=0,"",SUMIF(B:B,D3330,H:H)+SUMIF(B3331:B$4004,D3330,I3331:I$4004))</f>
        <v/>
      </c>
      <c r="J3330" s="363" t="str">
        <f t="shared" si="204"/>
        <v/>
      </c>
      <c r="K3330" s="335" t="str">
        <f t="shared" si="206"/>
        <v/>
      </c>
      <c r="L3330" s="308" t="str">
        <f t="shared" si="207"/>
        <v/>
      </c>
      <c r="M3330" s="365">
        <f t="shared" si="205"/>
        <v>0</v>
      </c>
    </row>
    <row r="3331" spans="2:13" x14ac:dyDescent="0.3">
      <c r="B3331" s="245"/>
      <c r="C3331" s="260" t="str">
        <f>IFERROR(IF(ISBLANK(B3331),"",IFERROR(_xlfn.XLOOKUP(B3331,'First-Tier Entities'!B:B,'First-Tier Entities'!C:C),_xlfn.XLOOKUP(""&amp;'Downstream Reporting'!B3331,'Downstream Reporting'!D:D,'Downstream Reporting'!E:E))),"")</f>
        <v/>
      </c>
      <c r="D3331" s="306" t="str">
        <f>IF(ISBLANK(B3331),"",B3331&amp;"."&amp;COUNTIF(B$3:B3330,B3331)+1)</f>
        <v/>
      </c>
      <c r="E3331" s="129"/>
      <c r="F3331" s="248"/>
      <c r="G3331" s="302"/>
      <c r="H3331" s="329"/>
      <c r="I3331" s="335" t="str">
        <f>IF(MAX(G3331:H3331)=0,"",SUMIF(B:B,D3331,H:H)+SUMIF(B3332:B$4004,D3331,I3332:I$4004))</f>
        <v/>
      </c>
      <c r="J3331" s="363" t="str">
        <f t="shared" si="204"/>
        <v/>
      </c>
      <c r="K3331" s="335" t="str">
        <f t="shared" si="206"/>
        <v/>
      </c>
      <c r="L3331" s="308" t="str">
        <f t="shared" si="207"/>
        <v/>
      </c>
      <c r="M3331" s="365">
        <f t="shared" si="205"/>
        <v>0</v>
      </c>
    </row>
    <row r="3332" spans="2:13" x14ac:dyDescent="0.3">
      <c r="B3332" s="245"/>
      <c r="C3332" s="260" t="str">
        <f>IFERROR(IF(ISBLANK(B3332),"",IFERROR(_xlfn.XLOOKUP(B3332,'First-Tier Entities'!B:B,'First-Tier Entities'!C:C),_xlfn.XLOOKUP(""&amp;'Downstream Reporting'!B3332,'Downstream Reporting'!D:D,'Downstream Reporting'!E:E))),"")</f>
        <v/>
      </c>
      <c r="D3332" s="306" t="str">
        <f>IF(ISBLANK(B3332),"",B3332&amp;"."&amp;COUNTIF(B$3:B3331,B3332)+1)</f>
        <v/>
      </c>
      <c r="E3332" s="129"/>
      <c r="F3332" s="248"/>
      <c r="G3332" s="302"/>
      <c r="H3332" s="329"/>
      <c r="I3332" s="335" t="str">
        <f>IF(MAX(G3332:H3332)=0,"",SUMIF(B:B,D3332,H:H)+SUMIF(B3333:B$4004,D3332,I3333:I$4004))</f>
        <v/>
      </c>
      <c r="J3332" s="363" t="str">
        <f t="shared" si="204"/>
        <v/>
      </c>
      <c r="K3332" s="335" t="str">
        <f t="shared" si="206"/>
        <v/>
      </c>
      <c r="L3332" s="308" t="str">
        <f t="shared" si="207"/>
        <v/>
      </c>
      <c r="M3332" s="365">
        <f t="shared" si="205"/>
        <v>0</v>
      </c>
    </row>
    <row r="3333" spans="2:13" x14ac:dyDescent="0.3">
      <c r="B3333" s="245"/>
      <c r="C3333" s="260" t="str">
        <f>IFERROR(IF(ISBLANK(B3333),"",IFERROR(_xlfn.XLOOKUP(B3333,'First-Tier Entities'!B:B,'First-Tier Entities'!C:C),_xlfn.XLOOKUP(""&amp;'Downstream Reporting'!B3333,'Downstream Reporting'!D:D,'Downstream Reporting'!E:E))),"")</f>
        <v/>
      </c>
      <c r="D3333" s="306" t="str">
        <f>IF(ISBLANK(B3333),"",B3333&amp;"."&amp;COUNTIF(B$3:B3332,B3333)+1)</f>
        <v/>
      </c>
      <c r="E3333" s="129"/>
      <c r="F3333" s="248"/>
      <c r="G3333" s="302"/>
      <c r="H3333" s="329"/>
      <c r="I3333" s="335" t="str">
        <f>IF(MAX(G3333:H3333)=0,"",SUMIF(B:B,D3333,H:H)+SUMIF(B3334:B$4004,D3333,I3334:I$4004))</f>
        <v/>
      </c>
      <c r="J3333" s="363" t="str">
        <f t="shared" ref="J3333:J3396" si="208">IF(MAX(G3333:H3333)=0,"",H3333+I3333)</f>
        <v/>
      </c>
      <c r="K3333" s="335" t="str">
        <f t="shared" si="206"/>
        <v/>
      </c>
      <c r="L3333" s="308" t="str">
        <f t="shared" si="207"/>
        <v/>
      </c>
      <c r="M3333" s="365">
        <f t="shared" ref="M3333:M3396" si="209">IF(ISERROR(SEARCH(".",B3333)),B3333,LEFT(B3333,SEARCH(".",B3333)-1))</f>
        <v>0</v>
      </c>
    </row>
    <row r="3334" spans="2:13" x14ac:dyDescent="0.3">
      <c r="B3334" s="245"/>
      <c r="C3334" s="260" t="str">
        <f>IFERROR(IF(ISBLANK(B3334),"",IFERROR(_xlfn.XLOOKUP(B3334,'First-Tier Entities'!B:B,'First-Tier Entities'!C:C),_xlfn.XLOOKUP(""&amp;'Downstream Reporting'!B3334,'Downstream Reporting'!D:D,'Downstream Reporting'!E:E))),"")</f>
        <v/>
      </c>
      <c r="D3334" s="306" t="str">
        <f>IF(ISBLANK(B3334),"",B3334&amp;"."&amp;COUNTIF(B$3:B3333,B3334)+1)</f>
        <v/>
      </c>
      <c r="E3334" s="129"/>
      <c r="F3334" s="248"/>
      <c r="G3334" s="302"/>
      <c r="H3334" s="329"/>
      <c r="I3334" s="335" t="str">
        <f>IF(MAX(G3334:H3334)=0,"",SUMIF(B:B,D3334,H:H)+SUMIF(B3335:B$4004,D3334,I3335:I$4004))</f>
        <v/>
      </c>
      <c r="J3334" s="363" t="str">
        <f t="shared" si="208"/>
        <v/>
      </c>
      <c r="K3334" s="335" t="str">
        <f t="shared" ref="K3334:K3397" si="210">IF(G3334=0,"",SUMIF(B:B,D3334,G:G)-I3334)</f>
        <v/>
      </c>
      <c r="L3334" s="308" t="str">
        <f t="shared" ref="L3334:L3397" si="211">IF(G3334=0,"",G3334-J3334-K3334)</f>
        <v/>
      </c>
      <c r="M3334" s="365">
        <f t="shared" si="209"/>
        <v>0</v>
      </c>
    </row>
    <row r="3335" spans="2:13" x14ac:dyDescent="0.3">
      <c r="B3335" s="245"/>
      <c r="C3335" s="260" t="str">
        <f>IFERROR(IF(ISBLANK(B3335),"",IFERROR(_xlfn.XLOOKUP(B3335,'First-Tier Entities'!B:B,'First-Tier Entities'!C:C),_xlfn.XLOOKUP(""&amp;'Downstream Reporting'!B3335,'Downstream Reporting'!D:D,'Downstream Reporting'!E:E))),"")</f>
        <v/>
      </c>
      <c r="D3335" s="306" t="str">
        <f>IF(ISBLANK(B3335),"",B3335&amp;"."&amp;COUNTIF(B$3:B3334,B3335)+1)</f>
        <v/>
      </c>
      <c r="E3335" s="129"/>
      <c r="F3335" s="248"/>
      <c r="G3335" s="302"/>
      <c r="H3335" s="329"/>
      <c r="I3335" s="335" t="str">
        <f>IF(MAX(G3335:H3335)=0,"",SUMIF(B:B,D3335,H:H)+SUMIF(B3336:B$4004,D3335,I3336:I$4004))</f>
        <v/>
      </c>
      <c r="J3335" s="363" t="str">
        <f t="shared" si="208"/>
        <v/>
      </c>
      <c r="K3335" s="335" t="str">
        <f t="shared" si="210"/>
        <v/>
      </c>
      <c r="L3335" s="308" t="str">
        <f t="shared" si="211"/>
        <v/>
      </c>
      <c r="M3335" s="365">
        <f t="shared" si="209"/>
        <v>0</v>
      </c>
    </row>
    <row r="3336" spans="2:13" x14ac:dyDescent="0.3">
      <c r="B3336" s="245"/>
      <c r="C3336" s="260" t="str">
        <f>IFERROR(IF(ISBLANK(B3336),"",IFERROR(_xlfn.XLOOKUP(B3336,'First-Tier Entities'!B:B,'First-Tier Entities'!C:C),_xlfn.XLOOKUP(""&amp;'Downstream Reporting'!B3336,'Downstream Reporting'!D:D,'Downstream Reporting'!E:E))),"")</f>
        <v/>
      </c>
      <c r="D3336" s="306" t="str">
        <f>IF(ISBLANK(B3336),"",B3336&amp;"."&amp;COUNTIF(B$3:B3335,B3336)+1)</f>
        <v/>
      </c>
      <c r="E3336" s="129"/>
      <c r="F3336" s="248"/>
      <c r="G3336" s="302"/>
      <c r="H3336" s="329"/>
      <c r="I3336" s="335" t="str">
        <f>IF(MAX(G3336:H3336)=0,"",SUMIF(B:B,D3336,H:H)+SUMIF(B3337:B$4004,D3336,I3337:I$4004))</f>
        <v/>
      </c>
      <c r="J3336" s="363" t="str">
        <f t="shared" si="208"/>
        <v/>
      </c>
      <c r="K3336" s="335" t="str">
        <f t="shared" si="210"/>
        <v/>
      </c>
      <c r="L3336" s="308" t="str">
        <f t="shared" si="211"/>
        <v/>
      </c>
      <c r="M3336" s="365">
        <f t="shared" si="209"/>
        <v>0</v>
      </c>
    </row>
    <row r="3337" spans="2:13" x14ac:dyDescent="0.3">
      <c r="B3337" s="245"/>
      <c r="C3337" s="260" t="str">
        <f>IFERROR(IF(ISBLANK(B3337),"",IFERROR(_xlfn.XLOOKUP(B3337,'First-Tier Entities'!B:B,'First-Tier Entities'!C:C),_xlfn.XLOOKUP(""&amp;'Downstream Reporting'!B3337,'Downstream Reporting'!D:D,'Downstream Reporting'!E:E))),"")</f>
        <v/>
      </c>
      <c r="D3337" s="306" t="str">
        <f>IF(ISBLANK(B3337),"",B3337&amp;"."&amp;COUNTIF(B$3:B3336,B3337)+1)</f>
        <v/>
      </c>
      <c r="E3337" s="129"/>
      <c r="F3337" s="248"/>
      <c r="G3337" s="302"/>
      <c r="H3337" s="329"/>
      <c r="I3337" s="335" t="str">
        <f>IF(MAX(G3337:H3337)=0,"",SUMIF(B:B,D3337,H:H)+SUMIF(B3338:B$4004,D3337,I3338:I$4004))</f>
        <v/>
      </c>
      <c r="J3337" s="363" t="str">
        <f t="shared" si="208"/>
        <v/>
      </c>
      <c r="K3337" s="335" t="str">
        <f t="shared" si="210"/>
        <v/>
      </c>
      <c r="L3337" s="308" t="str">
        <f t="shared" si="211"/>
        <v/>
      </c>
      <c r="M3337" s="365">
        <f t="shared" si="209"/>
        <v>0</v>
      </c>
    </row>
    <row r="3338" spans="2:13" x14ac:dyDescent="0.3">
      <c r="B3338" s="245"/>
      <c r="C3338" s="260" t="str">
        <f>IFERROR(IF(ISBLANK(B3338),"",IFERROR(_xlfn.XLOOKUP(B3338,'First-Tier Entities'!B:B,'First-Tier Entities'!C:C),_xlfn.XLOOKUP(""&amp;'Downstream Reporting'!B3338,'Downstream Reporting'!D:D,'Downstream Reporting'!E:E))),"")</f>
        <v/>
      </c>
      <c r="D3338" s="306" t="str">
        <f>IF(ISBLANK(B3338),"",B3338&amp;"."&amp;COUNTIF(B$3:B3337,B3338)+1)</f>
        <v/>
      </c>
      <c r="E3338" s="129"/>
      <c r="F3338" s="248"/>
      <c r="G3338" s="302"/>
      <c r="H3338" s="329"/>
      <c r="I3338" s="335" t="str">
        <f>IF(MAX(G3338:H3338)=0,"",SUMIF(B:B,D3338,H:H)+SUMIF(B3339:B$4004,D3338,I3339:I$4004))</f>
        <v/>
      </c>
      <c r="J3338" s="363" t="str">
        <f t="shared" si="208"/>
        <v/>
      </c>
      <c r="K3338" s="335" t="str">
        <f t="shared" si="210"/>
        <v/>
      </c>
      <c r="L3338" s="308" t="str">
        <f t="shared" si="211"/>
        <v/>
      </c>
      <c r="M3338" s="365">
        <f t="shared" si="209"/>
        <v>0</v>
      </c>
    </row>
    <row r="3339" spans="2:13" x14ac:dyDescent="0.3">
      <c r="B3339" s="245"/>
      <c r="C3339" s="260" t="str">
        <f>IFERROR(IF(ISBLANK(B3339),"",IFERROR(_xlfn.XLOOKUP(B3339,'First-Tier Entities'!B:B,'First-Tier Entities'!C:C),_xlfn.XLOOKUP(""&amp;'Downstream Reporting'!B3339,'Downstream Reporting'!D:D,'Downstream Reporting'!E:E))),"")</f>
        <v/>
      </c>
      <c r="D3339" s="306" t="str">
        <f>IF(ISBLANK(B3339),"",B3339&amp;"."&amp;COUNTIF(B$3:B3338,B3339)+1)</f>
        <v/>
      </c>
      <c r="E3339" s="129"/>
      <c r="F3339" s="248"/>
      <c r="G3339" s="302"/>
      <c r="H3339" s="329"/>
      <c r="I3339" s="335" t="str">
        <f>IF(MAX(G3339:H3339)=0,"",SUMIF(B:B,D3339,H:H)+SUMIF(B3340:B$4004,D3339,I3340:I$4004))</f>
        <v/>
      </c>
      <c r="J3339" s="363" t="str">
        <f t="shared" si="208"/>
        <v/>
      </c>
      <c r="K3339" s="335" t="str">
        <f t="shared" si="210"/>
        <v/>
      </c>
      <c r="L3339" s="308" t="str">
        <f t="shared" si="211"/>
        <v/>
      </c>
      <c r="M3339" s="365">
        <f t="shared" si="209"/>
        <v>0</v>
      </c>
    </row>
    <row r="3340" spans="2:13" x14ac:dyDescent="0.3">
      <c r="B3340" s="245"/>
      <c r="C3340" s="260" t="str">
        <f>IFERROR(IF(ISBLANK(B3340),"",IFERROR(_xlfn.XLOOKUP(B3340,'First-Tier Entities'!B:B,'First-Tier Entities'!C:C),_xlfn.XLOOKUP(""&amp;'Downstream Reporting'!B3340,'Downstream Reporting'!D:D,'Downstream Reporting'!E:E))),"")</f>
        <v/>
      </c>
      <c r="D3340" s="306" t="str">
        <f>IF(ISBLANK(B3340),"",B3340&amp;"."&amp;COUNTIF(B$3:B3339,B3340)+1)</f>
        <v/>
      </c>
      <c r="E3340" s="129"/>
      <c r="F3340" s="248"/>
      <c r="G3340" s="302"/>
      <c r="H3340" s="329"/>
      <c r="I3340" s="335" t="str">
        <f>IF(MAX(G3340:H3340)=0,"",SUMIF(B:B,D3340,H:H)+SUMIF(B3341:B$4004,D3340,I3341:I$4004))</f>
        <v/>
      </c>
      <c r="J3340" s="363" t="str">
        <f t="shared" si="208"/>
        <v/>
      </c>
      <c r="K3340" s="335" t="str">
        <f t="shared" si="210"/>
        <v/>
      </c>
      <c r="L3340" s="308" t="str">
        <f t="shared" si="211"/>
        <v/>
      </c>
      <c r="M3340" s="365">
        <f t="shared" si="209"/>
        <v>0</v>
      </c>
    </row>
    <row r="3341" spans="2:13" x14ac:dyDescent="0.3">
      <c r="B3341" s="245"/>
      <c r="C3341" s="260" t="str">
        <f>IFERROR(IF(ISBLANK(B3341),"",IFERROR(_xlfn.XLOOKUP(B3341,'First-Tier Entities'!B:B,'First-Tier Entities'!C:C),_xlfn.XLOOKUP(""&amp;'Downstream Reporting'!B3341,'Downstream Reporting'!D:D,'Downstream Reporting'!E:E))),"")</f>
        <v/>
      </c>
      <c r="D3341" s="306" t="str">
        <f>IF(ISBLANK(B3341),"",B3341&amp;"."&amp;COUNTIF(B$3:B3340,B3341)+1)</f>
        <v/>
      </c>
      <c r="E3341" s="129"/>
      <c r="F3341" s="248"/>
      <c r="G3341" s="302"/>
      <c r="H3341" s="329"/>
      <c r="I3341" s="335" t="str">
        <f>IF(MAX(G3341:H3341)=0,"",SUMIF(B:B,D3341,H:H)+SUMIF(B3342:B$4004,D3341,I3342:I$4004))</f>
        <v/>
      </c>
      <c r="J3341" s="363" t="str">
        <f t="shared" si="208"/>
        <v/>
      </c>
      <c r="K3341" s="335" t="str">
        <f t="shared" si="210"/>
        <v/>
      </c>
      <c r="L3341" s="308" t="str">
        <f t="shared" si="211"/>
        <v/>
      </c>
      <c r="M3341" s="365">
        <f t="shared" si="209"/>
        <v>0</v>
      </c>
    </row>
    <row r="3342" spans="2:13" x14ac:dyDescent="0.3">
      <c r="B3342" s="245"/>
      <c r="C3342" s="260" t="str">
        <f>IFERROR(IF(ISBLANK(B3342),"",IFERROR(_xlfn.XLOOKUP(B3342,'First-Tier Entities'!B:B,'First-Tier Entities'!C:C),_xlfn.XLOOKUP(""&amp;'Downstream Reporting'!B3342,'Downstream Reporting'!D:D,'Downstream Reporting'!E:E))),"")</f>
        <v/>
      </c>
      <c r="D3342" s="306" t="str">
        <f>IF(ISBLANK(B3342),"",B3342&amp;"."&amp;COUNTIF(B$3:B3341,B3342)+1)</f>
        <v/>
      </c>
      <c r="E3342" s="129"/>
      <c r="F3342" s="248"/>
      <c r="G3342" s="302"/>
      <c r="H3342" s="329"/>
      <c r="I3342" s="335" t="str">
        <f>IF(MAX(G3342:H3342)=0,"",SUMIF(B:B,D3342,H:H)+SUMIF(B3343:B$4004,D3342,I3343:I$4004))</f>
        <v/>
      </c>
      <c r="J3342" s="363" t="str">
        <f t="shared" si="208"/>
        <v/>
      </c>
      <c r="K3342" s="335" t="str">
        <f t="shared" si="210"/>
        <v/>
      </c>
      <c r="L3342" s="308" t="str">
        <f t="shared" si="211"/>
        <v/>
      </c>
      <c r="M3342" s="365">
        <f t="shared" si="209"/>
        <v>0</v>
      </c>
    </row>
    <row r="3343" spans="2:13" x14ac:dyDescent="0.3">
      <c r="B3343" s="245"/>
      <c r="C3343" s="260" t="str">
        <f>IFERROR(IF(ISBLANK(B3343),"",IFERROR(_xlfn.XLOOKUP(B3343,'First-Tier Entities'!B:B,'First-Tier Entities'!C:C),_xlfn.XLOOKUP(""&amp;'Downstream Reporting'!B3343,'Downstream Reporting'!D:D,'Downstream Reporting'!E:E))),"")</f>
        <v/>
      </c>
      <c r="D3343" s="306" t="str">
        <f>IF(ISBLANK(B3343),"",B3343&amp;"."&amp;COUNTIF(B$3:B3342,B3343)+1)</f>
        <v/>
      </c>
      <c r="E3343" s="129"/>
      <c r="F3343" s="248"/>
      <c r="G3343" s="302"/>
      <c r="H3343" s="329"/>
      <c r="I3343" s="335" t="str">
        <f>IF(MAX(G3343:H3343)=0,"",SUMIF(B:B,D3343,H:H)+SUMIF(B3344:B$4004,D3343,I3344:I$4004))</f>
        <v/>
      </c>
      <c r="J3343" s="363" t="str">
        <f t="shared" si="208"/>
        <v/>
      </c>
      <c r="K3343" s="335" t="str">
        <f t="shared" si="210"/>
        <v/>
      </c>
      <c r="L3343" s="308" t="str">
        <f t="shared" si="211"/>
        <v/>
      </c>
      <c r="M3343" s="365">
        <f t="shared" si="209"/>
        <v>0</v>
      </c>
    </row>
    <row r="3344" spans="2:13" x14ac:dyDescent="0.3">
      <c r="B3344" s="245"/>
      <c r="C3344" s="260" t="str">
        <f>IFERROR(IF(ISBLANK(B3344),"",IFERROR(_xlfn.XLOOKUP(B3344,'First-Tier Entities'!B:B,'First-Tier Entities'!C:C),_xlfn.XLOOKUP(""&amp;'Downstream Reporting'!B3344,'Downstream Reporting'!D:D,'Downstream Reporting'!E:E))),"")</f>
        <v/>
      </c>
      <c r="D3344" s="306" t="str">
        <f>IF(ISBLANK(B3344),"",B3344&amp;"."&amp;COUNTIF(B$3:B3343,B3344)+1)</f>
        <v/>
      </c>
      <c r="E3344" s="129"/>
      <c r="F3344" s="248"/>
      <c r="G3344" s="302"/>
      <c r="H3344" s="329"/>
      <c r="I3344" s="335" t="str">
        <f>IF(MAX(G3344:H3344)=0,"",SUMIF(B:B,D3344,H:H)+SUMIF(B3345:B$4004,D3344,I3345:I$4004))</f>
        <v/>
      </c>
      <c r="J3344" s="363" t="str">
        <f t="shared" si="208"/>
        <v/>
      </c>
      <c r="K3344" s="335" t="str">
        <f t="shared" si="210"/>
        <v/>
      </c>
      <c r="L3344" s="308" t="str">
        <f t="shared" si="211"/>
        <v/>
      </c>
      <c r="M3344" s="365">
        <f t="shared" si="209"/>
        <v>0</v>
      </c>
    </row>
    <row r="3345" spans="2:13" x14ac:dyDescent="0.3">
      <c r="B3345" s="245"/>
      <c r="C3345" s="260" t="str">
        <f>IFERROR(IF(ISBLANK(B3345),"",IFERROR(_xlfn.XLOOKUP(B3345,'First-Tier Entities'!B:B,'First-Tier Entities'!C:C),_xlfn.XLOOKUP(""&amp;'Downstream Reporting'!B3345,'Downstream Reporting'!D:D,'Downstream Reporting'!E:E))),"")</f>
        <v/>
      </c>
      <c r="D3345" s="306" t="str">
        <f>IF(ISBLANK(B3345),"",B3345&amp;"."&amp;COUNTIF(B$3:B3344,B3345)+1)</f>
        <v/>
      </c>
      <c r="E3345" s="129"/>
      <c r="F3345" s="248"/>
      <c r="G3345" s="302"/>
      <c r="H3345" s="329"/>
      <c r="I3345" s="335" t="str">
        <f>IF(MAX(G3345:H3345)=0,"",SUMIF(B:B,D3345,H:H)+SUMIF(B3346:B$4004,D3345,I3346:I$4004))</f>
        <v/>
      </c>
      <c r="J3345" s="363" t="str">
        <f t="shared" si="208"/>
        <v/>
      </c>
      <c r="K3345" s="335" t="str">
        <f t="shared" si="210"/>
        <v/>
      </c>
      <c r="L3345" s="308" t="str">
        <f t="shared" si="211"/>
        <v/>
      </c>
      <c r="M3345" s="365">
        <f t="shared" si="209"/>
        <v>0</v>
      </c>
    </row>
    <row r="3346" spans="2:13" x14ac:dyDescent="0.3">
      <c r="B3346" s="245"/>
      <c r="C3346" s="260" t="str">
        <f>IFERROR(IF(ISBLANK(B3346),"",IFERROR(_xlfn.XLOOKUP(B3346,'First-Tier Entities'!B:B,'First-Tier Entities'!C:C),_xlfn.XLOOKUP(""&amp;'Downstream Reporting'!B3346,'Downstream Reporting'!D:D,'Downstream Reporting'!E:E))),"")</f>
        <v/>
      </c>
      <c r="D3346" s="306" t="str">
        <f>IF(ISBLANK(B3346),"",B3346&amp;"."&amp;COUNTIF(B$3:B3345,B3346)+1)</f>
        <v/>
      </c>
      <c r="E3346" s="129"/>
      <c r="F3346" s="248"/>
      <c r="G3346" s="302"/>
      <c r="H3346" s="329"/>
      <c r="I3346" s="335" t="str">
        <f>IF(MAX(G3346:H3346)=0,"",SUMIF(B:B,D3346,H:H)+SUMIF(B3347:B$4004,D3346,I3347:I$4004))</f>
        <v/>
      </c>
      <c r="J3346" s="363" t="str">
        <f t="shared" si="208"/>
        <v/>
      </c>
      <c r="K3346" s="335" t="str">
        <f t="shared" si="210"/>
        <v/>
      </c>
      <c r="L3346" s="308" t="str">
        <f t="shared" si="211"/>
        <v/>
      </c>
      <c r="M3346" s="365">
        <f t="shared" si="209"/>
        <v>0</v>
      </c>
    </row>
    <row r="3347" spans="2:13" x14ac:dyDescent="0.3">
      <c r="B3347" s="245"/>
      <c r="C3347" s="260" t="str">
        <f>IFERROR(IF(ISBLANK(B3347),"",IFERROR(_xlfn.XLOOKUP(B3347,'First-Tier Entities'!B:B,'First-Tier Entities'!C:C),_xlfn.XLOOKUP(""&amp;'Downstream Reporting'!B3347,'Downstream Reporting'!D:D,'Downstream Reporting'!E:E))),"")</f>
        <v/>
      </c>
      <c r="D3347" s="306" t="str">
        <f>IF(ISBLANK(B3347),"",B3347&amp;"."&amp;COUNTIF(B$3:B3346,B3347)+1)</f>
        <v/>
      </c>
      <c r="E3347" s="129"/>
      <c r="F3347" s="248"/>
      <c r="G3347" s="302"/>
      <c r="H3347" s="329"/>
      <c r="I3347" s="335" t="str">
        <f>IF(MAX(G3347:H3347)=0,"",SUMIF(B:B,D3347,H:H)+SUMIF(B3348:B$4004,D3347,I3348:I$4004))</f>
        <v/>
      </c>
      <c r="J3347" s="363" t="str">
        <f t="shared" si="208"/>
        <v/>
      </c>
      <c r="K3347" s="335" t="str">
        <f t="shared" si="210"/>
        <v/>
      </c>
      <c r="L3347" s="308" t="str">
        <f t="shared" si="211"/>
        <v/>
      </c>
      <c r="M3347" s="365">
        <f t="shared" si="209"/>
        <v>0</v>
      </c>
    </row>
    <row r="3348" spans="2:13" x14ac:dyDescent="0.3">
      <c r="B3348" s="245"/>
      <c r="C3348" s="260" t="str">
        <f>IFERROR(IF(ISBLANK(B3348),"",IFERROR(_xlfn.XLOOKUP(B3348,'First-Tier Entities'!B:B,'First-Tier Entities'!C:C),_xlfn.XLOOKUP(""&amp;'Downstream Reporting'!B3348,'Downstream Reporting'!D:D,'Downstream Reporting'!E:E))),"")</f>
        <v/>
      </c>
      <c r="D3348" s="306" t="str">
        <f>IF(ISBLANK(B3348),"",B3348&amp;"."&amp;COUNTIF(B$3:B3347,B3348)+1)</f>
        <v/>
      </c>
      <c r="E3348" s="129"/>
      <c r="F3348" s="248"/>
      <c r="G3348" s="302"/>
      <c r="H3348" s="329"/>
      <c r="I3348" s="335" t="str">
        <f>IF(MAX(G3348:H3348)=0,"",SUMIF(B:B,D3348,H:H)+SUMIF(B3349:B$4004,D3348,I3349:I$4004))</f>
        <v/>
      </c>
      <c r="J3348" s="363" t="str">
        <f t="shared" si="208"/>
        <v/>
      </c>
      <c r="K3348" s="335" t="str">
        <f t="shared" si="210"/>
        <v/>
      </c>
      <c r="L3348" s="308" t="str">
        <f t="shared" si="211"/>
        <v/>
      </c>
      <c r="M3348" s="365">
        <f t="shared" si="209"/>
        <v>0</v>
      </c>
    </row>
    <row r="3349" spans="2:13" x14ac:dyDescent="0.3">
      <c r="B3349" s="245"/>
      <c r="C3349" s="260" t="str">
        <f>IFERROR(IF(ISBLANK(B3349),"",IFERROR(_xlfn.XLOOKUP(B3349,'First-Tier Entities'!B:B,'First-Tier Entities'!C:C),_xlfn.XLOOKUP(""&amp;'Downstream Reporting'!B3349,'Downstream Reporting'!D:D,'Downstream Reporting'!E:E))),"")</f>
        <v/>
      </c>
      <c r="D3349" s="306" t="str">
        <f>IF(ISBLANK(B3349),"",B3349&amp;"."&amp;COUNTIF(B$3:B3348,B3349)+1)</f>
        <v/>
      </c>
      <c r="E3349" s="129"/>
      <c r="F3349" s="248"/>
      <c r="G3349" s="302"/>
      <c r="H3349" s="329"/>
      <c r="I3349" s="335" t="str">
        <f>IF(MAX(G3349:H3349)=0,"",SUMIF(B:B,D3349,H:H)+SUMIF(B3350:B$4004,D3349,I3350:I$4004))</f>
        <v/>
      </c>
      <c r="J3349" s="363" t="str">
        <f t="shared" si="208"/>
        <v/>
      </c>
      <c r="K3349" s="335" t="str">
        <f t="shared" si="210"/>
        <v/>
      </c>
      <c r="L3349" s="308" t="str">
        <f t="shared" si="211"/>
        <v/>
      </c>
      <c r="M3349" s="365">
        <f t="shared" si="209"/>
        <v>0</v>
      </c>
    </row>
    <row r="3350" spans="2:13" x14ac:dyDescent="0.3">
      <c r="B3350" s="245"/>
      <c r="C3350" s="260" t="str">
        <f>IFERROR(IF(ISBLANK(B3350),"",IFERROR(_xlfn.XLOOKUP(B3350,'First-Tier Entities'!B:B,'First-Tier Entities'!C:C),_xlfn.XLOOKUP(""&amp;'Downstream Reporting'!B3350,'Downstream Reporting'!D:D,'Downstream Reporting'!E:E))),"")</f>
        <v/>
      </c>
      <c r="D3350" s="306" t="str">
        <f>IF(ISBLANK(B3350),"",B3350&amp;"."&amp;COUNTIF(B$3:B3349,B3350)+1)</f>
        <v/>
      </c>
      <c r="E3350" s="129"/>
      <c r="F3350" s="248"/>
      <c r="G3350" s="302"/>
      <c r="H3350" s="329"/>
      <c r="I3350" s="335" t="str">
        <f>IF(MAX(G3350:H3350)=0,"",SUMIF(B:B,D3350,H:H)+SUMIF(B3351:B$4004,D3350,I3351:I$4004))</f>
        <v/>
      </c>
      <c r="J3350" s="363" t="str">
        <f t="shared" si="208"/>
        <v/>
      </c>
      <c r="K3350" s="335" t="str">
        <f t="shared" si="210"/>
        <v/>
      </c>
      <c r="L3350" s="308" t="str">
        <f t="shared" si="211"/>
        <v/>
      </c>
      <c r="M3350" s="365">
        <f t="shared" si="209"/>
        <v>0</v>
      </c>
    </row>
    <row r="3351" spans="2:13" x14ac:dyDescent="0.3">
      <c r="B3351" s="245"/>
      <c r="C3351" s="260" t="str">
        <f>IFERROR(IF(ISBLANK(B3351),"",IFERROR(_xlfn.XLOOKUP(B3351,'First-Tier Entities'!B:B,'First-Tier Entities'!C:C),_xlfn.XLOOKUP(""&amp;'Downstream Reporting'!B3351,'Downstream Reporting'!D:D,'Downstream Reporting'!E:E))),"")</f>
        <v/>
      </c>
      <c r="D3351" s="306" t="str">
        <f>IF(ISBLANK(B3351),"",B3351&amp;"."&amp;COUNTIF(B$3:B3350,B3351)+1)</f>
        <v/>
      </c>
      <c r="E3351" s="129"/>
      <c r="F3351" s="248"/>
      <c r="G3351" s="302"/>
      <c r="H3351" s="329"/>
      <c r="I3351" s="335" t="str">
        <f>IF(MAX(G3351:H3351)=0,"",SUMIF(B:B,D3351,H:H)+SUMIF(B3352:B$4004,D3351,I3352:I$4004))</f>
        <v/>
      </c>
      <c r="J3351" s="363" t="str">
        <f t="shared" si="208"/>
        <v/>
      </c>
      <c r="K3351" s="335" t="str">
        <f t="shared" si="210"/>
        <v/>
      </c>
      <c r="L3351" s="308" t="str">
        <f t="shared" si="211"/>
        <v/>
      </c>
      <c r="M3351" s="365">
        <f t="shared" si="209"/>
        <v>0</v>
      </c>
    </row>
    <row r="3352" spans="2:13" x14ac:dyDescent="0.3">
      <c r="B3352" s="245"/>
      <c r="C3352" s="260" t="str">
        <f>IFERROR(IF(ISBLANK(B3352),"",IFERROR(_xlfn.XLOOKUP(B3352,'First-Tier Entities'!B:B,'First-Tier Entities'!C:C),_xlfn.XLOOKUP(""&amp;'Downstream Reporting'!B3352,'Downstream Reporting'!D:D,'Downstream Reporting'!E:E))),"")</f>
        <v/>
      </c>
      <c r="D3352" s="306" t="str">
        <f>IF(ISBLANK(B3352),"",B3352&amp;"."&amp;COUNTIF(B$3:B3351,B3352)+1)</f>
        <v/>
      </c>
      <c r="E3352" s="129"/>
      <c r="F3352" s="248"/>
      <c r="G3352" s="302"/>
      <c r="H3352" s="329"/>
      <c r="I3352" s="335" t="str">
        <f>IF(MAX(G3352:H3352)=0,"",SUMIF(B:B,D3352,H:H)+SUMIF(B3353:B$4004,D3352,I3353:I$4004))</f>
        <v/>
      </c>
      <c r="J3352" s="363" t="str">
        <f t="shared" si="208"/>
        <v/>
      </c>
      <c r="K3352" s="335" t="str">
        <f t="shared" si="210"/>
        <v/>
      </c>
      <c r="L3352" s="308" t="str">
        <f t="shared" si="211"/>
        <v/>
      </c>
      <c r="M3352" s="365">
        <f t="shared" si="209"/>
        <v>0</v>
      </c>
    </row>
    <row r="3353" spans="2:13" x14ac:dyDescent="0.3">
      <c r="B3353" s="245"/>
      <c r="C3353" s="260" t="str">
        <f>IFERROR(IF(ISBLANK(B3353),"",IFERROR(_xlfn.XLOOKUP(B3353,'First-Tier Entities'!B:B,'First-Tier Entities'!C:C),_xlfn.XLOOKUP(""&amp;'Downstream Reporting'!B3353,'Downstream Reporting'!D:D,'Downstream Reporting'!E:E))),"")</f>
        <v/>
      </c>
      <c r="D3353" s="306" t="str">
        <f>IF(ISBLANK(B3353),"",B3353&amp;"."&amp;COUNTIF(B$3:B3352,B3353)+1)</f>
        <v/>
      </c>
      <c r="E3353" s="129"/>
      <c r="F3353" s="248"/>
      <c r="G3353" s="302"/>
      <c r="H3353" s="329"/>
      <c r="I3353" s="335" t="str">
        <f>IF(MAX(G3353:H3353)=0,"",SUMIF(B:B,D3353,H:H)+SUMIF(B3354:B$4004,D3353,I3354:I$4004))</f>
        <v/>
      </c>
      <c r="J3353" s="363" t="str">
        <f t="shared" si="208"/>
        <v/>
      </c>
      <c r="K3353" s="335" t="str">
        <f t="shared" si="210"/>
        <v/>
      </c>
      <c r="L3353" s="308" t="str">
        <f t="shared" si="211"/>
        <v/>
      </c>
      <c r="M3353" s="365">
        <f t="shared" si="209"/>
        <v>0</v>
      </c>
    </row>
    <row r="3354" spans="2:13" x14ac:dyDescent="0.3">
      <c r="B3354" s="245"/>
      <c r="C3354" s="260" t="str">
        <f>IFERROR(IF(ISBLANK(B3354),"",IFERROR(_xlfn.XLOOKUP(B3354,'First-Tier Entities'!B:B,'First-Tier Entities'!C:C),_xlfn.XLOOKUP(""&amp;'Downstream Reporting'!B3354,'Downstream Reporting'!D:D,'Downstream Reporting'!E:E))),"")</f>
        <v/>
      </c>
      <c r="D3354" s="306" t="str">
        <f>IF(ISBLANK(B3354),"",B3354&amp;"."&amp;COUNTIF(B$3:B3353,B3354)+1)</f>
        <v/>
      </c>
      <c r="E3354" s="129"/>
      <c r="F3354" s="248"/>
      <c r="G3354" s="302"/>
      <c r="H3354" s="329"/>
      <c r="I3354" s="335" t="str">
        <f>IF(MAX(G3354:H3354)=0,"",SUMIF(B:B,D3354,H:H)+SUMIF(B3355:B$4004,D3354,I3355:I$4004))</f>
        <v/>
      </c>
      <c r="J3354" s="363" t="str">
        <f t="shared" si="208"/>
        <v/>
      </c>
      <c r="K3354" s="335" t="str">
        <f t="shared" si="210"/>
        <v/>
      </c>
      <c r="L3354" s="308" t="str">
        <f t="shared" si="211"/>
        <v/>
      </c>
      <c r="M3354" s="365">
        <f t="shared" si="209"/>
        <v>0</v>
      </c>
    </row>
    <row r="3355" spans="2:13" x14ac:dyDescent="0.3">
      <c r="B3355" s="245"/>
      <c r="C3355" s="260" t="str">
        <f>IFERROR(IF(ISBLANK(B3355),"",IFERROR(_xlfn.XLOOKUP(B3355,'First-Tier Entities'!B:B,'First-Tier Entities'!C:C),_xlfn.XLOOKUP(""&amp;'Downstream Reporting'!B3355,'Downstream Reporting'!D:D,'Downstream Reporting'!E:E))),"")</f>
        <v/>
      </c>
      <c r="D3355" s="306" t="str">
        <f>IF(ISBLANK(B3355),"",B3355&amp;"."&amp;COUNTIF(B$3:B3354,B3355)+1)</f>
        <v/>
      </c>
      <c r="E3355" s="129"/>
      <c r="F3355" s="248"/>
      <c r="G3355" s="302"/>
      <c r="H3355" s="329"/>
      <c r="I3355" s="335" t="str">
        <f>IF(MAX(G3355:H3355)=0,"",SUMIF(B:B,D3355,H:H)+SUMIF(B3356:B$4004,D3355,I3356:I$4004))</f>
        <v/>
      </c>
      <c r="J3355" s="363" t="str">
        <f t="shared" si="208"/>
        <v/>
      </c>
      <c r="K3355" s="335" t="str">
        <f t="shared" si="210"/>
        <v/>
      </c>
      <c r="L3355" s="308" t="str">
        <f t="shared" si="211"/>
        <v/>
      </c>
      <c r="M3355" s="365">
        <f t="shared" si="209"/>
        <v>0</v>
      </c>
    </row>
    <row r="3356" spans="2:13" x14ac:dyDescent="0.3">
      <c r="B3356" s="245"/>
      <c r="C3356" s="260" t="str">
        <f>IFERROR(IF(ISBLANK(B3356),"",IFERROR(_xlfn.XLOOKUP(B3356,'First-Tier Entities'!B:B,'First-Tier Entities'!C:C),_xlfn.XLOOKUP(""&amp;'Downstream Reporting'!B3356,'Downstream Reporting'!D:D,'Downstream Reporting'!E:E))),"")</f>
        <v/>
      </c>
      <c r="D3356" s="306" t="str">
        <f>IF(ISBLANK(B3356),"",B3356&amp;"."&amp;COUNTIF(B$3:B3355,B3356)+1)</f>
        <v/>
      </c>
      <c r="E3356" s="129"/>
      <c r="F3356" s="248"/>
      <c r="G3356" s="302"/>
      <c r="H3356" s="329"/>
      <c r="I3356" s="335" t="str">
        <f>IF(MAX(G3356:H3356)=0,"",SUMIF(B:B,D3356,H:H)+SUMIF(B3357:B$4004,D3356,I3357:I$4004))</f>
        <v/>
      </c>
      <c r="J3356" s="363" t="str">
        <f t="shared" si="208"/>
        <v/>
      </c>
      <c r="K3356" s="335" t="str">
        <f t="shared" si="210"/>
        <v/>
      </c>
      <c r="L3356" s="308" t="str">
        <f t="shared" si="211"/>
        <v/>
      </c>
      <c r="M3356" s="365">
        <f t="shared" si="209"/>
        <v>0</v>
      </c>
    </row>
    <row r="3357" spans="2:13" x14ac:dyDescent="0.3">
      <c r="B3357" s="245"/>
      <c r="C3357" s="260" t="str">
        <f>IFERROR(IF(ISBLANK(B3357),"",IFERROR(_xlfn.XLOOKUP(B3357,'First-Tier Entities'!B:B,'First-Tier Entities'!C:C),_xlfn.XLOOKUP(""&amp;'Downstream Reporting'!B3357,'Downstream Reporting'!D:D,'Downstream Reporting'!E:E))),"")</f>
        <v/>
      </c>
      <c r="D3357" s="306" t="str">
        <f>IF(ISBLANK(B3357),"",B3357&amp;"."&amp;COUNTIF(B$3:B3356,B3357)+1)</f>
        <v/>
      </c>
      <c r="E3357" s="129"/>
      <c r="F3357" s="248"/>
      <c r="G3357" s="302"/>
      <c r="H3357" s="329"/>
      <c r="I3357" s="335" t="str">
        <f>IF(MAX(G3357:H3357)=0,"",SUMIF(B:B,D3357,H:H)+SUMIF(B3358:B$4004,D3357,I3358:I$4004))</f>
        <v/>
      </c>
      <c r="J3357" s="363" t="str">
        <f t="shared" si="208"/>
        <v/>
      </c>
      <c r="K3357" s="335" t="str">
        <f t="shared" si="210"/>
        <v/>
      </c>
      <c r="L3357" s="308" t="str">
        <f t="shared" si="211"/>
        <v/>
      </c>
      <c r="M3357" s="365">
        <f t="shared" si="209"/>
        <v>0</v>
      </c>
    </row>
    <row r="3358" spans="2:13" x14ac:dyDescent="0.3">
      <c r="B3358" s="245"/>
      <c r="C3358" s="260" t="str">
        <f>IFERROR(IF(ISBLANK(B3358),"",IFERROR(_xlfn.XLOOKUP(B3358,'First-Tier Entities'!B:B,'First-Tier Entities'!C:C),_xlfn.XLOOKUP(""&amp;'Downstream Reporting'!B3358,'Downstream Reporting'!D:D,'Downstream Reporting'!E:E))),"")</f>
        <v/>
      </c>
      <c r="D3358" s="306" t="str">
        <f>IF(ISBLANK(B3358),"",B3358&amp;"."&amp;COUNTIF(B$3:B3357,B3358)+1)</f>
        <v/>
      </c>
      <c r="E3358" s="129"/>
      <c r="F3358" s="248"/>
      <c r="G3358" s="302"/>
      <c r="H3358" s="329"/>
      <c r="I3358" s="335" t="str">
        <f>IF(MAX(G3358:H3358)=0,"",SUMIF(B:B,D3358,H:H)+SUMIF(B3359:B$4004,D3358,I3359:I$4004))</f>
        <v/>
      </c>
      <c r="J3358" s="363" t="str">
        <f t="shared" si="208"/>
        <v/>
      </c>
      <c r="K3358" s="335" t="str">
        <f t="shared" si="210"/>
        <v/>
      </c>
      <c r="L3358" s="308" t="str">
        <f t="shared" si="211"/>
        <v/>
      </c>
      <c r="M3358" s="365">
        <f t="shared" si="209"/>
        <v>0</v>
      </c>
    </row>
    <row r="3359" spans="2:13" x14ac:dyDescent="0.3">
      <c r="B3359" s="245"/>
      <c r="C3359" s="260" t="str">
        <f>IFERROR(IF(ISBLANK(B3359),"",IFERROR(_xlfn.XLOOKUP(B3359,'First-Tier Entities'!B:B,'First-Tier Entities'!C:C),_xlfn.XLOOKUP(""&amp;'Downstream Reporting'!B3359,'Downstream Reporting'!D:D,'Downstream Reporting'!E:E))),"")</f>
        <v/>
      </c>
      <c r="D3359" s="306" t="str">
        <f>IF(ISBLANK(B3359),"",B3359&amp;"."&amp;COUNTIF(B$3:B3358,B3359)+1)</f>
        <v/>
      </c>
      <c r="E3359" s="129"/>
      <c r="F3359" s="248"/>
      <c r="G3359" s="302"/>
      <c r="H3359" s="329"/>
      <c r="I3359" s="335" t="str">
        <f>IF(MAX(G3359:H3359)=0,"",SUMIF(B:B,D3359,H:H)+SUMIF(B3360:B$4004,D3359,I3360:I$4004))</f>
        <v/>
      </c>
      <c r="J3359" s="363" t="str">
        <f t="shared" si="208"/>
        <v/>
      </c>
      <c r="K3359" s="335" t="str">
        <f t="shared" si="210"/>
        <v/>
      </c>
      <c r="L3359" s="308" t="str">
        <f t="shared" si="211"/>
        <v/>
      </c>
      <c r="M3359" s="365">
        <f t="shared" si="209"/>
        <v>0</v>
      </c>
    </row>
    <row r="3360" spans="2:13" x14ac:dyDescent="0.3">
      <c r="B3360" s="245"/>
      <c r="C3360" s="260" t="str">
        <f>IFERROR(IF(ISBLANK(B3360),"",IFERROR(_xlfn.XLOOKUP(B3360,'First-Tier Entities'!B:B,'First-Tier Entities'!C:C),_xlfn.XLOOKUP(""&amp;'Downstream Reporting'!B3360,'Downstream Reporting'!D:D,'Downstream Reporting'!E:E))),"")</f>
        <v/>
      </c>
      <c r="D3360" s="306" t="str">
        <f>IF(ISBLANK(B3360),"",B3360&amp;"."&amp;COUNTIF(B$3:B3359,B3360)+1)</f>
        <v/>
      </c>
      <c r="E3360" s="129"/>
      <c r="F3360" s="248"/>
      <c r="G3360" s="302"/>
      <c r="H3360" s="329"/>
      <c r="I3360" s="335" t="str">
        <f>IF(MAX(G3360:H3360)=0,"",SUMIF(B:B,D3360,H:H)+SUMIF(B3361:B$4004,D3360,I3361:I$4004))</f>
        <v/>
      </c>
      <c r="J3360" s="363" t="str">
        <f t="shared" si="208"/>
        <v/>
      </c>
      <c r="K3360" s="335" t="str">
        <f t="shared" si="210"/>
        <v/>
      </c>
      <c r="L3360" s="308" t="str">
        <f t="shared" si="211"/>
        <v/>
      </c>
      <c r="M3360" s="365">
        <f t="shared" si="209"/>
        <v>0</v>
      </c>
    </row>
    <row r="3361" spans="2:13" x14ac:dyDescent="0.3">
      <c r="B3361" s="245"/>
      <c r="C3361" s="260" t="str">
        <f>IFERROR(IF(ISBLANK(B3361),"",IFERROR(_xlfn.XLOOKUP(B3361,'First-Tier Entities'!B:B,'First-Tier Entities'!C:C),_xlfn.XLOOKUP(""&amp;'Downstream Reporting'!B3361,'Downstream Reporting'!D:D,'Downstream Reporting'!E:E))),"")</f>
        <v/>
      </c>
      <c r="D3361" s="306" t="str">
        <f>IF(ISBLANK(B3361),"",B3361&amp;"."&amp;COUNTIF(B$3:B3360,B3361)+1)</f>
        <v/>
      </c>
      <c r="E3361" s="129"/>
      <c r="F3361" s="248"/>
      <c r="G3361" s="302"/>
      <c r="H3361" s="329"/>
      <c r="I3361" s="335" t="str">
        <f>IF(MAX(G3361:H3361)=0,"",SUMIF(B:B,D3361,H:H)+SUMIF(B3362:B$4004,D3361,I3362:I$4004))</f>
        <v/>
      </c>
      <c r="J3361" s="363" t="str">
        <f t="shared" si="208"/>
        <v/>
      </c>
      <c r="K3361" s="335" t="str">
        <f t="shared" si="210"/>
        <v/>
      </c>
      <c r="L3361" s="308" t="str">
        <f t="shared" si="211"/>
        <v/>
      </c>
      <c r="M3361" s="365">
        <f t="shared" si="209"/>
        <v>0</v>
      </c>
    </row>
    <row r="3362" spans="2:13" x14ac:dyDescent="0.3">
      <c r="B3362" s="245"/>
      <c r="C3362" s="260" t="str">
        <f>IFERROR(IF(ISBLANK(B3362),"",IFERROR(_xlfn.XLOOKUP(B3362,'First-Tier Entities'!B:B,'First-Tier Entities'!C:C),_xlfn.XLOOKUP(""&amp;'Downstream Reporting'!B3362,'Downstream Reporting'!D:D,'Downstream Reporting'!E:E))),"")</f>
        <v/>
      </c>
      <c r="D3362" s="306" t="str">
        <f>IF(ISBLANK(B3362),"",B3362&amp;"."&amp;COUNTIF(B$3:B3361,B3362)+1)</f>
        <v/>
      </c>
      <c r="E3362" s="129"/>
      <c r="F3362" s="248"/>
      <c r="G3362" s="302"/>
      <c r="H3362" s="329"/>
      <c r="I3362" s="335" t="str">
        <f>IF(MAX(G3362:H3362)=0,"",SUMIF(B:B,D3362,H:H)+SUMIF(B3363:B$4004,D3362,I3363:I$4004))</f>
        <v/>
      </c>
      <c r="J3362" s="363" t="str">
        <f t="shared" si="208"/>
        <v/>
      </c>
      <c r="K3362" s="335" t="str">
        <f t="shared" si="210"/>
        <v/>
      </c>
      <c r="L3362" s="308" t="str">
        <f t="shared" si="211"/>
        <v/>
      </c>
      <c r="M3362" s="365">
        <f t="shared" si="209"/>
        <v>0</v>
      </c>
    </row>
    <row r="3363" spans="2:13" x14ac:dyDescent="0.3">
      <c r="B3363" s="245"/>
      <c r="C3363" s="260" t="str">
        <f>IFERROR(IF(ISBLANK(B3363),"",IFERROR(_xlfn.XLOOKUP(B3363,'First-Tier Entities'!B:B,'First-Tier Entities'!C:C),_xlfn.XLOOKUP(""&amp;'Downstream Reporting'!B3363,'Downstream Reporting'!D:D,'Downstream Reporting'!E:E))),"")</f>
        <v/>
      </c>
      <c r="D3363" s="306" t="str">
        <f>IF(ISBLANK(B3363),"",B3363&amp;"."&amp;COUNTIF(B$3:B3362,B3363)+1)</f>
        <v/>
      </c>
      <c r="E3363" s="129"/>
      <c r="F3363" s="248"/>
      <c r="G3363" s="302"/>
      <c r="H3363" s="329"/>
      <c r="I3363" s="335" t="str">
        <f>IF(MAX(G3363:H3363)=0,"",SUMIF(B:B,D3363,H:H)+SUMIF(B3364:B$4004,D3363,I3364:I$4004))</f>
        <v/>
      </c>
      <c r="J3363" s="363" t="str">
        <f t="shared" si="208"/>
        <v/>
      </c>
      <c r="K3363" s="335" t="str">
        <f t="shared" si="210"/>
        <v/>
      </c>
      <c r="L3363" s="308" t="str">
        <f t="shared" si="211"/>
        <v/>
      </c>
      <c r="M3363" s="365">
        <f t="shared" si="209"/>
        <v>0</v>
      </c>
    </row>
    <row r="3364" spans="2:13" x14ac:dyDescent="0.3">
      <c r="B3364" s="245"/>
      <c r="C3364" s="260" t="str">
        <f>IFERROR(IF(ISBLANK(B3364),"",IFERROR(_xlfn.XLOOKUP(B3364,'First-Tier Entities'!B:B,'First-Tier Entities'!C:C),_xlfn.XLOOKUP(""&amp;'Downstream Reporting'!B3364,'Downstream Reporting'!D:D,'Downstream Reporting'!E:E))),"")</f>
        <v/>
      </c>
      <c r="D3364" s="306" t="str">
        <f>IF(ISBLANK(B3364),"",B3364&amp;"."&amp;COUNTIF(B$3:B3363,B3364)+1)</f>
        <v/>
      </c>
      <c r="E3364" s="129"/>
      <c r="F3364" s="248"/>
      <c r="G3364" s="302"/>
      <c r="H3364" s="329"/>
      <c r="I3364" s="335" t="str">
        <f>IF(MAX(G3364:H3364)=0,"",SUMIF(B:B,D3364,H:H)+SUMIF(B3365:B$4004,D3364,I3365:I$4004))</f>
        <v/>
      </c>
      <c r="J3364" s="363" t="str">
        <f t="shared" si="208"/>
        <v/>
      </c>
      <c r="K3364" s="335" t="str">
        <f t="shared" si="210"/>
        <v/>
      </c>
      <c r="L3364" s="308" t="str">
        <f t="shared" si="211"/>
        <v/>
      </c>
      <c r="M3364" s="365">
        <f t="shared" si="209"/>
        <v>0</v>
      </c>
    </row>
    <row r="3365" spans="2:13" x14ac:dyDescent="0.3">
      <c r="B3365" s="245"/>
      <c r="C3365" s="260" t="str">
        <f>IFERROR(IF(ISBLANK(B3365),"",IFERROR(_xlfn.XLOOKUP(B3365,'First-Tier Entities'!B:B,'First-Tier Entities'!C:C),_xlfn.XLOOKUP(""&amp;'Downstream Reporting'!B3365,'Downstream Reporting'!D:D,'Downstream Reporting'!E:E))),"")</f>
        <v/>
      </c>
      <c r="D3365" s="306" t="str">
        <f>IF(ISBLANK(B3365),"",B3365&amp;"."&amp;COUNTIF(B$3:B3364,B3365)+1)</f>
        <v/>
      </c>
      <c r="E3365" s="129"/>
      <c r="F3365" s="248"/>
      <c r="G3365" s="302"/>
      <c r="H3365" s="329"/>
      <c r="I3365" s="335" t="str">
        <f>IF(MAX(G3365:H3365)=0,"",SUMIF(B:B,D3365,H:H)+SUMIF(B3366:B$4004,D3365,I3366:I$4004))</f>
        <v/>
      </c>
      <c r="J3365" s="363" t="str">
        <f t="shared" si="208"/>
        <v/>
      </c>
      <c r="K3365" s="335" t="str">
        <f t="shared" si="210"/>
        <v/>
      </c>
      <c r="L3365" s="308" t="str">
        <f t="shared" si="211"/>
        <v/>
      </c>
      <c r="M3365" s="365">
        <f t="shared" si="209"/>
        <v>0</v>
      </c>
    </row>
    <row r="3366" spans="2:13" x14ac:dyDescent="0.3">
      <c r="B3366" s="245"/>
      <c r="C3366" s="260" t="str">
        <f>IFERROR(IF(ISBLANK(B3366),"",IFERROR(_xlfn.XLOOKUP(B3366,'First-Tier Entities'!B:B,'First-Tier Entities'!C:C),_xlfn.XLOOKUP(""&amp;'Downstream Reporting'!B3366,'Downstream Reporting'!D:D,'Downstream Reporting'!E:E))),"")</f>
        <v/>
      </c>
      <c r="D3366" s="306" t="str">
        <f>IF(ISBLANK(B3366),"",B3366&amp;"."&amp;COUNTIF(B$3:B3365,B3366)+1)</f>
        <v/>
      </c>
      <c r="E3366" s="129"/>
      <c r="F3366" s="248"/>
      <c r="G3366" s="302"/>
      <c r="H3366" s="329"/>
      <c r="I3366" s="335" t="str">
        <f>IF(MAX(G3366:H3366)=0,"",SUMIF(B:B,D3366,H:H)+SUMIF(B3367:B$4004,D3366,I3367:I$4004))</f>
        <v/>
      </c>
      <c r="J3366" s="363" t="str">
        <f t="shared" si="208"/>
        <v/>
      </c>
      <c r="K3366" s="335" t="str">
        <f t="shared" si="210"/>
        <v/>
      </c>
      <c r="L3366" s="308" t="str">
        <f t="shared" si="211"/>
        <v/>
      </c>
      <c r="M3366" s="365">
        <f t="shared" si="209"/>
        <v>0</v>
      </c>
    </row>
    <row r="3367" spans="2:13" x14ac:dyDescent="0.3">
      <c r="B3367" s="245"/>
      <c r="C3367" s="260" t="str">
        <f>IFERROR(IF(ISBLANK(B3367),"",IFERROR(_xlfn.XLOOKUP(B3367,'First-Tier Entities'!B:B,'First-Tier Entities'!C:C),_xlfn.XLOOKUP(""&amp;'Downstream Reporting'!B3367,'Downstream Reporting'!D:D,'Downstream Reporting'!E:E))),"")</f>
        <v/>
      </c>
      <c r="D3367" s="306" t="str">
        <f>IF(ISBLANK(B3367),"",B3367&amp;"."&amp;COUNTIF(B$3:B3366,B3367)+1)</f>
        <v/>
      </c>
      <c r="E3367" s="129"/>
      <c r="F3367" s="248"/>
      <c r="G3367" s="302"/>
      <c r="H3367" s="329"/>
      <c r="I3367" s="335" t="str">
        <f>IF(MAX(G3367:H3367)=0,"",SUMIF(B:B,D3367,H:H)+SUMIF(B3368:B$4004,D3367,I3368:I$4004))</f>
        <v/>
      </c>
      <c r="J3367" s="363" t="str">
        <f t="shared" si="208"/>
        <v/>
      </c>
      <c r="K3367" s="335" t="str">
        <f t="shared" si="210"/>
        <v/>
      </c>
      <c r="L3367" s="308" t="str">
        <f t="shared" si="211"/>
        <v/>
      </c>
      <c r="M3367" s="365">
        <f t="shared" si="209"/>
        <v>0</v>
      </c>
    </row>
    <row r="3368" spans="2:13" x14ac:dyDescent="0.3">
      <c r="B3368" s="245"/>
      <c r="C3368" s="260" t="str">
        <f>IFERROR(IF(ISBLANK(B3368),"",IFERROR(_xlfn.XLOOKUP(B3368,'First-Tier Entities'!B:B,'First-Tier Entities'!C:C),_xlfn.XLOOKUP(""&amp;'Downstream Reporting'!B3368,'Downstream Reporting'!D:D,'Downstream Reporting'!E:E))),"")</f>
        <v/>
      </c>
      <c r="D3368" s="306" t="str">
        <f>IF(ISBLANK(B3368),"",B3368&amp;"."&amp;COUNTIF(B$3:B3367,B3368)+1)</f>
        <v/>
      </c>
      <c r="E3368" s="129"/>
      <c r="F3368" s="248"/>
      <c r="G3368" s="302"/>
      <c r="H3368" s="329"/>
      <c r="I3368" s="335" t="str">
        <f>IF(MAX(G3368:H3368)=0,"",SUMIF(B:B,D3368,H:H)+SUMIF(B3369:B$4004,D3368,I3369:I$4004))</f>
        <v/>
      </c>
      <c r="J3368" s="363" t="str">
        <f t="shared" si="208"/>
        <v/>
      </c>
      <c r="K3368" s="335" t="str">
        <f t="shared" si="210"/>
        <v/>
      </c>
      <c r="L3368" s="308" t="str">
        <f t="shared" si="211"/>
        <v/>
      </c>
      <c r="M3368" s="365">
        <f t="shared" si="209"/>
        <v>0</v>
      </c>
    </row>
    <row r="3369" spans="2:13" x14ac:dyDescent="0.3">
      <c r="B3369" s="245"/>
      <c r="C3369" s="260" t="str">
        <f>IFERROR(IF(ISBLANK(B3369),"",IFERROR(_xlfn.XLOOKUP(B3369,'First-Tier Entities'!B:B,'First-Tier Entities'!C:C),_xlfn.XLOOKUP(""&amp;'Downstream Reporting'!B3369,'Downstream Reporting'!D:D,'Downstream Reporting'!E:E))),"")</f>
        <v/>
      </c>
      <c r="D3369" s="306" t="str">
        <f>IF(ISBLANK(B3369),"",B3369&amp;"."&amp;COUNTIF(B$3:B3368,B3369)+1)</f>
        <v/>
      </c>
      <c r="E3369" s="129"/>
      <c r="F3369" s="248"/>
      <c r="G3369" s="302"/>
      <c r="H3369" s="329"/>
      <c r="I3369" s="335" t="str">
        <f>IF(MAX(G3369:H3369)=0,"",SUMIF(B:B,D3369,H:H)+SUMIF(B3370:B$4004,D3369,I3370:I$4004))</f>
        <v/>
      </c>
      <c r="J3369" s="363" t="str">
        <f t="shared" si="208"/>
        <v/>
      </c>
      <c r="K3369" s="335" t="str">
        <f t="shared" si="210"/>
        <v/>
      </c>
      <c r="L3369" s="308" t="str">
        <f t="shared" si="211"/>
        <v/>
      </c>
      <c r="M3369" s="365">
        <f t="shared" si="209"/>
        <v>0</v>
      </c>
    </row>
    <row r="3370" spans="2:13" x14ac:dyDescent="0.3">
      <c r="B3370" s="245"/>
      <c r="C3370" s="260" t="str">
        <f>IFERROR(IF(ISBLANK(B3370),"",IFERROR(_xlfn.XLOOKUP(B3370,'First-Tier Entities'!B:B,'First-Tier Entities'!C:C),_xlfn.XLOOKUP(""&amp;'Downstream Reporting'!B3370,'Downstream Reporting'!D:D,'Downstream Reporting'!E:E))),"")</f>
        <v/>
      </c>
      <c r="D3370" s="306" t="str">
        <f>IF(ISBLANK(B3370),"",B3370&amp;"."&amp;COUNTIF(B$3:B3369,B3370)+1)</f>
        <v/>
      </c>
      <c r="E3370" s="129"/>
      <c r="F3370" s="248"/>
      <c r="G3370" s="302"/>
      <c r="H3370" s="329"/>
      <c r="I3370" s="335" t="str">
        <f>IF(MAX(G3370:H3370)=0,"",SUMIF(B:B,D3370,H:H)+SUMIF(B3371:B$4004,D3370,I3371:I$4004))</f>
        <v/>
      </c>
      <c r="J3370" s="363" t="str">
        <f t="shared" si="208"/>
        <v/>
      </c>
      <c r="K3370" s="335" t="str">
        <f t="shared" si="210"/>
        <v/>
      </c>
      <c r="L3370" s="308" t="str">
        <f t="shared" si="211"/>
        <v/>
      </c>
      <c r="M3370" s="365">
        <f t="shared" si="209"/>
        <v>0</v>
      </c>
    </row>
    <row r="3371" spans="2:13" x14ac:dyDescent="0.3">
      <c r="B3371" s="245"/>
      <c r="C3371" s="260" t="str">
        <f>IFERROR(IF(ISBLANK(B3371),"",IFERROR(_xlfn.XLOOKUP(B3371,'First-Tier Entities'!B:B,'First-Tier Entities'!C:C),_xlfn.XLOOKUP(""&amp;'Downstream Reporting'!B3371,'Downstream Reporting'!D:D,'Downstream Reporting'!E:E))),"")</f>
        <v/>
      </c>
      <c r="D3371" s="306" t="str">
        <f>IF(ISBLANK(B3371),"",B3371&amp;"."&amp;COUNTIF(B$3:B3370,B3371)+1)</f>
        <v/>
      </c>
      <c r="E3371" s="129"/>
      <c r="F3371" s="248"/>
      <c r="G3371" s="302"/>
      <c r="H3371" s="329"/>
      <c r="I3371" s="335" t="str">
        <f>IF(MAX(G3371:H3371)=0,"",SUMIF(B:B,D3371,H:H)+SUMIF(B3372:B$4004,D3371,I3372:I$4004))</f>
        <v/>
      </c>
      <c r="J3371" s="363" t="str">
        <f t="shared" si="208"/>
        <v/>
      </c>
      <c r="K3371" s="335" t="str">
        <f t="shared" si="210"/>
        <v/>
      </c>
      <c r="L3371" s="308" t="str">
        <f t="shared" si="211"/>
        <v/>
      </c>
      <c r="M3371" s="365">
        <f t="shared" si="209"/>
        <v>0</v>
      </c>
    </row>
    <row r="3372" spans="2:13" x14ac:dyDescent="0.3">
      <c r="B3372" s="245"/>
      <c r="C3372" s="260" t="str">
        <f>IFERROR(IF(ISBLANK(B3372),"",IFERROR(_xlfn.XLOOKUP(B3372,'First-Tier Entities'!B:B,'First-Tier Entities'!C:C),_xlfn.XLOOKUP(""&amp;'Downstream Reporting'!B3372,'Downstream Reporting'!D:D,'Downstream Reporting'!E:E))),"")</f>
        <v/>
      </c>
      <c r="D3372" s="306" t="str">
        <f>IF(ISBLANK(B3372),"",B3372&amp;"."&amp;COUNTIF(B$3:B3371,B3372)+1)</f>
        <v/>
      </c>
      <c r="E3372" s="129"/>
      <c r="F3372" s="248"/>
      <c r="G3372" s="302"/>
      <c r="H3372" s="329"/>
      <c r="I3372" s="335" t="str">
        <f>IF(MAX(G3372:H3372)=0,"",SUMIF(B:B,D3372,H:H)+SUMIF(B3373:B$4004,D3372,I3373:I$4004))</f>
        <v/>
      </c>
      <c r="J3372" s="363" t="str">
        <f t="shared" si="208"/>
        <v/>
      </c>
      <c r="K3372" s="335" t="str">
        <f t="shared" si="210"/>
        <v/>
      </c>
      <c r="L3372" s="308" t="str">
        <f t="shared" si="211"/>
        <v/>
      </c>
      <c r="M3372" s="365">
        <f t="shared" si="209"/>
        <v>0</v>
      </c>
    </row>
    <row r="3373" spans="2:13" x14ac:dyDescent="0.3">
      <c r="B3373" s="245"/>
      <c r="C3373" s="260" t="str">
        <f>IFERROR(IF(ISBLANK(B3373),"",IFERROR(_xlfn.XLOOKUP(B3373,'First-Tier Entities'!B:B,'First-Tier Entities'!C:C),_xlfn.XLOOKUP(""&amp;'Downstream Reporting'!B3373,'Downstream Reporting'!D:D,'Downstream Reporting'!E:E))),"")</f>
        <v/>
      </c>
      <c r="D3373" s="306" t="str">
        <f>IF(ISBLANK(B3373),"",B3373&amp;"."&amp;COUNTIF(B$3:B3372,B3373)+1)</f>
        <v/>
      </c>
      <c r="E3373" s="129"/>
      <c r="F3373" s="248"/>
      <c r="G3373" s="302"/>
      <c r="H3373" s="329"/>
      <c r="I3373" s="335" t="str">
        <f>IF(MAX(G3373:H3373)=0,"",SUMIF(B:B,D3373,H:H)+SUMIF(B3374:B$4004,D3373,I3374:I$4004))</f>
        <v/>
      </c>
      <c r="J3373" s="363" t="str">
        <f t="shared" si="208"/>
        <v/>
      </c>
      <c r="K3373" s="335" t="str">
        <f t="shared" si="210"/>
        <v/>
      </c>
      <c r="L3373" s="308" t="str">
        <f t="shared" si="211"/>
        <v/>
      </c>
      <c r="M3373" s="365">
        <f t="shared" si="209"/>
        <v>0</v>
      </c>
    </row>
    <row r="3374" spans="2:13" x14ac:dyDescent="0.3">
      <c r="B3374" s="245"/>
      <c r="C3374" s="260" t="str">
        <f>IFERROR(IF(ISBLANK(B3374),"",IFERROR(_xlfn.XLOOKUP(B3374,'First-Tier Entities'!B:B,'First-Tier Entities'!C:C),_xlfn.XLOOKUP(""&amp;'Downstream Reporting'!B3374,'Downstream Reporting'!D:D,'Downstream Reporting'!E:E))),"")</f>
        <v/>
      </c>
      <c r="D3374" s="306" t="str">
        <f>IF(ISBLANK(B3374),"",B3374&amp;"."&amp;COUNTIF(B$3:B3373,B3374)+1)</f>
        <v/>
      </c>
      <c r="E3374" s="129"/>
      <c r="F3374" s="248"/>
      <c r="G3374" s="302"/>
      <c r="H3374" s="329"/>
      <c r="I3374" s="335" t="str">
        <f>IF(MAX(G3374:H3374)=0,"",SUMIF(B:B,D3374,H:H)+SUMIF(B3375:B$4004,D3374,I3375:I$4004))</f>
        <v/>
      </c>
      <c r="J3374" s="363" t="str">
        <f t="shared" si="208"/>
        <v/>
      </c>
      <c r="K3374" s="335" t="str">
        <f t="shared" si="210"/>
        <v/>
      </c>
      <c r="L3374" s="308" t="str">
        <f t="shared" si="211"/>
        <v/>
      </c>
      <c r="M3374" s="365">
        <f t="shared" si="209"/>
        <v>0</v>
      </c>
    </row>
    <row r="3375" spans="2:13" x14ac:dyDescent="0.3">
      <c r="B3375" s="245"/>
      <c r="C3375" s="260" t="str">
        <f>IFERROR(IF(ISBLANK(B3375),"",IFERROR(_xlfn.XLOOKUP(B3375,'First-Tier Entities'!B:B,'First-Tier Entities'!C:C),_xlfn.XLOOKUP(""&amp;'Downstream Reporting'!B3375,'Downstream Reporting'!D:D,'Downstream Reporting'!E:E))),"")</f>
        <v/>
      </c>
      <c r="D3375" s="306" t="str">
        <f>IF(ISBLANK(B3375),"",B3375&amp;"."&amp;COUNTIF(B$3:B3374,B3375)+1)</f>
        <v/>
      </c>
      <c r="E3375" s="129"/>
      <c r="F3375" s="248"/>
      <c r="G3375" s="302"/>
      <c r="H3375" s="329"/>
      <c r="I3375" s="335" t="str">
        <f>IF(MAX(G3375:H3375)=0,"",SUMIF(B:B,D3375,H:H)+SUMIF(B3376:B$4004,D3375,I3376:I$4004))</f>
        <v/>
      </c>
      <c r="J3375" s="363" t="str">
        <f t="shared" si="208"/>
        <v/>
      </c>
      <c r="K3375" s="335" t="str">
        <f t="shared" si="210"/>
        <v/>
      </c>
      <c r="L3375" s="308" t="str">
        <f t="shared" si="211"/>
        <v/>
      </c>
      <c r="M3375" s="365">
        <f t="shared" si="209"/>
        <v>0</v>
      </c>
    </row>
    <row r="3376" spans="2:13" x14ac:dyDescent="0.3">
      <c r="B3376" s="245"/>
      <c r="C3376" s="260" t="str">
        <f>IFERROR(IF(ISBLANK(B3376),"",IFERROR(_xlfn.XLOOKUP(B3376,'First-Tier Entities'!B:B,'First-Tier Entities'!C:C),_xlfn.XLOOKUP(""&amp;'Downstream Reporting'!B3376,'Downstream Reporting'!D:D,'Downstream Reporting'!E:E))),"")</f>
        <v/>
      </c>
      <c r="D3376" s="306" t="str">
        <f>IF(ISBLANK(B3376),"",B3376&amp;"."&amp;COUNTIF(B$3:B3375,B3376)+1)</f>
        <v/>
      </c>
      <c r="E3376" s="129"/>
      <c r="F3376" s="248"/>
      <c r="G3376" s="302"/>
      <c r="H3376" s="329"/>
      <c r="I3376" s="335" t="str">
        <f>IF(MAX(G3376:H3376)=0,"",SUMIF(B:B,D3376,H:H)+SUMIF(B3377:B$4004,D3376,I3377:I$4004))</f>
        <v/>
      </c>
      <c r="J3376" s="363" t="str">
        <f t="shared" si="208"/>
        <v/>
      </c>
      <c r="K3376" s="335" t="str">
        <f t="shared" si="210"/>
        <v/>
      </c>
      <c r="L3376" s="308" t="str">
        <f t="shared" si="211"/>
        <v/>
      </c>
      <c r="M3376" s="365">
        <f t="shared" si="209"/>
        <v>0</v>
      </c>
    </row>
    <row r="3377" spans="2:13" x14ac:dyDescent="0.3">
      <c r="B3377" s="245"/>
      <c r="C3377" s="260" t="str">
        <f>IFERROR(IF(ISBLANK(B3377),"",IFERROR(_xlfn.XLOOKUP(B3377,'First-Tier Entities'!B:B,'First-Tier Entities'!C:C),_xlfn.XLOOKUP(""&amp;'Downstream Reporting'!B3377,'Downstream Reporting'!D:D,'Downstream Reporting'!E:E))),"")</f>
        <v/>
      </c>
      <c r="D3377" s="306" t="str">
        <f>IF(ISBLANK(B3377),"",B3377&amp;"."&amp;COUNTIF(B$3:B3376,B3377)+1)</f>
        <v/>
      </c>
      <c r="E3377" s="129"/>
      <c r="F3377" s="248"/>
      <c r="G3377" s="302"/>
      <c r="H3377" s="329"/>
      <c r="I3377" s="335" t="str">
        <f>IF(MAX(G3377:H3377)=0,"",SUMIF(B:B,D3377,H:H)+SUMIF(B3378:B$4004,D3377,I3378:I$4004))</f>
        <v/>
      </c>
      <c r="J3377" s="363" t="str">
        <f t="shared" si="208"/>
        <v/>
      </c>
      <c r="K3377" s="335" t="str">
        <f t="shared" si="210"/>
        <v/>
      </c>
      <c r="L3377" s="308" t="str">
        <f t="shared" si="211"/>
        <v/>
      </c>
      <c r="M3377" s="365">
        <f t="shared" si="209"/>
        <v>0</v>
      </c>
    </row>
    <row r="3378" spans="2:13" x14ac:dyDescent="0.3">
      <c r="B3378" s="245"/>
      <c r="C3378" s="260" t="str">
        <f>IFERROR(IF(ISBLANK(B3378),"",IFERROR(_xlfn.XLOOKUP(B3378,'First-Tier Entities'!B:B,'First-Tier Entities'!C:C),_xlfn.XLOOKUP(""&amp;'Downstream Reporting'!B3378,'Downstream Reporting'!D:D,'Downstream Reporting'!E:E))),"")</f>
        <v/>
      </c>
      <c r="D3378" s="306" t="str">
        <f>IF(ISBLANK(B3378),"",B3378&amp;"."&amp;COUNTIF(B$3:B3377,B3378)+1)</f>
        <v/>
      </c>
      <c r="E3378" s="129"/>
      <c r="F3378" s="248"/>
      <c r="G3378" s="302"/>
      <c r="H3378" s="329"/>
      <c r="I3378" s="335" t="str">
        <f>IF(MAX(G3378:H3378)=0,"",SUMIF(B:B,D3378,H:H)+SUMIF(B3379:B$4004,D3378,I3379:I$4004))</f>
        <v/>
      </c>
      <c r="J3378" s="363" t="str">
        <f t="shared" si="208"/>
        <v/>
      </c>
      <c r="K3378" s="335" t="str">
        <f t="shared" si="210"/>
        <v/>
      </c>
      <c r="L3378" s="308" t="str">
        <f t="shared" si="211"/>
        <v/>
      </c>
      <c r="M3378" s="365">
        <f t="shared" si="209"/>
        <v>0</v>
      </c>
    </row>
    <row r="3379" spans="2:13" x14ac:dyDescent="0.3">
      <c r="B3379" s="245"/>
      <c r="C3379" s="260" t="str">
        <f>IFERROR(IF(ISBLANK(B3379),"",IFERROR(_xlfn.XLOOKUP(B3379,'First-Tier Entities'!B:B,'First-Tier Entities'!C:C),_xlfn.XLOOKUP(""&amp;'Downstream Reporting'!B3379,'Downstream Reporting'!D:D,'Downstream Reporting'!E:E))),"")</f>
        <v/>
      </c>
      <c r="D3379" s="306" t="str">
        <f>IF(ISBLANK(B3379),"",B3379&amp;"."&amp;COUNTIF(B$3:B3378,B3379)+1)</f>
        <v/>
      </c>
      <c r="E3379" s="129"/>
      <c r="F3379" s="248"/>
      <c r="G3379" s="302"/>
      <c r="H3379" s="329"/>
      <c r="I3379" s="335" t="str">
        <f>IF(MAX(G3379:H3379)=0,"",SUMIF(B:B,D3379,H:H)+SUMIF(B3380:B$4004,D3379,I3380:I$4004))</f>
        <v/>
      </c>
      <c r="J3379" s="363" t="str">
        <f t="shared" si="208"/>
        <v/>
      </c>
      <c r="K3379" s="335" t="str">
        <f t="shared" si="210"/>
        <v/>
      </c>
      <c r="L3379" s="308" t="str">
        <f t="shared" si="211"/>
        <v/>
      </c>
      <c r="M3379" s="365">
        <f t="shared" si="209"/>
        <v>0</v>
      </c>
    </row>
    <row r="3380" spans="2:13" x14ac:dyDescent="0.3">
      <c r="B3380" s="245"/>
      <c r="C3380" s="260" t="str">
        <f>IFERROR(IF(ISBLANK(B3380),"",IFERROR(_xlfn.XLOOKUP(B3380,'First-Tier Entities'!B:B,'First-Tier Entities'!C:C),_xlfn.XLOOKUP(""&amp;'Downstream Reporting'!B3380,'Downstream Reporting'!D:D,'Downstream Reporting'!E:E))),"")</f>
        <v/>
      </c>
      <c r="D3380" s="306" t="str">
        <f>IF(ISBLANK(B3380),"",B3380&amp;"."&amp;COUNTIF(B$3:B3379,B3380)+1)</f>
        <v/>
      </c>
      <c r="E3380" s="129"/>
      <c r="F3380" s="248"/>
      <c r="G3380" s="302"/>
      <c r="H3380" s="329"/>
      <c r="I3380" s="335" t="str">
        <f>IF(MAX(G3380:H3380)=0,"",SUMIF(B:B,D3380,H:H)+SUMIF(B3381:B$4004,D3380,I3381:I$4004))</f>
        <v/>
      </c>
      <c r="J3380" s="363" t="str">
        <f t="shared" si="208"/>
        <v/>
      </c>
      <c r="K3380" s="335" t="str">
        <f t="shared" si="210"/>
        <v/>
      </c>
      <c r="L3380" s="308" t="str">
        <f t="shared" si="211"/>
        <v/>
      </c>
      <c r="M3380" s="365">
        <f t="shared" si="209"/>
        <v>0</v>
      </c>
    </row>
    <row r="3381" spans="2:13" x14ac:dyDescent="0.3">
      <c r="B3381" s="245"/>
      <c r="C3381" s="260" t="str">
        <f>IFERROR(IF(ISBLANK(B3381),"",IFERROR(_xlfn.XLOOKUP(B3381,'First-Tier Entities'!B:B,'First-Tier Entities'!C:C),_xlfn.XLOOKUP(""&amp;'Downstream Reporting'!B3381,'Downstream Reporting'!D:D,'Downstream Reporting'!E:E))),"")</f>
        <v/>
      </c>
      <c r="D3381" s="306" t="str">
        <f>IF(ISBLANK(B3381),"",B3381&amp;"."&amp;COUNTIF(B$3:B3380,B3381)+1)</f>
        <v/>
      </c>
      <c r="E3381" s="129"/>
      <c r="F3381" s="248"/>
      <c r="G3381" s="302"/>
      <c r="H3381" s="329"/>
      <c r="I3381" s="335" t="str">
        <f>IF(MAX(G3381:H3381)=0,"",SUMIF(B:B,D3381,H:H)+SUMIF(B3382:B$4004,D3381,I3382:I$4004))</f>
        <v/>
      </c>
      <c r="J3381" s="363" t="str">
        <f t="shared" si="208"/>
        <v/>
      </c>
      <c r="K3381" s="335" t="str">
        <f t="shared" si="210"/>
        <v/>
      </c>
      <c r="L3381" s="308" t="str">
        <f t="shared" si="211"/>
        <v/>
      </c>
      <c r="M3381" s="365">
        <f t="shared" si="209"/>
        <v>0</v>
      </c>
    </row>
    <row r="3382" spans="2:13" x14ac:dyDescent="0.3">
      <c r="B3382" s="245"/>
      <c r="C3382" s="260" t="str">
        <f>IFERROR(IF(ISBLANK(B3382),"",IFERROR(_xlfn.XLOOKUP(B3382,'First-Tier Entities'!B:B,'First-Tier Entities'!C:C),_xlfn.XLOOKUP(""&amp;'Downstream Reporting'!B3382,'Downstream Reporting'!D:D,'Downstream Reporting'!E:E))),"")</f>
        <v/>
      </c>
      <c r="D3382" s="306" t="str">
        <f>IF(ISBLANK(B3382),"",B3382&amp;"."&amp;COUNTIF(B$3:B3381,B3382)+1)</f>
        <v/>
      </c>
      <c r="E3382" s="129"/>
      <c r="F3382" s="248"/>
      <c r="G3382" s="302"/>
      <c r="H3382" s="329"/>
      <c r="I3382" s="335" t="str">
        <f>IF(MAX(G3382:H3382)=0,"",SUMIF(B:B,D3382,H:H)+SUMIF(B3383:B$4004,D3382,I3383:I$4004))</f>
        <v/>
      </c>
      <c r="J3382" s="363" t="str">
        <f t="shared" si="208"/>
        <v/>
      </c>
      <c r="K3382" s="335" t="str">
        <f t="shared" si="210"/>
        <v/>
      </c>
      <c r="L3382" s="308" t="str">
        <f t="shared" si="211"/>
        <v/>
      </c>
      <c r="M3382" s="365">
        <f t="shared" si="209"/>
        <v>0</v>
      </c>
    </row>
    <row r="3383" spans="2:13" x14ac:dyDescent="0.3">
      <c r="B3383" s="245"/>
      <c r="C3383" s="260" t="str">
        <f>IFERROR(IF(ISBLANK(B3383),"",IFERROR(_xlfn.XLOOKUP(B3383,'First-Tier Entities'!B:B,'First-Tier Entities'!C:C),_xlfn.XLOOKUP(""&amp;'Downstream Reporting'!B3383,'Downstream Reporting'!D:D,'Downstream Reporting'!E:E))),"")</f>
        <v/>
      </c>
      <c r="D3383" s="306" t="str">
        <f>IF(ISBLANK(B3383),"",B3383&amp;"."&amp;COUNTIF(B$3:B3382,B3383)+1)</f>
        <v/>
      </c>
      <c r="E3383" s="129"/>
      <c r="F3383" s="248"/>
      <c r="G3383" s="302"/>
      <c r="H3383" s="329"/>
      <c r="I3383" s="335" t="str">
        <f>IF(MAX(G3383:H3383)=0,"",SUMIF(B:B,D3383,H:H)+SUMIF(B3384:B$4004,D3383,I3384:I$4004))</f>
        <v/>
      </c>
      <c r="J3383" s="363" t="str">
        <f t="shared" si="208"/>
        <v/>
      </c>
      <c r="K3383" s="335" t="str">
        <f t="shared" si="210"/>
        <v/>
      </c>
      <c r="L3383" s="308" t="str">
        <f t="shared" si="211"/>
        <v/>
      </c>
      <c r="M3383" s="365">
        <f t="shared" si="209"/>
        <v>0</v>
      </c>
    </row>
    <row r="3384" spans="2:13" x14ac:dyDescent="0.3">
      <c r="B3384" s="245"/>
      <c r="C3384" s="260" t="str">
        <f>IFERROR(IF(ISBLANK(B3384),"",IFERROR(_xlfn.XLOOKUP(B3384,'First-Tier Entities'!B:B,'First-Tier Entities'!C:C),_xlfn.XLOOKUP(""&amp;'Downstream Reporting'!B3384,'Downstream Reporting'!D:D,'Downstream Reporting'!E:E))),"")</f>
        <v/>
      </c>
      <c r="D3384" s="306" t="str">
        <f>IF(ISBLANK(B3384),"",B3384&amp;"."&amp;COUNTIF(B$3:B3383,B3384)+1)</f>
        <v/>
      </c>
      <c r="E3384" s="129"/>
      <c r="F3384" s="248"/>
      <c r="G3384" s="302"/>
      <c r="H3384" s="329"/>
      <c r="I3384" s="335" t="str">
        <f>IF(MAX(G3384:H3384)=0,"",SUMIF(B:B,D3384,H:H)+SUMIF(B3385:B$4004,D3384,I3385:I$4004))</f>
        <v/>
      </c>
      <c r="J3384" s="363" t="str">
        <f t="shared" si="208"/>
        <v/>
      </c>
      <c r="K3384" s="335" t="str">
        <f t="shared" si="210"/>
        <v/>
      </c>
      <c r="L3384" s="308" t="str">
        <f t="shared" si="211"/>
        <v/>
      </c>
      <c r="M3384" s="365">
        <f t="shared" si="209"/>
        <v>0</v>
      </c>
    </row>
    <row r="3385" spans="2:13" x14ac:dyDescent="0.3">
      <c r="B3385" s="245"/>
      <c r="C3385" s="260" t="str">
        <f>IFERROR(IF(ISBLANK(B3385),"",IFERROR(_xlfn.XLOOKUP(B3385,'First-Tier Entities'!B:B,'First-Tier Entities'!C:C),_xlfn.XLOOKUP(""&amp;'Downstream Reporting'!B3385,'Downstream Reporting'!D:D,'Downstream Reporting'!E:E))),"")</f>
        <v/>
      </c>
      <c r="D3385" s="306" t="str">
        <f>IF(ISBLANK(B3385),"",B3385&amp;"."&amp;COUNTIF(B$3:B3384,B3385)+1)</f>
        <v/>
      </c>
      <c r="E3385" s="129"/>
      <c r="F3385" s="248"/>
      <c r="G3385" s="302"/>
      <c r="H3385" s="329"/>
      <c r="I3385" s="335" t="str">
        <f>IF(MAX(G3385:H3385)=0,"",SUMIF(B:B,D3385,H:H)+SUMIF(B3386:B$4004,D3385,I3386:I$4004))</f>
        <v/>
      </c>
      <c r="J3385" s="363" t="str">
        <f t="shared" si="208"/>
        <v/>
      </c>
      <c r="K3385" s="335" t="str">
        <f t="shared" si="210"/>
        <v/>
      </c>
      <c r="L3385" s="308" t="str">
        <f t="shared" si="211"/>
        <v/>
      </c>
      <c r="M3385" s="365">
        <f t="shared" si="209"/>
        <v>0</v>
      </c>
    </row>
    <row r="3386" spans="2:13" x14ac:dyDescent="0.3">
      <c r="B3386" s="245"/>
      <c r="C3386" s="260" t="str">
        <f>IFERROR(IF(ISBLANK(B3386),"",IFERROR(_xlfn.XLOOKUP(B3386,'First-Tier Entities'!B:B,'First-Tier Entities'!C:C),_xlfn.XLOOKUP(""&amp;'Downstream Reporting'!B3386,'Downstream Reporting'!D:D,'Downstream Reporting'!E:E))),"")</f>
        <v/>
      </c>
      <c r="D3386" s="306" t="str">
        <f>IF(ISBLANK(B3386),"",B3386&amp;"."&amp;COUNTIF(B$3:B3385,B3386)+1)</f>
        <v/>
      </c>
      <c r="E3386" s="129"/>
      <c r="F3386" s="248"/>
      <c r="G3386" s="302"/>
      <c r="H3386" s="329"/>
      <c r="I3386" s="335" t="str">
        <f>IF(MAX(G3386:H3386)=0,"",SUMIF(B:B,D3386,H:H)+SUMIF(B3387:B$4004,D3386,I3387:I$4004))</f>
        <v/>
      </c>
      <c r="J3386" s="363" t="str">
        <f t="shared" si="208"/>
        <v/>
      </c>
      <c r="K3386" s="335" t="str">
        <f t="shared" si="210"/>
        <v/>
      </c>
      <c r="L3386" s="308" t="str">
        <f t="shared" si="211"/>
        <v/>
      </c>
      <c r="M3386" s="365">
        <f t="shared" si="209"/>
        <v>0</v>
      </c>
    </row>
    <row r="3387" spans="2:13" x14ac:dyDescent="0.3">
      <c r="B3387" s="245"/>
      <c r="C3387" s="260" t="str">
        <f>IFERROR(IF(ISBLANK(B3387),"",IFERROR(_xlfn.XLOOKUP(B3387,'First-Tier Entities'!B:B,'First-Tier Entities'!C:C),_xlfn.XLOOKUP(""&amp;'Downstream Reporting'!B3387,'Downstream Reporting'!D:D,'Downstream Reporting'!E:E))),"")</f>
        <v/>
      </c>
      <c r="D3387" s="306" t="str">
        <f>IF(ISBLANK(B3387),"",B3387&amp;"."&amp;COUNTIF(B$3:B3386,B3387)+1)</f>
        <v/>
      </c>
      <c r="E3387" s="129"/>
      <c r="F3387" s="248"/>
      <c r="G3387" s="302"/>
      <c r="H3387" s="329"/>
      <c r="I3387" s="335" t="str">
        <f>IF(MAX(G3387:H3387)=0,"",SUMIF(B:B,D3387,H:H)+SUMIF(B3388:B$4004,D3387,I3388:I$4004))</f>
        <v/>
      </c>
      <c r="J3387" s="363" t="str">
        <f t="shared" si="208"/>
        <v/>
      </c>
      <c r="K3387" s="335" t="str">
        <f t="shared" si="210"/>
        <v/>
      </c>
      <c r="L3387" s="308" t="str">
        <f t="shared" si="211"/>
        <v/>
      </c>
      <c r="M3387" s="365">
        <f t="shared" si="209"/>
        <v>0</v>
      </c>
    </row>
    <row r="3388" spans="2:13" x14ac:dyDescent="0.3">
      <c r="B3388" s="245"/>
      <c r="C3388" s="260" t="str">
        <f>IFERROR(IF(ISBLANK(B3388),"",IFERROR(_xlfn.XLOOKUP(B3388,'First-Tier Entities'!B:B,'First-Tier Entities'!C:C),_xlfn.XLOOKUP(""&amp;'Downstream Reporting'!B3388,'Downstream Reporting'!D:D,'Downstream Reporting'!E:E))),"")</f>
        <v/>
      </c>
      <c r="D3388" s="306" t="str">
        <f>IF(ISBLANK(B3388),"",B3388&amp;"."&amp;COUNTIF(B$3:B3387,B3388)+1)</f>
        <v/>
      </c>
      <c r="E3388" s="129"/>
      <c r="F3388" s="248"/>
      <c r="G3388" s="302"/>
      <c r="H3388" s="329"/>
      <c r="I3388" s="335" t="str">
        <f>IF(MAX(G3388:H3388)=0,"",SUMIF(B:B,D3388,H:H)+SUMIF(B3389:B$4004,D3388,I3389:I$4004))</f>
        <v/>
      </c>
      <c r="J3388" s="363" t="str">
        <f t="shared" si="208"/>
        <v/>
      </c>
      <c r="K3388" s="335" t="str">
        <f t="shared" si="210"/>
        <v/>
      </c>
      <c r="L3388" s="308" t="str">
        <f t="shared" si="211"/>
        <v/>
      </c>
      <c r="M3388" s="365">
        <f t="shared" si="209"/>
        <v>0</v>
      </c>
    </row>
    <row r="3389" spans="2:13" x14ac:dyDescent="0.3">
      <c r="B3389" s="245"/>
      <c r="C3389" s="260" t="str">
        <f>IFERROR(IF(ISBLANK(B3389),"",IFERROR(_xlfn.XLOOKUP(B3389,'First-Tier Entities'!B:B,'First-Tier Entities'!C:C),_xlfn.XLOOKUP(""&amp;'Downstream Reporting'!B3389,'Downstream Reporting'!D:D,'Downstream Reporting'!E:E))),"")</f>
        <v/>
      </c>
      <c r="D3389" s="306" t="str">
        <f>IF(ISBLANK(B3389),"",B3389&amp;"."&amp;COUNTIF(B$3:B3388,B3389)+1)</f>
        <v/>
      </c>
      <c r="E3389" s="129"/>
      <c r="F3389" s="248"/>
      <c r="G3389" s="302"/>
      <c r="H3389" s="329"/>
      <c r="I3389" s="335" t="str">
        <f>IF(MAX(G3389:H3389)=0,"",SUMIF(B:B,D3389,H:H)+SUMIF(B3390:B$4004,D3389,I3390:I$4004))</f>
        <v/>
      </c>
      <c r="J3389" s="363" t="str">
        <f t="shared" si="208"/>
        <v/>
      </c>
      <c r="K3389" s="335" t="str">
        <f t="shared" si="210"/>
        <v/>
      </c>
      <c r="L3389" s="308" t="str">
        <f t="shared" si="211"/>
        <v/>
      </c>
      <c r="M3389" s="365">
        <f t="shared" si="209"/>
        <v>0</v>
      </c>
    </row>
    <row r="3390" spans="2:13" x14ac:dyDescent="0.3">
      <c r="B3390" s="245"/>
      <c r="C3390" s="260" t="str">
        <f>IFERROR(IF(ISBLANK(B3390),"",IFERROR(_xlfn.XLOOKUP(B3390,'First-Tier Entities'!B:B,'First-Tier Entities'!C:C),_xlfn.XLOOKUP(""&amp;'Downstream Reporting'!B3390,'Downstream Reporting'!D:D,'Downstream Reporting'!E:E))),"")</f>
        <v/>
      </c>
      <c r="D3390" s="306" t="str">
        <f>IF(ISBLANK(B3390),"",B3390&amp;"."&amp;COUNTIF(B$3:B3389,B3390)+1)</f>
        <v/>
      </c>
      <c r="E3390" s="129"/>
      <c r="F3390" s="248"/>
      <c r="G3390" s="302"/>
      <c r="H3390" s="329"/>
      <c r="I3390" s="335" t="str">
        <f>IF(MAX(G3390:H3390)=0,"",SUMIF(B:B,D3390,H:H)+SUMIF(B3391:B$4004,D3390,I3391:I$4004))</f>
        <v/>
      </c>
      <c r="J3390" s="363" t="str">
        <f t="shared" si="208"/>
        <v/>
      </c>
      <c r="K3390" s="335" t="str">
        <f t="shared" si="210"/>
        <v/>
      </c>
      <c r="L3390" s="308" t="str">
        <f t="shared" si="211"/>
        <v/>
      </c>
      <c r="M3390" s="365">
        <f t="shared" si="209"/>
        <v>0</v>
      </c>
    </row>
    <row r="3391" spans="2:13" x14ac:dyDescent="0.3">
      <c r="B3391" s="245"/>
      <c r="C3391" s="260" t="str">
        <f>IFERROR(IF(ISBLANK(B3391),"",IFERROR(_xlfn.XLOOKUP(B3391,'First-Tier Entities'!B:B,'First-Tier Entities'!C:C),_xlfn.XLOOKUP(""&amp;'Downstream Reporting'!B3391,'Downstream Reporting'!D:D,'Downstream Reporting'!E:E))),"")</f>
        <v/>
      </c>
      <c r="D3391" s="306" t="str">
        <f>IF(ISBLANK(B3391),"",B3391&amp;"."&amp;COUNTIF(B$3:B3390,B3391)+1)</f>
        <v/>
      </c>
      <c r="E3391" s="129"/>
      <c r="F3391" s="248"/>
      <c r="G3391" s="302"/>
      <c r="H3391" s="329"/>
      <c r="I3391" s="335" t="str">
        <f>IF(MAX(G3391:H3391)=0,"",SUMIF(B:B,D3391,H:H)+SUMIF(B3392:B$4004,D3391,I3392:I$4004))</f>
        <v/>
      </c>
      <c r="J3391" s="363" t="str">
        <f t="shared" si="208"/>
        <v/>
      </c>
      <c r="K3391" s="335" t="str">
        <f t="shared" si="210"/>
        <v/>
      </c>
      <c r="L3391" s="308" t="str">
        <f t="shared" si="211"/>
        <v/>
      </c>
      <c r="M3391" s="365">
        <f t="shared" si="209"/>
        <v>0</v>
      </c>
    </row>
    <row r="3392" spans="2:13" x14ac:dyDescent="0.3">
      <c r="B3392" s="245"/>
      <c r="C3392" s="260" t="str">
        <f>IFERROR(IF(ISBLANK(B3392),"",IFERROR(_xlfn.XLOOKUP(B3392,'First-Tier Entities'!B:B,'First-Tier Entities'!C:C),_xlfn.XLOOKUP(""&amp;'Downstream Reporting'!B3392,'Downstream Reporting'!D:D,'Downstream Reporting'!E:E))),"")</f>
        <v/>
      </c>
      <c r="D3392" s="306" t="str">
        <f>IF(ISBLANK(B3392),"",B3392&amp;"."&amp;COUNTIF(B$3:B3391,B3392)+1)</f>
        <v/>
      </c>
      <c r="E3392" s="129"/>
      <c r="F3392" s="248"/>
      <c r="G3392" s="302"/>
      <c r="H3392" s="329"/>
      <c r="I3392" s="335" t="str">
        <f>IF(MAX(G3392:H3392)=0,"",SUMIF(B:B,D3392,H:H)+SUMIF(B3393:B$4004,D3392,I3393:I$4004))</f>
        <v/>
      </c>
      <c r="J3392" s="363" t="str">
        <f t="shared" si="208"/>
        <v/>
      </c>
      <c r="K3392" s="335" t="str">
        <f t="shared" si="210"/>
        <v/>
      </c>
      <c r="L3392" s="308" t="str">
        <f t="shared" si="211"/>
        <v/>
      </c>
      <c r="M3392" s="365">
        <f t="shared" si="209"/>
        <v>0</v>
      </c>
    </row>
    <row r="3393" spans="2:13" x14ac:dyDescent="0.3">
      <c r="B3393" s="245"/>
      <c r="C3393" s="260" t="str">
        <f>IFERROR(IF(ISBLANK(B3393),"",IFERROR(_xlfn.XLOOKUP(B3393,'First-Tier Entities'!B:B,'First-Tier Entities'!C:C),_xlfn.XLOOKUP(""&amp;'Downstream Reporting'!B3393,'Downstream Reporting'!D:D,'Downstream Reporting'!E:E))),"")</f>
        <v/>
      </c>
      <c r="D3393" s="306" t="str">
        <f>IF(ISBLANK(B3393),"",B3393&amp;"."&amp;COUNTIF(B$3:B3392,B3393)+1)</f>
        <v/>
      </c>
      <c r="E3393" s="129"/>
      <c r="F3393" s="248"/>
      <c r="G3393" s="302"/>
      <c r="H3393" s="329"/>
      <c r="I3393" s="335" t="str">
        <f>IF(MAX(G3393:H3393)=0,"",SUMIF(B:B,D3393,H:H)+SUMIF(B3394:B$4004,D3393,I3394:I$4004))</f>
        <v/>
      </c>
      <c r="J3393" s="363" t="str">
        <f t="shared" si="208"/>
        <v/>
      </c>
      <c r="K3393" s="335" t="str">
        <f t="shared" si="210"/>
        <v/>
      </c>
      <c r="L3393" s="308" t="str">
        <f t="shared" si="211"/>
        <v/>
      </c>
      <c r="M3393" s="365">
        <f t="shared" si="209"/>
        <v>0</v>
      </c>
    </row>
    <row r="3394" spans="2:13" x14ac:dyDescent="0.3">
      <c r="B3394" s="245"/>
      <c r="C3394" s="260" t="str">
        <f>IFERROR(IF(ISBLANK(B3394),"",IFERROR(_xlfn.XLOOKUP(B3394,'First-Tier Entities'!B:B,'First-Tier Entities'!C:C),_xlfn.XLOOKUP(""&amp;'Downstream Reporting'!B3394,'Downstream Reporting'!D:D,'Downstream Reporting'!E:E))),"")</f>
        <v/>
      </c>
      <c r="D3394" s="306" t="str">
        <f>IF(ISBLANK(B3394),"",B3394&amp;"."&amp;COUNTIF(B$3:B3393,B3394)+1)</f>
        <v/>
      </c>
      <c r="E3394" s="129"/>
      <c r="F3394" s="248"/>
      <c r="G3394" s="302"/>
      <c r="H3394" s="329"/>
      <c r="I3394" s="335" t="str">
        <f>IF(MAX(G3394:H3394)=0,"",SUMIF(B:B,D3394,H:H)+SUMIF(B3395:B$4004,D3394,I3395:I$4004))</f>
        <v/>
      </c>
      <c r="J3394" s="363" t="str">
        <f t="shared" si="208"/>
        <v/>
      </c>
      <c r="K3394" s="335" t="str">
        <f t="shared" si="210"/>
        <v/>
      </c>
      <c r="L3394" s="308" t="str">
        <f t="shared" si="211"/>
        <v/>
      </c>
      <c r="M3394" s="365">
        <f t="shared" si="209"/>
        <v>0</v>
      </c>
    </row>
    <row r="3395" spans="2:13" x14ac:dyDescent="0.3">
      <c r="B3395" s="245"/>
      <c r="C3395" s="260" t="str">
        <f>IFERROR(IF(ISBLANK(B3395),"",IFERROR(_xlfn.XLOOKUP(B3395,'First-Tier Entities'!B:B,'First-Tier Entities'!C:C),_xlfn.XLOOKUP(""&amp;'Downstream Reporting'!B3395,'Downstream Reporting'!D:D,'Downstream Reporting'!E:E))),"")</f>
        <v/>
      </c>
      <c r="D3395" s="306" t="str">
        <f>IF(ISBLANK(B3395),"",B3395&amp;"."&amp;COUNTIF(B$3:B3394,B3395)+1)</f>
        <v/>
      </c>
      <c r="E3395" s="129"/>
      <c r="F3395" s="248"/>
      <c r="G3395" s="302"/>
      <c r="H3395" s="329"/>
      <c r="I3395" s="335" t="str">
        <f>IF(MAX(G3395:H3395)=0,"",SUMIF(B:B,D3395,H:H)+SUMIF(B3396:B$4004,D3395,I3396:I$4004))</f>
        <v/>
      </c>
      <c r="J3395" s="363" t="str">
        <f t="shared" si="208"/>
        <v/>
      </c>
      <c r="K3395" s="335" t="str">
        <f t="shared" si="210"/>
        <v/>
      </c>
      <c r="L3395" s="308" t="str">
        <f t="shared" si="211"/>
        <v/>
      </c>
      <c r="M3395" s="365">
        <f t="shared" si="209"/>
        <v>0</v>
      </c>
    </row>
    <row r="3396" spans="2:13" x14ac:dyDescent="0.3">
      <c r="B3396" s="245"/>
      <c r="C3396" s="260" t="str">
        <f>IFERROR(IF(ISBLANK(B3396),"",IFERROR(_xlfn.XLOOKUP(B3396,'First-Tier Entities'!B:B,'First-Tier Entities'!C:C),_xlfn.XLOOKUP(""&amp;'Downstream Reporting'!B3396,'Downstream Reporting'!D:D,'Downstream Reporting'!E:E))),"")</f>
        <v/>
      </c>
      <c r="D3396" s="306" t="str">
        <f>IF(ISBLANK(B3396),"",B3396&amp;"."&amp;COUNTIF(B$3:B3395,B3396)+1)</f>
        <v/>
      </c>
      <c r="E3396" s="129"/>
      <c r="F3396" s="248"/>
      <c r="G3396" s="302"/>
      <c r="H3396" s="329"/>
      <c r="I3396" s="335" t="str">
        <f>IF(MAX(G3396:H3396)=0,"",SUMIF(B:B,D3396,H:H)+SUMIF(B3397:B$4004,D3396,I3397:I$4004))</f>
        <v/>
      </c>
      <c r="J3396" s="363" t="str">
        <f t="shared" si="208"/>
        <v/>
      </c>
      <c r="K3396" s="335" t="str">
        <f t="shared" si="210"/>
        <v/>
      </c>
      <c r="L3396" s="308" t="str">
        <f t="shared" si="211"/>
        <v/>
      </c>
      <c r="M3396" s="365">
        <f t="shared" si="209"/>
        <v>0</v>
      </c>
    </row>
    <row r="3397" spans="2:13" x14ac:dyDescent="0.3">
      <c r="B3397" s="245"/>
      <c r="C3397" s="260" t="str">
        <f>IFERROR(IF(ISBLANK(B3397),"",IFERROR(_xlfn.XLOOKUP(B3397,'First-Tier Entities'!B:B,'First-Tier Entities'!C:C),_xlfn.XLOOKUP(""&amp;'Downstream Reporting'!B3397,'Downstream Reporting'!D:D,'Downstream Reporting'!E:E))),"")</f>
        <v/>
      </c>
      <c r="D3397" s="306" t="str">
        <f>IF(ISBLANK(B3397),"",B3397&amp;"."&amp;COUNTIF(B$3:B3396,B3397)+1)</f>
        <v/>
      </c>
      <c r="E3397" s="129"/>
      <c r="F3397" s="248"/>
      <c r="G3397" s="302"/>
      <c r="H3397" s="329"/>
      <c r="I3397" s="335" t="str">
        <f>IF(MAX(G3397:H3397)=0,"",SUMIF(B:B,D3397,H:H)+SUMIF(B3398:B$4004,D3397,I3398:I$4004))</f>
        <v/>
      </c>
      <c r="J3397" s="363" t="str">
        <f t="shared" ref="J3397:J3460" si="212">IF(MAX(G3397:H3397)=0,"",H3397+I3397)</f>
        <v/>
      </c>
      <c r="K3397" s="335" t="str">
        <f t="shared" si="210"/>
        <v/>
      </c>
      <c r="L3397" s="308" t="str">
        <f t="shared" si="211"/>
        <v/>
      </c>
      <c r="M3397" s="365">
        <f t="shared" ref="M3397:M3460" si="213">IF(ISERROR(SEARCH(".",B3397)),B3397,LEFT(B3397,SEARCH(".",B3397)-1))</f>
        <v>0</v>
      </c>
    </row>
    <row r="3398" spans="2:13" x14ac:dyDescent="0.3">
      <c r="B3398" s="245"/>
      <c r="C3398" s="260" t="str">
        <f>IFERROR(IF(ISBLANK(B3398),"",IFERROR(_xlfn.XLOOKUP(B3398,'First-Tier Entities'!B:B,'First-Tier Entities'!C:C),_xlfn.XLOOKUP(""&amp;'Downstream Reporting'!B3398,'Downstream Reporting'!D:D,'Downstream Reporting'!E:E))),"")</f>
        <v/>
      </c>
      <c r="D3398" s="306" t="str">
        <f>IF(ISBLANK(B3398),"",B3398&amp;"."&amp;COUNTIF(B$3:B3397,B3398)+1)</f>
        <v/>
      </c>
      <c r="E3398" s="129"/>
      <c r="F3398" s="248"/>
      <c r="G3398" s="302"/>
      <c r="H3398" s="329"/>
      <c r="I3398" s="335" t="str">
        <f>IF(MAX(G3398:H3398)=0,"",SUMIF(B:B,D3398,H:H)+SUMIF(B3399:B$4004,D3398,I3399:I$4004))</f>
        <v/>
      </c>
      <c r="J3398" s="363" t="str">
        <f t="shared" si="212"/>
        <v/>
      </c>
      <c r="K3398" s="335" t="str">
        <f t="shared" ref="K3398:K3461" si="214">IF(G3398=0,"",SUMIF(B:B,D3398,G:G)-I3398)</f>
        <v/>
      </c>
      <c r="L3398" s="308" t="str">
        <f t="shared" ref="L3398:L3461" si="215">IF(G3398=0,"",G3398-J3398-K3398)</f>
        <v/>
      </c>
      <c r="M3398" s="365">
        <f t="shared" si="213"/>
        <v>0</v>
      </c>
    </row>
    <row r="3399" spans="2:13" x14ac:dyDescent="0.3">
      <c r="B3399" s="245"/>
      <c r="C3399" s="260" t="str">
        <f>IFERROR(IF(ISBLANK(B3399),"",IFERROR(_xlfn.XLOOKUP(B3399,'First-Tier Entities'!B:B,'First-Tier Entities'!C:C),_xlfn.XLOOKUP(""&amp;'Downstream Reporting'!B3399,'Downstream Reporting'!D:D,'Downstream Reporting'!E:E))),"")</f>
        <v/>
      </c>
      <c r="D3399" s="306" t="str">
        <f>IF(ISBLANK(B3399),"",B3399&amp;"."&amp;COUNTIF(B$3:B3398,B3399)+1)</f>
        <v/>
      </c>
      <c r="E3399" s="129"/>
      <c r="F3399" s="248"/>
      <c r="G3399" s="302"/>
      <c r="H3399" s="329"/>
      <c r="I3399" s="335" t="str">
        <f>IF(MAX(G3399:H3399)=0,"",SUMIF(B:B,D3399,H:H)+SUMIF(B3400:B$4004,D3399,I3400:I$4004))</f>
        <v/>
      </c>
      <c r="J3399" s="363" t="str">
        <f t="shared" si="212"/>
        <v/>
      </c>
      <c r="K3399" s="335" t="str">
        <f t="shared" si="214"/>
        <v/>
      </c>
      <c r="L3399" s="308" t="str">
        <f t="shared" si="215"/>
        <v/>
      </c>
      <c r="M3399" s="365">
        <f t="shared" si="213"/>
        <v>0</v>
      </c>
    </row>
    <row r="3400" spans="2:13" x14ac:dyDescent="0.3">
      <c r="B3400" s="245"/>
      <c r="C3400" s="260" t="str">
        <f>IFERROR(IF(ISBLANK(B3400),"",IFERROR(_xlfn.XLOOKUP(B3400,'First-Tier Entities'!B:B,'First-Tier Entities'!C:C),_xlfn.XLOOKUP(""&amp;'Downstream Reporting'!B3400,'Downstream Reporting'!D:D,'Downstream Reporting'!E:E))),"")</f>
        <v/>
      </c>
      <c r="D3400" s="306" t="str">
        <f>IF(ISBLANK(B3400),"",B3400&amp;"."&amp;COUNTIF(B$3:B3399,B3400)+1)</f>
        <v/>
      </c>
      <c r="E3400" s="129"/>
      <c r="F3400" s="248"/>
      <c r="G3400" s="302"/>
      <c r="H3400" s="329"/>
      <c r="I3400" s="335" t="str">
        <f>IF(MAX(G3400:H3400)=0,"",SUMIF(B:B,D3400,H:H)+SUMIF(B3401:B$4004,D3400,I3401:I$4004))</f>
        <v/>
      </c>
      <c r="J3400" s="363" t="str">
        <f t="shared" si="212"/>
        <v/>
      </c>
      <c r="K3400" s="335" t="str">
        <f t="shared" si="214"/>
        <v/>
      </c>
      <c r="L3400" s="308" t="str">
        <f t="shared" si="215"/>
        <v/>
      </c>
      <c r="M3400" s="365">
        <f t="shared" si="213"/>
        <v>0</v>
      </c>
    </row>
    <row r="3401" spans="2:13" x14ac:dyDescent="0.3">
      <c r="B3401" s="245"/>
      <c r="C3401" s="260" t="str">
        <f>IFERROR(IF(ISBLANK(B3401),"",IFERROR(_xlfn.XLOOKUP(B3401,'First-Tier Entities'!B:B,'First-Tier Entities'!C:C),_xlfn.XLOOKUP(""&amp;'Downstream Reporting'!B3401,'Downstream Reporting'!D:D,'Downstream Reporting'!E:E))),"")</f>
        <v/>
      </c>
      <c r="D3401" s="306" t="str">
        <f>IF(ISBLANK(B3401),"",B3401&amp;"."&amp;COUNTIF(B$3:B3400,B3401)+1)</f>
        <v/>
      </c>
      <c r="E3401" s="129"/>
      <c r="F3401" s="248"/>
      <c r="G3401" s="302"/>
      <c r="H3401" s="329"/>
      <c r="I3401" s="335" t="str">
        <f>IF(MAX(G3401:H3401)=0,"",SUMIF(B:B,D3401,H:H)+SUMIF(B3402:B$4004,D3401,I3402:I$4004))</f>
        <v/>
      </c>
      <c r="J3401" s="363" t="str">
        <f t="shared" si="212"/>
        <v/>
      </c>
      <c r="K3401" s="335" t="str">
        <f t="shared" si="214"/>
        <v/>
      </c>
      <c r="L3401" s="308" t="str">
        <f t="shared" si="215"/>
        <v/>
      </c>
      <c r="M3401" s="365">
        <f t="shared" si="213"/>
        <v>0</v>
      </c>
    </row>
    <row r="3402" spans="2:13" x14ac:dyDescent="0.3">
      <c r="B3402" s="245"/>
      <c r="C3402" s="260" t="str">
        <f>IFERROR(IF(ISBLANK(B3402),"",IFERROR(_xlfn.XLOOKUP(B3402,'First-Tier Entities'!B:B,'First-Tier Entities'!C:C),_xlfn.XLOOKUP(""&amp;'Downstream Reporting'!B3402,'Downstream Reporting'!D:D,'Downstream Reporting'!E:E))),"")</f>
        <v/>
      </c>
      <c r="D3402" s="306" t="str">
        <f>IF(ISBLANK(B3402),"",B3402&amp;"."&amp;COUNTIF(B$3:B3401,B3402)+1)</f>
        <v/>
      </c>
      <c r="E3402" s="129"/>
      <c r="F3402" s="248"/>
      <c r="G3402" s="302"/>
      <c r="H3402" s="329"/>
      <c r="I3402" s="335" t="str">
        <f>IF(MAX(G3402:H3402)=0,"",SUMIF(B:B,D3402,H:H)+SUMIF(B3403:B$4004,D3402,I3403:I$4004))</f>
        <v/>
      </c>
      <c r="J3402" s="363" t="str">
        <f t="shared" si="212"/>
        <v/>
      </c>
      <c r="K3402" s="335" t="str">
        <f t="shared" si="214"/>
        <v/>
      </c>
      <c r="L3402" s="308" t="str">
        <f t="shared" si="215"/>
        <v/>
      </c>
      <c r="M3402" s="365">
        <f t="shared" si="213"/>
        <v>0</v>
      </c>
    </row>
    <row r="3403" spans="2:13" x14ac:dyDescent="0.3">
      <c r="B3403" s="245"/>
      <c r="C3403" s="260" t="str">
        <f>IFERROR(IF(ISBLANK(B3403),"",IFERROR(_xlfn.XLOOKUP(B3403,'First-Tier Entities'!B:B,'First-Tier Entities'!C:C),_xlfn.XLOOKUP(""&amp;'Downstream Reporting'!B3403,'Downstream Reporting'!D:D,'Downstream Reporting'!E:E))),"")</f>
        <v/>
      </c>
      <c r="D3403" s="306" t="str">
        <f>IF(ISBLANK(B3403),"",B3403&amp;"."&amp;COUNTIF(B$3:B3402,B3403)+1)</f>
        <v/>
      </c>
      <c r="E3403" s="129"/>
      <c r="F3403" s="248"/>
      <c r="G3403" s="302"/>
      <c r="H3403" s="329"/>
      <c r="I3403" s="335" t="str">
        <f>IF(MAX(G3403:H3403)=0,"",SUMIF(B:B,D3403,H:H)+SUMIF(B3404:B$4004,D3403,I3404:I$4004))</f>
        <v/>
      </c>
      <c r="J3403" s="363" t="str">
        <f t="shared" si="212"/>
        <v/>
      </c>
      <c r="K3403" s="335" t="str">
        <f t="shared" si="214"/>
        <v/>
      </c>
      <c r="L3403" s="308" t="str">
        <f t="shared" si="215"/>
        <v/>
      </c>
      <c r="M3403" s="365">
        <f t="shared" si="213"/>
        <v>0</v>
      </c>
    </row>
    <row r="3404" spans="2:13" x14ac:dyDescent="0.3">
      <c r="B3404" s="245"/>
      <c r="C3404" s="260" t="str">
        <f>IFERROR(IF(ISBLANK(B3404),"",IFERROR(_xlfn.XLOOKUP(B3404,'First-Tier Entities'!B:B,'First-Tier Entities'!C:C),_xlfn.XLOOKUP(""&amp;'Downstream Reporting'!B3404,'Downstream Reporting'!D:D,'Downstream Reporting'!E:E))),"")</f>
        <v/>
      </c>
      <c r="D3404" s="306" t="str">
        <f>IF(ISBLANK(B3404),"",B3404&amp;"."&amp;COUNTIF(B$3:B3403,B3404)+1)</f>
        <v/>
      </c>
      <c r="E3404" s="129"/>
      <c r="F3404" s="248"/>
      <c r="G3404" s="302"/>
      <c r="H3404" s="329"/>
      <c r="I3404" s="335" t="str">
        <f>IF(MAX(G3404:H3404)=0,"",SUMIF(B:B,D3404,H:H)+SUMIF(B3405:B$4004,D3404,I3405:I$4004))</f>
        <v/>
      </c>
      <c r="J3404" s="363" t="str">
        <f t="shared" si="212"/>
        <v/>
      </c>
      <c r="K3404" s="335" t="str">
        <f t="shared" si="214"/>
        <v/>
      </c>
      <c r="L3404" s="308" t="str">
        <f t="shared" si="215"/>
        <v/>
      </c>
      <c r="M3404" s="365">
        <f t="shared" si="213"/>
        <v>0</v>
      </c>
    </row>
    <row r="3405" spans="2:13" x14ac:dyDescent="0.3">
      <c r="B3405" s="245"/>
      <c r="C3405" s="260" t="str">
        <f>IFERROR(IF(ISBLANK(B3405),"",IFERROR(_xlfn.XLOOKUP(B3405,'First-Tier Entities'!B:B,'First-Tier Entities'!C:C),_xlfn.XLOOKUP(""&amp;'Downstream Reporting'!B3405,'Downstream Reporting'!D:D,'Downstream Reporting'!E:E))),"")</f>
        <v/>
      </c>
      <c r="D3405" s="306" t="str">
        <f>IF(ISBLANK(B3405),"",B3405&amp;"."&amp;COUNTIF(B$3:B3404,B3405)+1)</f>
        <v/>
      </c>
      <c r="E3405" s="129"/>
      <c r="F3405" s="248"/>
      <c r="G3405" s="302"/>
      <c r="H3405" s="329"/>
      <c r="I3405" s="335" t="str">
        <f>IF(MAX(G3405:H3405)=0,"",SUMIF(B:B,D3405,H:H)+SUMIF(B3406:B$4004,D3405,I3406:I$4004))</f>
        <v/>
      </c>
      <c r="J3405" s="363" t="str">
        <f t="shared" si="212"/>
        <v/>
      </c>
      <c r="K3405" s="335" t="str">
        <f t="shared" si="214"/>
        <v/>
      </c>
      <c r="L3405" s="308" t="str">
        <f t="shared" si="215"/>
        <v/>
      </c>
      <c r="M3405" s="365">
        <f t="shared" si="213"/>
        <v>0</v>
      </c>
    </row>
    <row r="3406" spans="2:13" x14ac:dyDescent="0.3">
      <c r="B3406" s="245"/>
      <c r="C3406" s="260" t="str">
        <f>IFERROR(IF(ISBLANK(B3406),"",IFERROR(_xlfn.XLOOKUP(B3406,'First-Tier Entities'!B:B,'First-Tier Entities'!C:C),_xlfn.XLOOKUP(""&amp;'Downstream Reporting'!B3406,'Downstream Reporting'!D:D,'Downstream Reporting'!E:E))),"")</f>
        <v/>
      </c>
      <c r="D3406" s="306" t="str">
        <f>IF(ISBLANK(B3406),"",B3406&amp;"."&amp;COUNTIF(B$3:B3405,B3406)+1)</f>
        <v/>
      </c>
      <c r="E3406" s="129"/>
      <c r="F3406" s="248"/>
      <c r="G3406" s="302"/>
      <c r="H3406" s="329"/>
      <c r="I3406" s="335" t="str">
        <f>IF(MAX(G3406:H3406)=0,"",SUMIF(B:B,D3406,H:H)+SUMIF(B3407:B$4004,D3406,I3407:I$4004))</f>
        <v/>
      </c>
      <c r="J3406" s="363" t="str">
        <f t="shared" si="212"/>
        <v/>
      </c>
      <c r="K3406" s="335" t="str">
        <f t="shared" si="214"/>
        <v/>
      </c>
      <c r="L3406" s="308" t="str">
        <f t="shared" si="215"/>
        <v/>
      </c>
      <c r="M3406" s="365">
        <f t="shared" si="213"/>
        <v>0</v>
      </c>
    </row>
    <row r="3407" spans="2:13" x14ac:dyDescent="0.3">
      <c r="B3407" s="245"/>
      <c r="C3407" s="260" t="str">
        <f>IFERROR(IF(ISBLANK(B3407),"",IFERROR(_xlfn.XLOOKUP(B3407,'First-Tier Entities'!B:B,'First-Tier Entities'!C:C),_xlfn.XLOOKUP(""&amp;'Downstream Reporting'!B3407,'Downstream Reporting'!D:D,'Downstream Reporting'!E:E))),"")</f>
        <v/>
      </c>
      <c r="D3407" s="306" t="str">
        <f>IF(ISBLANK(B3407),"",B3407&amp;"."&amp;COUNTIF(B$3:B3406,B3407)+1)</f>
        <v/>
      </c>
      <c r="E3407" s="129"/>
      <c r="F3407" s="248"/>
      <c r="G3407" s="302"/>
      <c r="H3407" s="329"/>
      <c r="I3407" s="335" t="str">
        <f>IF(MAX(G3407:H3407)=0,"",SUMIF(B:B,D3407,H:H)+SUMIF(B3408:B$4004,D3407,I3408:I$4004))</f>
        <v/>
      </c>
      <c r="J3407" s="363" t="str">
        <f t="shared" si="212"/>
        <v/>
      </c>
      <c r="K3407" s="335" t="str">
        <f t="shared" si="214"/>
        <v/>
      </c>
      <c r="L3407" s="308" t="str">
        <f t="shared" si="215"/>
        <v/>
      </c>
      <c r="M3407" s="365">
        <f t="shared" si="213"/>
        <v>0</v>
      </c>
    </row>
    <row r="3408" spans="2:13" x14ac:dyDescent="0.3">
      <c r="B3408" s="245"/>
      <c r="C3408" s="260" t="str">
        <f>IFERROR(IF(ISBLANK(B3408),"",IFERROR(_xlfn.XLOOKUP(B3408,'First-Tier Entities'!B:B,'First-Tier Entities'!C:C),_xlfn.XLOOKUP(""&amp;'Downstream Reporting'!B3408,'Downstream Reporting'!D:D,'Downstream Reporting'!E:E))),"")</f>
        <v/>
      </c>
      <c r="D3408" s="306" t="str">
        <f>IF(ISBLANK(B3408),"",B3408&amp;"."&amp;COUNTIF(B$3:B3407,B3408)+1)</f>
        <v/>
      </c>
      <c r="E3408" s="129"/>
      <c r="F3408" s="248"/>
      <c r="G3408" s="302"/>
      <c r="H3408" s="329"/>
      <c r="I3408" s="335" t="str">
        <f>IF(MAX(G3408:H3408)=0,"",SUMIF(B:B,D3408,H:H)+SUMIF(B3409:B$4004,D3408,I3409:I$4004))</f>
        <v/>
      </c>
      <c r="J3408" s="363" t="str">
        <f t="shared" si="212"/>
        <v/>
      </c>
      <c r="K3408" s="335" t="str">
        <f t="shared" si="214"/>
        <v/>
      </c>
      <c r="L3408" s="308" t="str">
        <f t="shared" si="215"/>
        <v/>
      </c>
      <c r="M3408" s="365">
        <f t="shared" si="213"/>
        <v>0</v>
      </c>
    </row>
    <row r="3409" spans="2:13" x14ac:dyDescent="0.3">
      <c r="B3409" s="245"/>
      <c r="C3409" s="260" t="str">
        <f>IFERROR(IF(ISBLANK(B3409),"",IFERROR(_xlfn.XLOOKUP(B3409,'First-Tier Entities'!B:B,'First-Tier Entities'!C:C),_xlfn.XLOOKUP(""&amp;'Downstream Reporting'!B3409,'Downstream Reporting'!D:D,'Downstream Reporting'!E:E))),"")</f>
        <v/>
      </c>
      <c r="D3409" s="306" t="str">
        <f>IF(ISBLANK(B3409),"",B3409&amp;"."&amp;COUNTIF(B$3:B3408,B3409)+1)</f>
        <v/>
      </c>
      <c r="E3409" s="129"/>
      <c r="F3409" s="248"/>
      <c r="G3409" s="302"/>
      <c r="H3409" s="329"/>
      <c r="I3409" s="335" t="str">
        <f>IF(MAX(G3409:H3409)=0,"",SUMIF(B:B,D3409,H:H)+SUMIF(B3410:B$4004,D3409,I3410:I$4004))</f>
        <v/>
      </c>
      <c r="J3409" s="363" t="str">
        <f t="shared" si="212"/>
        <v/>
      </c>
      <c r="K3409" s="335" t="str">
        <f t="shared" si="214"/>
        <v/>
      </c>
      <c r="L3409" s="308" t="str">
        <f t="shared" si="215"/>
        <v/>
      </c>
      <c r="M3409" s="365">
        <f t="shared" si="213"/>
        <v>0</v>
      </c>
    </row>
    <row r="3410" spans="2:13" x14ac:dyDescent="0.3">
      <c r="B3410" s="245"/>
      <c r="C3410" s="260" t="str">
        <f>IFERROR(IF(ISBLANK(B3410),"",IFERROR(_xlfn.XLOOKUP(B3410,'First-Tier Entities'!B:B,'First-Tier Entities'!C:C),_xlfn.XLOOKUP(""&amp;'Downstream Reporting'!B3410,'Downstream Reporting'!D:D,'Downstream Reporting'!E:E))),"")</f>
        <v/>
      </c>
      <c r="D3410" s="306" t="str">
        <f>IF(ISBLANK(B3410),"",B3410&amp;"."&amp;COUNTIF(B$3:B3409,B3410)+1)</f>
        <v/>
      </c>
      <c r="E3410" s="129"/>
      <c r="F3410" s="248"/>
      <c r="G3410" s="302"/>
      <c r="H3410" s="329"/>
      <c r="I3410" s="335" t="str">
        <f>IF(MAX(G3410:H3410)=0,"",SUMIF(B:B,D3410,H:H)+SUMIF(B3411:B$4004,D3410,I3411:I$4004))</f>
        <v/>
      </c>
      <c r="J3410" s="363" t="str">
        <f t="shared" si="212"/>
        <v/>
      </c>
      <c r="K3410" s="335" t="str">
        <f t="shared" si="214"/>
        <v/>
      </c>
      <c r="L3410" s="308" t="str">
        <f t="shared" si="215"/>
        <v/>
      </c>
      <c r="M3410" s="365">
        <f t="shared" si="213"/>
        <v>0</v>
      </c>
    </row>
    <row r="3411" spans="2:13" x14ac:dyDescent="0.3">
      <c r="B3411" s="245"/>
      <c r="C3411" s="260" t="str">
        <f>IFERROR(IF(ISBLANK(B3411),"",IFERROR(_xlfn.XLOOKUP(B3411,'First-Tier Entities'!B:B,'First-Tier Entities'!C:C),_xlfn.XLOOKUP(""&amp;'Downstream Reporting'!B3411,'Downstream Reporting'!D:D,'Downstream Reporting'!E:E))),"")</f>
        <v/>
      </c>
      <c r="D3411" s="306" t="str">
        <f>IF(ISBLANK(B3411),"",B3411&amp;"."&amp;COUNTIF(B$3:B3410,B3411)+1)</f>
        <v/>
      </c>
      <c r="E3411" s="129"/>
      <c r="F3411" s="248"/>
      <c r="G3411" s="302"/>
      <c r="H3411" s="329"/>
      <c r="I3411" s="335" t="str">
        <f>IF(MAX(G3411:H3411)=0,"",SUMIF(B:B,D3411,H:H)+SUMIF(B3412:B$4004,D3411,I3412:I$4004))</f>
        <v/>
      </c>
      <c r="J3411" s="363" t="str">
        <f t="shared" si="212"/>
        <v/>
      </c>
      <c r="K3411" s="335" t="str">
        <f t="shared" si="214"/>
        <v/>
      </c>
      <c r="L3411" s="308" t="str">
        <f t="shared" si="215"/>
        <v/>
      </c>
      <c r="M3411" s="365">
        <f t="shared" si="213"/>
        <v>0</v>
      </c>
    </row>
    <row r="3412" spans="2:13" x14ac:dyDescent="0.3">
      <c r="B3412" s="245"/>
      <c r="C3412" s="260" t="str">
        <f>IFERROR(IF(ISBLANK(B3412),"",IFERROR(_xlfn.XLOOKUP(B3412,'First-Tier Entities'!B:B,'First-Tier Entities'!C:C),_xlfn.XLOOKUP(""&amp;'Downstream Reporting'!B3412,'Downstream Reporting'!D:D,'Downstream Reporting'!E:E))),"")</f>
        <v/>
      </c>
      <c r="D3412" s="306" t="str">
        <f>IF(ISBLANK(B3412),"",B3412&amp;"."&amp;COUNTIF(B$3:B3411,B3412)+1)</f>
        <v/>
      </c>
      <c r="E3412" s="129"/>
      <c r="F3412" s="248"/>
      <c r="G3412" s="302"/>
      <c r="H3412" s="329"/>
      <c r="I3412" s="335" t="str">
        <f>IF(MAX(G3412:H3412)=0,"",SUMIF(B:B,D3412,H:H)+SUMIF(B3413:B$4004,D3412,I3413:I$4004))</f>
        <v/>
      </c>
      <c r="J3412" s="363" t="str">
        <f t="shared" si="212"/>
        <v/>
      </c>
      <c r="K3412" s="335" t="str">
        <f t="shared" si="214"/>
        <v/>
      </c>
      <c r="L3412" s="308" t="str">
        <f t="shared" si="215"/>
        <v/>
      </c>
      <c r="M3412" s="365">
        <f t="shared" si="213"/>
        <v>0</v>
      </c>
    </row>
    <row r="3413" spans="2:13" x14ac:dyDescent="0.3">
      <c r="B3413" s="245"/>
      <c r="C3413" s="260" t="str">
        <f>IFERROR(IF(ISBLANK(B3413),"",IFERROR(_xlfn.XLOOKUP(B3413,'First-Tier Entities'!B:B,'First-Tier Entities'!C:C),_xlfn.XLOOKUP(""&amp;'Downstream Reporting'!B3413,'Downstream Reporting'!D:D,'Downstream Reporting'!E:E))),"")</f>
        <v/>
      </c>
      <c r="D3413" s="306" t="str">
        <f>IF(ISBLANK(B3413),"",B3413&amp;"."&amp;COUNTIF(B$3:B3412,B3413)+1)</f>
        <v/>
      </c>
      <c r="E3413" s="129"/>
      <c r="F3413" s="248"/>
      <c r="G3413" s="302"/>
      <c r="H3413" s="329"/>
      <c r="I3413" s="335" t="str">
        <f>IF(MAX(G3413:H3413)=0,"",SUMIF(B:B,D3413,H:H)+SUMIF(B3414:B$4004,D3413,I3414:I$4004))</f>
        <v/>
      </c>
      <c r="J3413" s="363" t="str">
        <f t="shared" si="212"/>
        <v/>
      </c>
      <c r="K3413" s="335" t="str">
        <f t="shared" si="214"/>
        <v/>
      </c>
      <c r="L3413" s="308" t="str">
        <f t="shared" si="215"/>
        <v/>
      </c>
      <c r="M3413" s="365">
        <f t="shared" si="213"/>
        <v>0</v>
      </c>
    </row>
    <row r="3414" spans="2:13" x14ac:dyDescent="0.3">
      <c r="B3414" s="245"/>
      <c r="C3414" s="260" t="str">
        <f>IFERROR(IF(ISBLANK(B3414),"",IFERROR(_xlfn.XLOOKUP(B3414,'First-Tier Entities'!B:B,'First-Tier Entities'!C:C),_xlfn.XLOOKUP(""&amp;'Downstream Reporting'!B3414,'Downstream Reporting'!D:D,'Downstream Reporting'!E:E))),"")</f>
        <v/>
      </c>
      <c r="D3414" s="306" t="str">
        <f>IF(ISBLANK(B3414),"",B3414&amp;"."&amp;COUNTIF(B$3:B3413,B3414)+1)</f>
        <v/>
      </c>
      <c r="E3414" s="129"/>
      <c r="F3414" s="248"/>
      <c r="G3414" s="302"/>
      <c r="H3414" s="329"/>
      <c r="I3414" s="335" t="str">
        <f>IF(MAX(G3414:H3414)=0,"",SUMIF(B:B,D3414,H:H)+SUMIF(B3415:B$4004,D3414,I3415:I$4004))</f>
        <v/>
      </c>
      <c r="J3414" s="363" t="str">
        <f t="shared" si="212"/>
        <v/>
      </c>
      <c r="K3414" s="335" t="str">
        <f t="shared" si="214"/>
        <v/>
      </c>
      <c r="L3414" s="308" t="str">
        <f t="shared" si="215"/>
        <v/>
      </c>
      <c r="M3414" s="365">
        <f t="shared" si="213"/>
        <v>0</v>
      </c>
    </row>
    <row r="3415" spans="2:13" x14ac:dyDescent="0.3">
      <c r="B3415" s="245"/>
      <c r="C3415" s="260" t="str">
        <f>IFERROR(IF(ISBLANK(B3415),"",IFERROR(_xlfn.XLOOKUP(B3415,'First-Tier Entities'!B:B,'First-Tier Entities'!C:C),_xlfn.XLOOKUP(""&amp;'Downstream Reporting'!B3415,'Downstream Reporting'!D:D,'Downstream Reporting'!E:E))),"")</f>
        <v/>
      </c>
      <c r="D3415" s="306" t="str">
        <f>IF(ISBLANK(B3415),"",B3415&amp;"."&amp;COUNTIF(B$3:B3414,B3415)+1)</f>
        <v/>
      </c>
      <c r="E3415" s="129"/>
      <c r="F3415" s="248"/>
      <c r="G3415" s="302"/>
      <c r="H3415" s="329"/>
      <c r="I3415" s="335" t="str">
        <f>IF(MAX(G3415:H3415)=0,"",SUMIF(B:B,D3415,H:H)+SUMIF(B3416:B$4004,D3415,I3416:I$4004))</f>
        <v/>
      </c>
      <c r="J3415" s="363" t="str">
        <f t="shared" si="212"/>
        <v/>
      </c>
      <c r="K3415" s="335" t="str">
        <f t="shared" si="214"/>
        <v/>
      </c>
      <c r="L3415" s="308" t="str">
        <f t="shared" si="215"/>
        <v/>
      </c>
      <c r="M3415" s="365">
        <f t="shared" si="213"/>
        <v>0</v>
      </c>
    </row>
    <row r="3416" spans="2:13" x14ac:dyDescent="0.3">
      <c r="B3416" s="245"/>
      <c r="C3416" s="260" t="str">
        <f>IFERROR(IF(ISBLANK(B3416),"",IFERROR(_xlfn.XLOOKUP(B3416,'First-Tier Entities'!B:B,'First-Tier Entities'!C:C),_xlfn.XLOOKUP(""&amp;'Downstream Reporting'!B3416,'Downstream Reporting'!D:D,'Downstream Reporting'!E:E))),"")</f>
        <v/>
      </c>
      <c r="D3416" s="306" t="str">
        <f>IF(ISBLANK(B3416),"",B3416&amp;"."&amp;COUNTIF(B$3:B3415,B3416)+1)</f>
        <v/>
      </c>
      <c r="E3416" s="129"/>
      <c r="F3416" s="248"/>
      <c r="G3416" s="302"/>
      <c r="H3416" s="329"/>
      <c r="I3416" s="335" t="str">
        <f>IF(MAX(G3416:H3416)=0,"",SUMIF(B:B,D3416,H:H)+SUMIF(B3417:B$4004,D3416,I3417:I$4004))</f>
        <v/>
      </c>
      <c r="J3416" s="363" t="str">
        <f t="shared" si="212"/>
        <v/>
      </c>
      <c r="K3416" s="335" t="str">
        <f t="shared" si="214"/>
        <v/>
      </c>
      <c r="L3416" s="308" t="str">
        <f t="shared" si="215"/>
        <v/>
      </c>
      <c r="M3416" s="365">
        <f t="shared" si="213"/>
        <v>0</v>
      </c>
    </row>
    <row r="3417" spans="2:13" x14ac:dyDescent="0.3">
      <c r="B3417" s="245"/>
      <c r="C3417" s="260" t="str">
        <f>IFERROR(IF(ISBLANK(B3417),"",IFERROR(_xlfn.XLOOKUP(B3417,'First-Tier Entities'!B:B,'First-Tier Entities'!C:C),_xlfn.XLOOKUP(""&amp;'Downstream Reporting'!B3417,'Downstream Reporting'!D:D,'Downstream Reporting'!E:E))),"")</f>
        <v/>
      </c>
      <c r="D3417" s="306" t="str">
        <f>IF(ISBLANK(B3417),"",B3417&amp;"."&amp;COUNTIF(B$3:B3416,B3417)+1)</f>
        <v/>
      </c>
      <c r="E3417" s="129"/>
      <c r="F3417" s="248"/>
      <c r="G3417" s="302"/>
      <c r="H3417" s="329"/>
      <c r="I3417" s="335" t="str">
        <f>IF(MAX(G3417:H3417)=0,"",SUMIF(B:B,D3417,H:H)+SUMIF(B3418:B$4004,D3417,I3418:I$4004))</f>
        <v/>
      </c>
      <c r="J3417" s="363" t="str">
        <f t="shared" si="212"/>
        <v/>
      </c>
      <c r="K3417" s="335" t="str">
        <f t="shared" si="214"/>
        <v/>
      </c>
      <c r="L3417" s="308" t="str">
        <f t="shared" si="215"/>
        <v/>
      </c>
      <c r="M3417" s="365">
        <f t="shared" si="213"/>
        <v>0</v>
      </c>
    </row>
    <row r="3418" spans="2:13" x14ac:dyDescent="0.3">
      <c r="B3418" s="245"/>
      <c r="C3418" s="260" t="str">
        <f>IFERROR(IF(ISBLANK(B3418),"",IFERROR(_xlfn.XLOOKUP(B3418,'First-Tier Entities'!B:B,'First-Tier Entities'!C:C),_xlfn.XLOOKUP(""&amp;'Downstream Reporting'!B3418,'Downstream Reporting'!D:D,'Downstream Reporting'!E:E))),"")</f>
        <v/>
      </c>
      <c r="D3418" s="306" t="str">
        <f>IF(ISBLANK(B3418),"",B3418&amp;"."&amp;COUNTIF(B$3:B3417,B3418)+1)</f>
        <v/>
      </c>
      <c r="E3418" s="129"/>
      <c r="F3418" s="248"/>
      <c r="G3418" s="302"/>
      <c r="H3418" s="329"/>
      <c r="I3418" s="335" t="str">
        <f>IF(MAX(G3418:H3418)=0,"",SUMIF(B:B,D3418,H:H)+SUMIF(B3419:B$4004,D3418,I3419:I$4004))</f>
        <v/>
      </c>
      <c r="J3418" s="363" t="str">
        <f t="shared" si="212"/>
        <v/>
      </c>
      <c r="K3418" s="335" t="str">
        <f t="shared" si="214"/>
        <v/>
      </c>
      <c r="L3418" s="308" t="str">
        <f t="shared" si="215"/>
        <v/>
      </c>
      <c r="M3418" s="365">
        <f t="shared" si="213"/>
        <v>0</v>
      </c>
    </row>
    <row r="3419" spans="2:13" x14ac:dyDescent="0.3">
      <c r="B3419" s="245"/>
      <c r="C3419" s="260" t="str">
        <f>IFERROR(IF(ISBLANK(B3419),"",IFERROR(_xlfn.XLOOKUP(B3419,'First-Tier Entities'!B:B,'First-Tier Entities'!C:C),_xlfn.XLOOKUP(""&amp;'Downstream Reporting'!B3419,'Downstream Reporting'!D:D,'Downstream Reporting'!E:E))),"")</f>
        <v/>
      </c>
      <c r="D3419" s="306" t="str">
        <f>IF(ISBLANK(B3419),"",B3419&amp;"."&amp;COUNTIF(B$3:B3418,B3419)+1)</f>
        <v/>
      </c>
      <c r="E3419" s="129"/>
      <c r="F3419" s="248"/>
      <c r="G3419" s="302"/>
      <c r="H3419" s="329"/>
      <c r="I3419" s="335" t="str">
        <f>IF(MAX(G3419:H3419)=0,"",SUMIF(B:B,D3419,H:H)+SUMIF(B3420:B$4004,D3419,I3420:I$4004))</f>
        <v/>
      </c>
      <c r="J3419" s="363" t="str">
        <f t="shared" si="212"/>
        <v/>
      </c>
      <c r="K3419" s="335" t="str">
        <f t="shared" si="214"/>
        <v/>
      </c>
      <c r="L3419" s="308" t="str">
        <f t="shared" si="215"/>
        <v/>
      </c>
      <c r="M3419" s="365">
        <f t="shared" si="213"/>
        <v>0</v>
      </c>
    </row>
    <row r="3420" spans="2:13" x14ac:dyDescent="0.3">
      <c r="B3420" s="245"/>
      <c r="C3420" s="260" t="str">
        <f>IFERROR(IF(ISBLANK(B3420),"",IFERROR(_xlfn.XLOOKUP(B3420,'First-Tier Entities'!B:B,'First-Tier Entities'!C:C),_xlfn.XLOOKUP(""&amp;'Downstream Reporting'!B3420,'Downstream Reporting'!D:D,'Downstream Reporting'!E:E))),"")</f>
        <v/>
      </c>
      <c r="D3420" s="306" t="str">
        <f>IF(ISBLANK(B3420),"",B3420&amp;"."&amp;COUNTIF(B$3:B3419,B3420)+1)</f>
        <v/>
      </c>
      <c r="E3420" s="129"/>
      <c r="F3420" s="248"/>
      <c r="G3420" s="302"/>
      <c r="H3420" s="329"/>
      <c r="I3420" s="335" t="str">
        <f>IF(MAX(G3420:H3420)=0,"",SUMIF(B:B,D3420,H:H)+SUMIF(B3421:B$4004,D3420,I3421:I$4004))</f>
        <v/>
      </c>
      <c r="J3420" s="363" t="str">
        <f t="shared" si="212"/>
        <v/>
      </c>
      <c r="K3420" s="335" t="str">
        <f t="shared" si="214"/>
        <v/>
      </c>
      <c r="L3420" s="308" t="str">
        <f t="shared" si="215"/>
        <v/>
      </c>
      <c r="M3420" s="365">
        <f t="shared" si="213"/>
        <v>0</v>
      </c>
    </row>
    <row r="3421" spans="2:13" x14ac:dyDescent="0.3">
      <c r="B3421" s="245"/>
      <c r="C3421" s="260" t="str">
        <f>IFERROR(IF(ISBLANK(B3421),"",IFERROR(_xlfn.XLOOKUP(B3421,'First-Tier Entities'!B:B,'First-Tier Entities'!C:C),_xlfn.XLOOKUP(""&amp;'Downstream Reporting'!B3421,'Downstream Reporting'!D:D,'Downstream Reporting'!E:E))),"")</f>
        <v/>
      </c>
      <c r="D3421" s="306" t="str">
        <f>IF(ISBLANK(B3421),"",B3421&amp;"."&amp;COUNTIF(B$3:B3420,B3421)+1)</f>
        <v/>
      </c>
      <c r="E3421" s="129"/>
      <c r="F3421" s="248"/>
      <c r="G3421" s="302"/>
      <c r="H3421" s="329"/>
      <c r="I3421" s="335" t="str">
        <f>IF(MAX(G3421:H3421)=0,"",SUMIF(B:B,D3421,H:H)+SUMIF(B3422:B$4004,D3421,I3422:I$4004))</f>
        <v/>
      </c>
      <c r="J3421" s="363" t="str">
        <f t="shared" si="212"/>
        <v/>
      </c>
      <c r="K3421" s="335" t="str">
        <f t="shared" si="214"/>
        <v/>
      </c>
      <c r="L3421" s="308" t="str">
        <f t="shared" si="215"/>
        <v/>
      </c>
      <c r="M3421" s="365">
        <f t="shared" si="213"/>
        <v>0</v>
      </c>
    </row>
    <row r="3422" spans="2:13" x14ac:dyDescent="0.3">
      <c r="B3422" s="245"/>
      <c r="C3422" s="260" t="str">
        <f>IFERROR(IF(ISBLANK(B3422),"",IFERROR(_xlfn.XLOOKUP(B3422,'First-Tier Entities'!B:B,'First-Tier Entities'!C:C),_xlfn.XLOOKUP(""&amp;'Downstream Reporting'!B3422,'Downstream Reporting'!D:D,'Downstream Reporting'!E:E))),"")</f>
        <v/>
      </c>
      <c r="D3422" s="306" t="str">
        <f>IF(ISBLANK(B3422),"",B3422&amp;"."&amp;COUNTIF(B$3:B3421,B3422)+1)</f>
        <v/>
      </c>
      <c r="E3422" s="129"/>
      <c r="F3422" s="248"/>
      <c r="G3422" s="302"/>
      <c r="H3422" s="329"/>
      <c r="I3422" s="335" t="str">
        <f>IF(MAX(G3422:H3422)=0,"",SUMIF(B:B,D3422,H:H)+SUMIF(B3423:B$4004,D3422,I3423:I$4004))</f>
        <v/>
      </c>
      <c r="J3422" s="363" t="str">
        <f t="shared" si="212"/>
        <v/>
      </c>
      <c r="K3422" s="335" t="str">
        <f t="shared" si="214"/>
        <v/>
      </c>
      <c r="L3422" s="308" t="str">
        <f t="shared" si="215"/>
        <v/>
      </c>
      <c r="M3422" s="365">
        <f t="shared" si="213"/>
        <v>0</v>
      </c>
    </row>
    <row r="3423" spans="2:13" x14ac:dyDescent="0.3">
      <c r="B3423" s="245"/>
      <c r="C3423" s="260" t="str">
        <f>IFERROR(IF(ISBLANK(B3423),"",IFERROR(_xlfn.XLOOKUP(B3423,'First-Tier Entities'!B:B,'First-Tier Entities'!C:C),_xlfn.XLOOKUP(""&amp;'Downstream Reporting'!B3423,'Downstream Reporting'!D:D,'Downstream Reporting'!E:E))),"")</f>
        <v/>
      </c>
      <c r="D3423" s="306" t="str">
        <f>IF(ISBLANK(B3423),"",B3423&amp;"."&amp;COUNTIF(B$3:B3422,B3423)+1)</f>
        <v/>
      </c>
      <c r="E3423" s="129"/>
      <c r="F3423" s="248"/>
      <c r="G3423" s="302"/>
      <c r="H3423" s="329"/>
      <c r="I3423" s="335" t="str">
        <f>IF(MAX(G3423:H3423)=0,"",SUMIF(B:B,D3423,H:H)+SUMIF(B3424:B$4004,D3423,I3424:I$4004))</f>
        <v/>
      </c>
      <c r="J3423" s="363" t="str">
        <f t="shared" si="212"/>
        <v/>
      </c>
      <c r="K3423" s="335" t="str">
        <f t="shared" si="214"/>
        <v/>
      </c>
      <c r="L3423" s="308" t="str">
        <f t="shared" si="215"/>
        <v/>
      </c>
      <c r="M3423" s="365">
        <f t="shared" si="213"/>
        <v>0</v>
      </c>
    </row>
    <row r="3424" spans="2:13" x14ac:dyDescent="0.3">
      <c r="B3424" s="245"/>
      <c r="C3424" s="260" t="str">
        <f>IFERROR(IF(ISBLANK(B3424),"",IFERROR(_xlfn.XLOOKUP(B3424,'First-Tier Entities'!B:B,'First-Tier Entities'!C:C),_xlfn.XLOOKUP(""&amp;'Downstream Reporting'!B3424,'Downstream Reporting'!D:D,'Downstream Reporting'!E:E))),"")</f>
        <v/>
      </c>
      <c r="D3424" s="306" t="str">
        <f>IF(ISBLANK(B3424),"",B3424&amp;"."&amp;COUNTIF(B$3:B3423,B3424)+1)</f>
        <v/>
      </c>
      <c r="E3424" s="129"/>
      <c r="F3424" s="248"/>
      <c r="G3424" s="302"/>
      <c r="H3424" s="329"/>
      <c r="I3424" s="335" t="str">
        <f>IF(MAX(G3424:H3424)=0,"",SUMIF(B:B,D3424,H:H)+SUMIF(B3425:B$4004,D3424,I3425:I$4004))</f>
        <v/>
      </c>
      <c r="J3424" s="363" t="str">
        <f t="shared" si="212"/>
        <v/>
      </c>
      <c r="K3424" s="335" t="str">
        <f t="shared" si="214"/>
        <v/>
      </c>
      <c r="L3424" s="308" t="str">
        <f t="shared" si="215"/>
        <v/>
      </c>
      <c r="M3424" s="365">
        <f t="shared" si="213"/>
        <v>0</v>
      </c>
    </row>
    <row r="3425" spans="2:13" x14ac:dyDescent="0.3">
      <c r="B3425" s="245"/>
      <c r="C3425" s="260" t="str">
        <f>IFERROR(IF(ISBLANK(B3425),"",IFERROR(_xlfn.XLOOKUP(B3425,'First-Tier Entities'!B:B,'First-Tier Entities'!C:C),_xlfn.XLOOKUP(""&amp;'Downstream Reporting'!B3425,'Downstream Reporting'!D:D,'Downstream Reporting'!E:E))),"")</f>
        <v/>
      </c>
      <c r="D3425" s="306" t="str">
        <f>IF(ISBLANK(B3425),"",B3425&amp;"."&amp;COUNTIF(B$3:B3424,B3425)+1)</f>
        <v/>
      </c>
      <c r="E3425" s="129"/>
      <c r="F3425" s="248"/>
      <c r="G3425" s="302"/>
      <c r="H3425" s="329"/>
      <c r="I3425" s="335" t="str">
        <f>IF(MAX(G3425:H3425)=0,"",SUMIF(B:B,D3425,H:H)+SUMIF(B3426:B$4004,D3425,I3426:I$4004))</f>
        <v/>
      </c>
      <c r="J3425" s="363" t="str">
        <f t="shared" si="212"/>
        <v/>
      </c>
      <c r="K3425" s="335" t="str">
        <f t="shared" si="214"/>
        <v/>
      </c>
      <c r="L3425" s="308" t="str">
        <f t="shared" si="215"/>
        <v/>
      </c>
      <c r="M3425" s="365">
        <f t="shared" si="213"/>
        <v>0</v>
      </c>
    </row>
    <row r="3426" spans="2:13" x14ac:dyDescent="0.3">
      <c r="B3426" s="245"/>
      <c r="C3426" s="260" t="str">
        <f>IFERROR(IF(ISBLANK(B3426),"",IFERROR(_xlfn.XLOOKUP(B3426,'First-Tier Entities'!B:B,'First-Tier Entities'!C:C),_xlfn.XLOOKUP(""&amp;'Downstream Reporting'!B3426,'Downstream Reporting'!D:D,'Downstream Reporting'!E:E))),"")</f>
        <v/>
      </c>
      <c r="D3426" s="306" t="str">
        <f>IF(ISBLANK(B3426),"",B3426&amp;"."&amp;COUNTIF(B$3:B3425,B3426)+1)</f>
        <v/>
      </c>
      <c r="E3426" s="129"/>
      <c r="F3426" s="248"/>
      <c r="G3426" s="302"/>
      <c r="H3426" s="329"/>
      <c r="I3426" s="335" t="str">
        <f>IF(MAX(G3426:H3426)=0,"",SUMIF(B:B,D3426,H:H)+SUMIF(B3427:B$4004,D3426,I3427:I$4004))</f>
        <v/>
      </c>
      <c r="J3426" s="363" t="str">
        <f t="shared" si="212"/>
        <v/>
      </c>
      <c r="K3426" s="335" t="str">
        <f t="shared" si="214"/>
        <v/>
      </c>
      <c r="L3426" s="308" t="str">
        <f t="shared" si="215"/>
        <v/>
      </c>
      <c r="M3426" s="365">
        <f t="shared" si="213"/>
        <v>0</v>
      </c>
    </row>
    <row r="3427" spans="2:13" x14ac:dyDescent="0.3">
      <c r="B3427" s="245"/>
      <c r="C3427" s="260" t="str">
        <f>IFERROR(IF(ISBLANK(B3427),"",IFERROR(_xlfn.XLOOKUP(B3427,'First-Tier Entities'!B:B,'First-Tier Entities'!C:C),_xlfn.XLOOKUP(""&amp;'Downstream Reporting'!B3427,'Downstream Reporting'!D:D,'Downstream Reporting'!E:E))),"")</f>
        <v/>
      </c>
      <c r="D3427" s="306" t="str">
        <f>IF(ISBLANK(B3427),"",B3427&amp;"."&amp;COUNTIF(B$3:B3426,B3427)+1)</f>
        <v/>
      </c>
      <c r="E3427" s="129"/>
      <c r="F3427" s="248"/>
      <c r="G3427" s="302"/>
      <c r="H3427" s="329"/>
      <c r="I3427" s="335" t="str">
        <f>IF(MAX(G3427:H3427)=0,"",SUMIF(B:B,D3427,H:H)+SUMIF(B3428:B$4004,D3427,I3428:I$4004))</f>
        <v/>
      </c>
      <c r="J3427" s="363" t="str">
        <f t="shared" si="212"/>
        <v/>
      </c>
      <c r="K3427" s="335" t="str">
        <f t="shared" si="214"/>
        <v/>
      </c>
      <c r="L3427" s="308" t="str">
        <f t="shared" si="215"/>
        <v/>
      </c>
      <c r="M3427" s="365">
        <f t="shared" si="213"/>
        <v>0</v>
      </c>
    </row>
    <row r="3428" spans="2:13" x14ac:dyDescent="0.3">
      <c r="B3428" s="245"/>
      <c r="C3428" s="260" t="str">
        <f>IFERROR(IF(ISBLANK(B3428),"",IFERROR(_xlfn.XLOOKUP(B3428,'First-Tier Entities'!B:B,'First-Tier Entities'!C:C),_xlfn.XLOOKUP(""&amp;'Downstream Reporting'!B3428,'Downstream Reporting'!D:D,'Downstream Reporting'!E:E))),"")</f>
        <v/>
      </c>
      <c r="D3428" s="306" t="str">
        <f>IF(ISBLANK(B3428),"",B3428&amp;"."&amp;COUNTIF(B$3:B3427,B3428)+1)</f>
        <v/>
      </c>
      <c r="E3428" s="129"/>
      <c r="F3428" s="248"/>
      <c r="G3428" s="302"/>
      <c r="H3428" s="329"/>
      <c r="I3428" s="335" t="str">
        <f>IF(MAX(G3428:H3428)=0,"",SUMIF(B:B,D3428,H:H)+SUMIF(B3429:B$4004,D3428,I3429:I$4004))</f>
        <v/>
      </c>
      <c r="J3428" s="363" t="str">
        <f t="shared" si="212"/>
        <v/>
      </c>
      <c r="K3428" s="335" t="str">
        <f t="shared" si="214"/>
        <v/>
      </c>
      <c r="L3428" s="308" t="str">
        <f t="shared" si="215"/>
        <v/>
      </c>
      <c r="M3428" s="365">
        <f t="shared" si="213"/>
        <v>0</v>
      </c>
    </row>
    <row r="3429" spans="2:13" x14ac:dyDescent="0.3">
      <c r="B3429" s="245"/>
      <c r="C3429" s="260" t="str">
        <f>IFERROR(IF(ISBLANK(B3429),"",IFERROR(_xlfn.XLOOKUP(B3429,'First-Tier Entities'!B:B,'First-Tier Entities'!C:C),_xlfn.XLOOKUP(""&amp;'Downstream Reporting'!B3429,'Downstream Reporting'!D:D,'Downstream Reporting'!E:E))),"")</f>
        <v/>
      </c>
      <c r="D3429" s="306" t="str">
        <f>IF(ISBLANK(B3429),"",B3429&amp;"."&amp;COUNTIF(B$3:B3428,B3429)+1)</f>
        <v/>
      </c>
      <c r="E3429" s="129"/>
      <c r="F3429" s="248"/>
      <c r="G3429" s="302"/>
      <c r="H3429" s="329"/>
      <c r="I3429" s="335" t="str">
        <f>IF(MAX(G3429:H3429)=0,"",SUMIF(B:B,D3429,H:H)+SUMIF(B3430:B$4004,D3429,I3430:I$4004))</f>
        <v/>
      </c>
      <c r="J3429" s="363" t="str">
        <f t="shared" si="212"/>
        <v/>
      </c>
      <c r="K3429" s="335" t="str">
        <f t="shared" si="214"/>
        <v/>
      </c>
      <c r="L3429" s="308" t="str">
        <f t="shared" si="215"/>
        <v/>
      </c>
      <c r="M3429" s="365">
        <f t="shared" si="213"/>
        <v>0</v>
      </c>
    </row>
    <row r="3430" spans="2:13" x14ac:dyDescent="0.3">
      <c r="B3430" s="245"/>
      <c r="C3430" s="260" t="str">
        <f>IFERROR(IF(ISBLANK(B3430),"",IFERROR(_xlfn.XLOOKUP(B3430,'First-Tier Entities'!B:B,'First-Tier Entities'!C:C),_xlfn.XLOOKUP(""&amp;'Downstream Reporting'!B3430,'Downstream Reporting'!D:D,'Downstream Reporting'!E:E))),"")</f>
        <v/>
      </c>
      <c r="D3430" s="306" t="str">
        <f>IF(ISBLANK(B3430),"",B3430&amp;"."&amp;COUNTIF(B$3:B3429,B3430)+1)</f>
        <v/>
      </c>
      <c r="E3430" s="129"/>
      <c r="F3430" s="248"/>
      <c r="G3430" s="302"/>
      <c r="H3430" s="329"/>
      <c r="I3430" s="335" t="str">
        <f>IF(MAX(G3430:H3430)=0,"",SUMIF(B:B,D3430,H:H)+SUMIF(B3431:B$4004,D3430,I3431:I$4004))</f>
        <v/>
      </c>
      <c r="J3430" s="363" t="str">
        <f t="shared" si="212"/>
        <v/>
      </c>
      <c r="K3430" s="335" t="str">
        <f t="shared" si="214"/>
        <v/>
      </c>
      <c r="L3430" s="308" t="str">
        <f t="shared" si="215"/>
        <v/>
      </c>
      <c r="M3430" s="365">
        <f t="shared" si="213"/>
        <v>0</v>
      </c>
    </row>
    <row r="3431" spans="2:13" x14ac:dyDescent="0.3">
      <c r="B3431" s="245"/>
      <c r="C3431" s="260" t="str">
        <f>IFERROR(IF(ISBLANK(B3431),"",IFERROR(_xlfn.XLOOKUP(B3431,'First-Tier Entities'!B:B,'First-Tier Entities'!C:C),_xlfn.XLOOKUP(""&amp;'Downstream Reporting'!B3431,'Downstream Reporting'!D:D,'Downstream Reporting'!E:E))),"")</f>
        <v/>
      </c>
      <c r="D3431" s="306" t="str">
        <f>IF(ISBLANK(B3431),"",B3431&amp;"."&amp;COUNTIF(B$3:B3430,B3431)+1)</f>
        <v/>
      </c>
      <c r="E3431" s="129"/>
      <c r="F3431" s="248"/>
      <c r="G3431" s="302"/>
      <c r="H3431" s="329"/>
      <c r="I3431" s="335" t="str">
        <f>IF(MAX(G3431:H3431)=0,"",SUMIF(B:B,D3431,H:H)+SUMIF(B3432:B$4004,D3431,I3432:I$4004))</f>
        <v/>
      </c>
      <c r="J3431" s="363" t="str">
        <f t="shared" si="212"/>
        <v/>
      </c>
      <c r="K3431" s="335" t="str">
        <f t="shared" si="214"/>
        <v/>
      </c>
      <c r="L3431" s="308" t="str">
        <f t="shared" si="215"/>
        <v/>
      </c>
      <c r="M3431" s="365">
        <f t="shared" si="213"/>
        <v>0</v>
      </c>
    </row>
    <row r="3432" spans="2:13" x14ac:dyDescent="0.3">
      <c r="B3432" s="245"/>
      <c r="C3432" s="260" t="str">
        <f>IFERROR(IF(ISBLANK(B3432),"",IFERROR(_xlfn.XLOOKUP(B3432,'First-Tier Entities'!B:B,'First-Tier Entities'!C:C),_xlfn.XLOOKUP(""&amp;'Downstream Reporting'!B3432,'Downstream Reporting'!D:D,'Downstream Reporting'!E:E))),"")</f>
        <v/>
      </c>
      <c r="D3432" s="306" t="str">
        <f>IF(ISBLANK(B3432),"",B3432&amp;"."&amp;COUNTIF(B$3:B3431,B3432)+1)</f>
        <v/>
      </c>
      <c r="E3432" s="129"/>
      <c r="F3432" s="248"/>
      <c r="G3432" s="302"/>
      <c r="H3432" s="329"/>
      <c r="I3432" s="335" t="str">
        <f>IF(MAX(G3432:H3432)=0,"",SUMIF(B:B,D3432,H:H)+SUMIF(B3433:B$4004,D3432,I3433:I$4004))</f>
        <v/>
      </c>
      <c r="J3432" s="363" t="str">
        <f t="shared" si="212"/>
        <v/>
      </c>
      <c r="K3432" s="335" t="str">
        <f t="shared" si="214"/>
        <v/>
      </c>
      <c r="L3432" s="308" t="str">
        <f t="shared" si="215"/>
        <v/>
      </c>
      <c r="M3432" s="365">
        <f t="shared" si="213"/>
        <v>0</v>
      </c>
    </row>
    <row r="3433" spans="2:13" x14ac:dyDescent="0.3">
      <c r="B3433" s="245"/>
      <c r="C3433" s="260" t="str">
        <f>IFERROR(IF(ISBLANK(B3433),"",IFERROR(_xlfn.XLOOKUP(B3433,'First-Tier Entities'!B:B,'First-Tier Entities'!C:C),_xlfn.XLOOKUP(""&amp;'Downstream Reporting'!B3433,'Downstream Reporting'!D:D,'Downstream Reporting'!E:E))),"")</f>
        <v/>
      </c>
      <c r="D3433" s="306" t="str">
        <f>IF(ISBLANK(B3433),"",B3433&amp;"."&amp;COUNTIF(B$3:B3432,B3433)+1)</f>
        <v/>
      </c>
      <c r="E3433" s="129"/>
      <c r="F3433" s="248"/>
      <c r="G3433" s="302"/>
      <c r="H3433" s="329"/>
      <c r="I3433" s="335" t="str">
        <f>IF(MAX(G3433:H3433)=0,"",SUMIF(B:B,D3433,H:H)+SUMIF(B3434:B$4004,D3433,I3434:I$4004))</f>
        <v/>
      </c>
      <c r="J3433" s="363" t="str">
        <f t="shared" si="212"/>
        <v/>
      </c>
      <c r="K3433" s="335" t="str">
        <f t="shared" si="214"/>
        <v/>
      </c>
      <c r="L3433" s="308" t="str">
        <f t="shared" si="215"/>
        <v/>
      </c>
      <c r="M3433" s="365">
        <f t="shared" si="213"/>
        <v>0</v>
      </c>
    </row>
    <row r="3434" spans="2:13" x14ac:dyDescent="0.3">
      <c r="B3434" s="245"/>
      <c r="C3434" s="260" t="str">
        <f>IFERROR(IF(ISBLANK(B3434),"",IFERROR(_xlfn.XLOOKUP(B3434,'First-Tier Entities'!B:B,'First-Tier Entities'!C:C),_xlfn.XLOOKUP(""&amp;'Downstream Reporting'!B3434,'Downstream Reporting'!D:D,'Downstream Reporting'!E:E))),"")</f>
        <v/>
      </c>
      <c r="D3434" s="306" t="str">
        <f>IF(ISBLANK(B3434),"",B3434&amp;"."&amp;COUNTIF(B$3:B3433,B3434)+1)</f>
        <v/>
      </c>
      <c r="E3434" s="129"/>
      <c r="F3434" s="248"/>
      <c r="G3434" s="302"/>
      <c r="H3434" s="329"/>
      <c r="I3434" s="335" t="str">
        <f>IF(MAX(G3434:H3434)=0,"",SUMIF(B:B,D3434,H:H)+SUMIF(B3435:B$4004,D3434,I3435:I$4004))</f>
        <v/>
      </c>
      <c r="J3434" s="363" t="str">
        <f t="shared" si="212"/>
        <v/>
      </c>
      <c r="K3434" s="335" t="str">
        <f t="shared" si="214"/>
        <v/>
      </c>
      <c r="L3434" s="308" t="str">
        <f t="shared" si="215"/>
        <v/>
      </c>
      <c r="M3434" s="365">
        <f t="shared" si="213"/>
        <v>0</v>
      </c>
    </row>
    <row r="3435" spans="2:13" x14ac:dyDescent="0.3">
      <c r="B3435" s="245"/>
      <c r="C3435" s="260" t="str">
        <f>IFERROR(IF(ISBLANK(B3435),"",IFERROR(_xlfn.XLOOKUP(B3435,'First-Tier Entities'!B:B,'First-Tier Entities'!C:C),_xlfn.XLOOKUP(""&amp;'Downstream Reporting'!B3435,'Downstream Reporting'!D:D,'Downstream Reporting'!E:E))),"")</f>
        <v/>
      </c>
      <c r="D3435" s="306" t="str">
        <f>IF(ISBLANK(B3435),"",B3435&amp;"."&amp;COUNTIF(B$3:B3434,B3435)+1)</f>
        <v/>
      </c>
      <c r="E3435" s="129"/>
      <c r="F3435" s="248"/>
      <c r="G3435" s="302"/>
      <c r="H3435" s="329"/>
      <c r="I3435" s="335" t="str">
        <f>IF(MAX(G3435:H3435)=0,"",SUMIF(B:B,D3435,H:H)+SUMIF(B3436:B$4004,D3435,I3436:I$4004))</f>
        <v/>
      </c>
      <c r="J3435" s="363" t="str">
        <f t="shared" si="212"/>
        <v/>
      </c>
      <c r="K3435" s="335" t="str">
        <f t="shared" si="214"/>
        <v/>
      </c>
      <c r="L3435" s="308" t="str">
        <f t="shared" si="215"/>
        <v/>
      </c>
      <c r="M3435" s="365">
        <f t="shared" si="213"/>
        <v>0</v>
      </c>
    </row>
    <row r="3436" spans="2:13" x14ac:dyDescent="0.3">
      <c r="B3436" s="245"/>
      <c r="C3436" s="260" t="str">
        <f>IFERROR(IF(ISBLANK(B3436),"",IFERROR(_xlfn.XLOOKUP(B3436,'First-Tier Entities'!B:B,'First-Tier Entities'!C:C),_xlfn.XLOOKUP(""&amp;'Downstream Reporting'!B3436,'Downstream Reporting'!D:D,'Downstream Reporting'!E:E))),"")</f>
        <v/>
      </c>
      <c r="D3436" s="306" t="str">
        <f>IF(ISBLANK(B3436),"",B3436&amp;"."&amp;COUNTIF(B$3:B3435,B3436)+1)</f>
        <v/>
      </c>
      <c r="E3436" s="129"/>
      <c r="F3436" s="248"/>
      <c r="G3436" s="302"/>
      <c r="H3436" s="329"/>
      <c r="I3436" s="335" t="str">
        <f>IF(MAX(G3436:H3436)=0,"",SUMIF(B:B,D3436,H:H)+SUMIF(B3437:B$4004,D3436,I3437:I$4004))</f>
        <v/>
      </c>
      <c r="J3436" s="363" t="str">
        <f t="shared" si="212"/>
        <v/>
      </c>
      <c r="K3436" s="335" t="str">
        <f t="shared" si="214"/>
        <v/>
      </c>
      <c r="L3436" s="308" t="str">
        <f t="shared" si="215"/>
        <v/>
      </c>
      <c r="M3436" s="365">
        <f t="shared" si="213"/>
        <v>0</v>
      </c>
    </row>
    <row r="3437" spans="2:13" x14ac:dyDescent="0.3">
      <c r="B3437" s="245"/>
      <c r="C3437" s="260" t="str">
        <f>IFERROR(IF(ISBLANK(B3437),"",IFERROR(_xlfn.XLOOKUP(B3437,'First-Tier Entities'!B:B,'First-Tier Entities'!C:C),_xlfn.XLOOKUP(""&amp;'Downstream Reporting'!B3437,'Downstream Reporting'!D:D,'Downstream Reporting'!E:E))),"")</f>
        <v/>
      </c>
      <c r="D3437" s="306" t="str">
        <f>IF(ISBLANK(B3437),"",B3437&amp;"."&amp;COUNTIF(B$3:B3436,B3437)+1)</f>
        <v/>
      </c>
      <c r="E3437" s="129"/>
      <c r="F3437" s="248"/>
      <c r="G3437" s="302"/>
      <c r="H3437" s="329"/>
      <c r="I3437" s="335" t="str">
        <f>IF(MAX(G3437:H3437)=0,"",SUMIF(B:B,D3437,H:H)+SUMIF(B3438:B$4004,D3437,I3438:I$4004))</f>
        <v/>
      </c>
      <c r="J3437" s="363" t="str">
        <f t="shared" si="212"/>
        <v/>
      </c>
      <c r="K3437" s="335" t="str">
        <f t="shared" si="214"/>
        <v/>
      </c>
      <c r="L3437" s="308" t="str">
        <f t="shared" si="215"/>
        <v/>
      </c>
      <c r="M3437" s="365">
        <f t="shared" si="213"/>
        <v>0</v>
      </c>
    </row>
    <row r="3438" spans="2:13" x14ac:dyDescent="0.3">
      <c r="B3438" s="245"/>
      <c r="C3438" s="260" t="str">
        <f>IFERROR(IF(ISBLANK(B3438),"",IFERROR(_xlfn.XLOOKUP(B3438,'First-Tier Entities'!B:B,'First-Tier Entities'!C:C),_xlfn.XLOOKUP(""&amp;'Downstream Reporting'!B3438,'Downstream Reporting'!D:D,'Downstream Reporting'!E:E))),"")</f>
        <v/>
      </c>
      <c r="D3438" s="306" t="str">
        <f>IF(ISBLANK(B3438),"",B3438&amp;"."&amp;COUNTIF(B$3:B3437,B3438)+1)</f>
        <v/>
      </c>
      <c r="E3438" s="129"/>
      <c r="F3438" s="248"/>
      <c r="G3438" s="302"/>
      <c r="H3438" s="329"/>
      <c r="I3438" s="335" t="str">
        <f>IF(MAX(G3438:H3438)=0,"",SUMIF(B:B,D3438,H:H)+SUMIF(B3439:B$4004,D3438,I3439:I$4004))</f>
        <v/>
      </c>
      <c r="J3438" s="363" t="str">
        <f t="shared" si="212"/>
        <v/>
      </c>
      <c r="K3438" s="335" t="str">
        <f t="shared" si="214"/>
        <v/>
      </c>
      <c r="L3438" s="308" t="str">
        <f t="shared" si="215"/>
        <v/>
      </c>
      <c r="M3438" s="365">
        <f t="shared" si="213"/>
        <v>0</v>
      </c>
    </row>
    <row r="3439" spans="2:13" x14ac:dyDescent="0.3">
      <c r="B3439" s="245"/>
      <c r="C3439" s="260" t="str">
        <f>IFERROR(IF(ISBLANK(B3439),"",IFERROR(_xlfn.XLOOKUP(B3439,'First-Tier Entities'!B:B,'First-Tier Entities'!C:C),_xlfn.XLOOKUP(""&amp;'Downstream Reporting'!B3439,'Downstream Reporting'!D:D,'Downstream Reporting'!E:E))),"")</f>
        <v/>
      </c>
      <c r="D3439" s="306" t="str">
        <f>IF(ISBLANK(B3439),"",B3439&amp;"."&amp;COUNTIF(B$3:B3438,B3439)+1)</f>
        <v/>
      </c>
      <c r="E3439" s="129"/>
      <c r="F3439" s="248"/>
      <c r="G3439" s="302"/>
      <c r="H3439" s="329"/>
      <c r="I3439" s="335" t="str">
        <f>IF(MAX(G3439:H3439)=0,"",SUMIF(B:B,D3439,H:H)+SUMIF(B3440:B$4004,D3439,I3440:I$4004))</f>
        <v/>
      </c>
      <c r="J3439" s="363" t="str">
        <f t="shared" si="212"/>
        <v/>
      </c>
      <c r="K3439" s="335" t="str">
        <f t="shared" si="214"/>
        <v/>
      </c>
      <c r="L3439" s="308" t="str">
        <f t="shared" si="215"/>
        <v/>
      </c>
      <c r="M3439" s="365">
        <f t="shared" si="213"/>
        <v>0</v>
      </c>
    </row>
    <row r="3440" spans="2:13" x14ac:dyDescent="0.3">
      <c r="B3440" s="245"/>
      <c r="C3440" s="260" t="str">
        <f>IFERROR(IF(ISBLANK(B3440),"",IFERROR(_xlfn.XLOOKUP(B3440,'First-Tier Entities'!B:B,'First-Tier Entities'!C:C),_xlfn.XLOOKUP(""&amp;'Downstream Reporting'!B3440,'Downstream Reporting'!D:D,'Downstream Reporting'!E:E))),"")</f>
        <v/>
      </c>
      <c r="D3440" s="306" t="str">
        <f>IF(ISBLANK(B3440),"",B3440&amp;"."&amp;COUNTIF(B$3:B3439,B3440)+1)</f>
        <v/>
      </c>
      <c r="E3440" s="129"/>
      <c r="F3440" s="248"/>
      <c r="G3440" s="302"/>
      <c r="H3440" s="329"/>
      <c r="I3440" s="335" t="str">
        <f>IF(MAX(G3440:H3440)=0,"",SUMIF(B:B,D3440,H:H)+SUMIF(B3441:B$4004,D3440,I3441:I$4004))</f>
        <v/>
      </c>
      <c r="J3440" s="363" t="str">
        <f t="shared" si="212"/>
        <v/>
      </c>
      <c r="K3440" s="335" t="str">
        <f t="shared" si="214"/>
        <v/>
      </c>
      <c r="L3440" s="308" t="str">
        <f t="shared" si="215"/>
        <v/>
      </c>
      <c r="M3440" s="365">
        <f t="shared" si="213"/>
        <v>0</v>
      </c>
    </row>
    <row r="3441" spans="2:13" x14ac:dyDescent="0.3">
      <c r="B3441" s="245"/>
      <c r="C3441" s="260" t="str">
        <f>IFERROR(IF(ISBLANK(B3441),"",IFERROR(_xlfn.XLOOKUP(B3441,'First-Tier Entities'!B:B,'First-Tier Entities'!C:C),_xlfn.XLOOKUP(""&amp;'Downstream Reporting'!B3441,'Downstream Reporting'!D:D,'Downstream Reporting'!E:E))),"")</f>
        <v/>
      </c>
      <c r="D3441" s="306" t="str">
        <f>IF(ISBLANK(B3441),"",B3441&amp;"."&amp;COUNTIF(B$3:B3440,B3441)+1)</f>
        <v/>
      </c>
      <c r="E3441" s="129"/>
      <c r="F3441" s="248"/>
      <c r="G3441" s="302"/>
      <c r="H3441" s="329"/>
      <c r="I3441" s="335" t="str">
        <f>IF(MAX(G3441:H3441)=0,"",SUMIF(B:B,D3441,H:H)+SUMIF(B3442:B$4004,D3441,I3442:I$4004))</f>
        <v/>
      </c>
      <c r="J3441" s="363" t="str">
        <f t="shared" si="212"/>
        <v/>
      </c>
      <c r="K3441" s="335" t="str">
        <f t="shared" si="214"/>
        <v/>
      </c>
      <c r="L3441" s="308" t="str">
        <f t="shared" si="215"/>
        <v/>
      </c>
      <c r="M3441" s="365">
        <f t="shared" si="213"/>
        <v>0</v>
      </c>
    </row>
    <row r="3442" spans="2:13" x14ac:dyDescent="0.3">
      <c r="B3442" s="245"/>
      <c r="C3442" s="260" t="str">
        <f>IFERROR(IF(ISBLANK(B3442),"",IFERROR(_xlfn.XLOOKUP(B3442,'First-Tier Entities'!B:B,'First-Tier Entities'!C:C),_xlfn.XLOOKUP(""&amp;'Downstream Reporting'!B3442,'Downstream Reporting'!D:D,'Downstream Reporting'!E:E))),"")</f>
        <v/>
      </c>
      <c r="D3442" s="306" t="str">
        <f>IF(ISBLANK(B3442),"",B3442&amp;"."&amp;COUNTIF(B$3:B3441,B3442)+1)</f>
        <v/>
      </c>
      <c r="E3442" s="129"/>
      <c r="F3442" s="248"/>
      <c r="G3442" s="302"/>
      <c r="H3442" s="329"/>
      <c r="I3442" s="335" t="str">
        <f>IF(MAX(G3442:H3442)=0,"",SUMIF(B:B,D3442,H:H)+SUMIF(B3443:B$4004,D3442,I3443:I$4004))</f>
        <v/>
      </c>
      <c r="J3442" s="363" t="str">
        <f t="shared" si="212"/>
        <v/>
      </c>
      <c r="K3442" s="335" t="str">
        <f t="shared" si="214"/>
        <v/>
      </c>
      <c r="L3442" s="308" t="str">
        <f t="shared" si="215"/>
        <v/>
      </c>
      <c r="M3442" s="365">
        <f t="shared" si="213"/>
        <v>0</v>
      </c>
    </row>
    <row r="3443" spans="2:13" x14ac:dyDescent="0.3">
      <c r="B3443" s="245"/>
      <c r="C3443" s="260" t="str">
        <f>IFERROR(IF(ISBLANK(B3443),"",IFERROR(_xlfn.XLOOKUP(B3443,'First-Tier Entities'!B:B,'First-Tier Entities'!C:C),_xlfn.XLOOKUP(""&amp;'Downstream Reporting'!B3443,'Downstream Reporting'!D:D,'Downstream Reporting'!E:E))),"")</f>
        <v/>
      </c>
      <c r="D3443" s="306" t="str">
        <f>IF(ISBLANK(B3443),"",B3443&amp;"."&amp;COUNTIF(B$3:B3442,B3443)+1)</f>
        <v/>
      </c>
      <c r="E3443" s="129"/>
      <c r="F3443" s="248"/>
      <c r="G3443" s="302"/>
      <c r="H3443" s="329"/>
      <c r="I3443" s="335" t="str">
        <f>IF(MAX(G3443:H3443)=0,"",SUMIF(B:B,D3443,H:H)+SUMIF(B3444:B$4004,D3443,I3444:I$4004))</f>
        <v/>
      </c>
      <c r="J3443" s="363" t="str">
        <f t="shared" si="212"/>
        <v/>
      </c>
      <c r="K3443" s="335" t="str">
        <f t="shared" si="214"/>
        <v/>
      </c>
      <c r="L3443" s="308" t="str">
        <f t="shared" si="215"/>
        <v/>
      </c>
      <c r="M3443" s="365">
        <f t="shared" si="213"/>
        <v>0</v>
      </c>
    </row>
    <row r="3444" spans="2:13" x14ac:dyDescent="0.3">
      <c r="B3444" s="245"/>
      <c r="C3444" s="260" t="str">
        <f>IFERROR(IF(ISBLANK(B3444),"",IFERROR(_xlfn.XLOOKUP(B3444,'First-Tier Entities'!B:B,'First-Tier Entities'!C:C),_xlfn.XLOOKUP(""&amp;'Downstream Reporting'!B3444,'Downstream Reporting'!D:D,'Downstream Reporting'!E:E))),"")</f>
        <v/>
      </c>
      <c r="D3444" s="306" t="str">
        <f>IF(ISBLANK(B3444),"",B3444&amp;"."&amp;COUNTIF(B$3:B3443,B3444)+1)</f>
        <v/>
      </c>
      <c r="E3444" s="129"/>
      <c r="F3444" s="248"/>
      <c r="G3444" s="302"/>
      <c r="H3444" s="329"/>
      <c r="I3444" s="335" t="str">
        <f>IF(MAX(G3444:H3444)=0,"",SUMIF(B:B,D3444,H:H)+SUMIF(B3445:B$4004,D3444,I3445:I$4004))</f>
        <v/>
      </c>
      <c r="J3444" s="363" t="str">
        <f t="shared" si="212"/>
        <v/>
      </c>
      <c r="K3444" s="335" t="str">
        <f t="shared" si="214"/>
        <v/>
      </c>
      <c r="L3444" s="308" t="str">
        <f t="shared" si="215"/>
        <v/>
      </c>
      <c r="M3444" s="365">
        <f t="shared" si="213"/>
        <v>0</v>
      </c>
    </row>
    <row r="3445" spans="2:13" x14ac:dyDescent="0.3">
      <c r="B3445" s="245"/>
      <c r="C3445" s="260" t="str">
        <f>IFERROR(IF(ISBLANK(B3445),"",IFERROR(_xlfn.XLOOKUP(B3445,'First-Tier Entities'!B:B,'First-Tier Entities'!C:C),_xlfn.XLOOKUP(""&amp;'Downstream Reporting'!B3445,'Downstream Reporting'!D:D,'Downstream Reporting'!E:E))),"")</f>
        <v/>
      </c>
      <c r="D3445" s="306" t="str">
        <f>IF(ISBLANK(B3445),"",B3445&amp;"."&amp;COUNTIF(B$3:B3444,B3445)+1)</f>
        <v/>
      </c>
      <c r="E3445" s="129"/>
      <c r="F3445" s="248"/>
      <c r="G3445" s="302"/>
      <c r="H3445" s="329"/>
      <c r="I3445" s="335" t="str">
        <f>IF(MAX(G3445:H3445)=0,"",SUMIF(B:B,D3445,H:H)+SUMIF(B3446:B$4004,D3445,I3446:I$4004))</f>
        <v/>
      </c>
      <c r="J3445" s="363" t="str">
        <f t="shared" si="212"/>
        <v/>
      </c>
      <c r="K3445" s="335" t="str">
        <f t="shared" si="214"/>
        <v/>
      </c>
      <c r="L3445" s="308" t="str">
        <f t="shared" si="215"/>
        <v/>
      </c>
      <c r="M3445" s="365">
        <f t="shared" si="213"/>
        <v>0</v>
      </c>
    </row>
    <row r="3446" spans="2:13" x14ac:dyDescent="0.3">
      <c r="B3446" s="245"/>
      <c r="C3446" s="260" t="str">
        <f>IFERROR(IF(ISBLANK(B3446),"",IFERROR(_xlfn.XLOOKUP(B3446,'First-Tier Entities'!B:B,'First-Tier Entities'!C:C),_xlfn.XLOOKUP(""&amp;'Downstream Reporting'!B3446,'Downstream Reporting'!D:D,'Downstream Reporting'!E:E))),"")</f>
        <v/>
      </c>
      <c r="D3446" s="306" t="str">
        <f>IF(ISBLANK(B3446),"",B3446&amp;"."&amp;COUNTIF(B$3:B3445,B3446)+1)</f>
        <v/>
      </c>
      <c r="E3446" s="129"/>
      <c r="F3446" s="248"/>
      <c r="G3446" s="302"/>
      <c r="H3446" s="329"/>
      <c r="I3446" s="335" t="str">
        <f>IF(MAX(G3446:H3446)=0,"",SUMIF(B:B,D3446,H:H)+SUMIF(B3447:B$4004,D3446,I3447:I$4004))</f>
        <v/>
      </c>
      <c r="J3446" s="363" t="str">
        <f t="shared" si="212"/>
        <v/>
      </c>
      <c r="K3446" s="335" t="str">
        <f t="shared" si="214"/>
        <v/>
      </c>
      <c r="L3446" s="308" t="str">
        <f t="shared" si="215"/>
        <v/>
      </c>
      <c r="M3446" s="365">
        <f t="shared" si="213"/>
        <v>0</v>
      </c>
    </row>
    <row r="3447" spans="2:13" x14ac:dyDescent="0.3">
      <c r="B3447" s="245"/>
      <c r="C3447" s="260" t="str">
        <f>IFERROR(IF(ISBLANK(B3447),"",IFERROR(_xlfn.XLOOKUP(B3447,'First-Tier Entities'!B:B,'First-Tier Entities'!C:C),_xlfn.XLOOKUP(""&amp;'Downstream Reporting'!B3447,'Downstream Reporting'!D:D,'Downstream Reporting'!E:E))),"")</f>
        <v/>
      </c>
      <c r="D3447" s="306" t="str">
        <f>IF(ISBLANK(B3447),"",B3447&amp;"."&amp;COUNTIF(B$3:B3446,B3447)+1)</f>
        <v/>
      </c>
      <c r="E3447" s="129"/>
      <c r="F3447" s="248"/>
      <c r="G3447" s="302"/>
      <c r="H3447" s="329"/>
      <c r="I3447" s="335" t="str">
        <f>IF(MAX(G3447:H3447)=0,"",SUMIF(B:B,D3447,H:H)+SUMIF(B3448:B$4004,D3447,I3448:I$4004))</f>
        <v/>
      </c>
      <c r="J3447" s="363" t="str">
        <f t="shared" si="212"/>
        <v/>
      </c>
      <c r="K3447" s="335" t="str">
        <f t="shared" si="214"/>
        <v/>
      </c>
      <c r="L3447" s="308" t="str">
        <f t="shared" si="215"/>
        <v/>
      </c>
      <c r="M3447" s="365">
        <f t="shared" si="213"/>
        <v>0</v>
      </c>
    </row>
    <row r="3448" spans="2:13" x14ac:dyDescent="0.3">
      <c r="B3448" s="245"/>
      <c r="C3448" s="260" t="str">
        <f>IFERROR(IF(ISBLANK(B3448),"",IFERROR(_xlfn.XLOOKUP(B3448,'First-Tier Entities'!B:B,'First-Tier Entities'!C:C),_xlfn.XLOOKUP(""&amp;'Downstream Reporting'!B3448,'Downstream Reporting'!D:D,'Downstream Reporting'!E:E))),"")</f>
        <v/>
      </c>
      <c r="D3448" s="306" t="str">
        <f>IF(ISBLANK(B3448),"",B3448&amp;"."&amp;COUNTIF(B$3:B3447,B3448)+1)</f>
        <v/>
      </c>
      <c r="E3448" s="129"/>
      <c r="F3448" s="248"/>
      <c r="G3448" s="302"/>
      <c r="H3448" s="329"/>
      <c r="I3448" s="335" t="str">
        <f>IF(MAX(G3448:H3448)=0,"",SUMIF(B:B,D3448,H:H)+SUMIF(B3449:B$4004,D3448,I3449:I$4004))</f>
        <v/>
      </c>
      <c r="J3448" s="363" t="str">
        <f t="shared" si="212"/>
        <v/>
      </c>
      <c r="K3448" s="335" t="str">
        <f t="shared" si="214"/>
        <v/>
      </c>
      <c r="L3448" s="308" t="str">
        <f t="shared" si="215"/>
        <v/>
      </c>
      <c r="M3448" s="365">
        <f t="shared" si="213"/>
        <v>0</v>
      </c>
    </row>
    <row r="3449" spans="2:13" x14ac:dyDescent="0.3">
      <c r="B3449" s="245"/>
      <c r="C3449" s="260" t="str">
        <f>IFERROR(IF(ISBLANK(B3449),"",IFERROR(_xlfn.XLOOKUP(B3449,'First-Tier Entities'!B:B,'First-Tier Entities'!C:C),_xlfn.XLOOKUP(""&amp;'Downstream Reporting'!B3449,'Downstream Reporting'!D:D,'Downstream Reporting'!E:E))),"")</f>
        <v/>
      </c>
      <c r="D3449" s="306" t="str">
        <f>IF(ISBLANK(B3449),"",B3449&amp;"."&amp;COUNTIF(B$3:B3448,B3449)+1)</f>
        <v/>
      </c>
      <c r="E3449" s="129"/>
      <c r="F3449" s="248"/>
      <c r="G3449" s="302"/>
      <c r="H3449" s="329"/>
      <c r="I3449" s="335" t="str">
        <f>IF(MAX(G3449:H3449)=0,"",SUMIF(B:B,D3449,H:H)+SUMIF(B3450:B$4004,D3449,I3450:I$4004))</f>
        <v/>
      </c>
      <c r="J3449" s="363" t="str">
        <f t="shared" si="212"/>
        <v/>
      </c>
      <c r="K3449" s="335" t="str">
        <f t="shared" si="214"/>
        <v/>
      </c>
      <c r="L3449" s="308" t="str">
        <f t="shared" si="215"/>
        <v/>
      </c>
      <c r="M3449" s="365">
        <f t="shared" si="213"/>
        <v>0</v>
      </c>
    </row>
    <row r="3450" spans="2:13" x14ac:dyDescent="0.3">
      <c r="B3450" s="245"/>
      <c r="C3450" s="260" t="str">
        <f>IFERROR(IF(ISBLANK(B3450),"",IFERROR(_xlfn.XLOOKUP(B3450,'First-Tier Entities'!B:B,'First-Tier Entities'!C:C),_xlfn.XLOOKUP(""&amp;'Downstream Reporting'!B3450,'Downstream Reporting'!D:D,'Downstream Reporting'!E:E))),"")</f>
        <v/>
      </c>
      <c r="D3450" s="306" t="str">
        <f>IF(ISBLANK(B3450),"",B3450&amp;"."&amp;COUNTIF(B$3:B3449,B3450)+1)</f>
        <v/>
      </c>
      <c r="E3450" s="129"/>
      <c r="F3450" s="248"/>
      <c r="G3450" s="302"/>
      <c r="H3450" s="329"/>
      <c r="I3450" s="335" t="str">
        <f>IF(MAX(G3450:H3450)=0,"",SUMIF(B:B,D3450,H:H)+SUMIF(B3451:B$4004,D3450,I3451:I$4004))</f>
        <v/>
      </c>
      <c r="J3450" s="363" t="str">
        <f t="shared" si="212"/>
        <v/>
      </c>
      <c r="K3450" s="335" t="str">
        <f t="shared" si="214"/>
        <v/>
      </c>
      <c r="L3450" s="308" t="str">
        <f t="shared" si="215"/>
        <v/>
      </c>
      <c r="M3450" s="365">
        <f t="shared" si="213"/>
        <v>0</v>
      </c>
    </row>
    <row r="3451" spans="2:13" x14ac:dyDescent="0.3">
      <c r="B3451" s="245"/>
      <c r="C3451" s="260" t="str">
        <f>IFERROR(IF(ISBLANK(B3451),"",IFERROR(_xlfn.XLOOKUP(B3451,'First-Tier Entities'!B:B,'First-Tier Entities'!C:C),_xlfn.XLOOKUP(""&amp;'Downstream Reporting'!B3451,'Downstream Reporting'!D:D,'Downstream Reporting'!E:E))),"")</f>
        <v/>
      </c>
      <c r="D3451" s="306" t="str">
        <f>IF(ISBLANK(B3451),"",B3451&amp;"."&amp;COUNTIF(B$3:B3450,B3451)+1)</f>
        <v/>
      </c>
      <c r="E3451" s="129"/>
      <c r="F3451" s="248"/>
      <c r="G3451" s="302"/>
      <c r="H3451" s="329"/>
      <c r="I3451" s="335" t="str">
        <f>IF(MAX(G3451:H3451)=0,"",SUMIF(B:B,D3451,H:H)+SUMIF(B3452:B$4004,D3451,I3452:I$4004))</f>
        <v/>
      </c>
      <c r="J3451" s="363" t="str">
        <f t="shared" si="212"/>
        <v/>
      </c>
      <c r="K3451" s="335" t="str">
        <f t="shared" si="214"/>
        <v/>
      </c>
      <c r="L3451" s="308" t="str">
        <f t="shared" si="215"/>
        <v/>
      </c>
      <c r="M3451" s="365">
        <f t="shared" si="213"/>
        <v>0</v>
      </c>
    </row>
    <row r="3452" spans="2:13" x14ac:dyDescent="0.3">
      <c r="B3452" s="245"/>
      <c r="C3452" s="260" t="str">
        <f>IFERROR(IF(ISBLANK(B3452),"",IFERROR(_xlfn.XLOOKUP(B3452,'First-Tier Entities'!B:B,'First-Tier Entities'!C:C),_xlfn.XLOOKUP(""&amp;'Downstream Reporting'!B3452,'Downstream Reporting'!D:D,'Downstream Reporting'!E:E))),"")</f>
        <v/>
      </c>
      <c r="D3452" s="306" t="str">
        <f>IF(ISBLANK(B3452),"",B3452&amp;"."&amp;COUNTIF(B$3:B3451,B3452)+1)</f>
        <v/>
      </c>
      <c r="E3452" s="129"/>
      <c r="F3452" s="248"/>
      <c r="G3452" s="302"/>
      <c r="H3452" s="329"/>
      <c r="I3452" s="335" t="str">
        <f>IF(MAX(G3452:H3452)=0,"",SUMIF(B:B,D3452,H:H)+SUMIF(B3453:B$4004,D3452,I3453:I$4004))</f>
        <v/>
      </c>
      <c r="J3452" s="363" t="str">
        <f t="shared" si="212"/>
        <v/>
      </c>
      <c r="K3452" s="335" t="str">
        <f t="shared" si="214"/>
        <v/>
      </c>
      <c r="L3452" s="308" t="str">
        <f t="shared" si="215"/>
        <v/>
      </c>
      <c r="M3452" s="365">
        <f t="shared" si="213"/>
        <v>0</v>
      </c>
    </row>
    <row r="3453" spans="2:13" x14ac:dyDescent="0.3">
      <c r="B3453" s="245"/>
      <c r="C3453" s="260" t="str">
        <f>IFERROR(IF(ISBLANK(B3453),"",IFERROR(_xlfn.XLOOKUP(B3453,'First-Tier Entities'!B:B,'First-Tier Entities'!C:C),_xlfn.XLOOKUP(""&amp;'Downstream Reporting'!B3453,'Downstream Reporting'!D:D,'Downstream Reporting'!E:E))),"")</f>
        <v/>
      </c>
      <c r="D3453" s="306" t="str">
        <f>IF(ISBLANK(B3453),"",B3453&amp;"."&amp;COUNTIF(B$3:B3452,B3453)+1)</f>
        <v/>
      </c>
      <c r="E3453" s="129"/>
      <c r="F3453" s="248"/>
      <c r="G3453" s="302"/>
      <c r="H3453" s="329"/>
      <c r="I3453" s="335" t="str">
        <f>IF(MAX(G3453:H3453)=0,"",SUMIF(B:B,D3453,H:H)+SUMIF(B3454:B$4004,D3453,I3454:I$4004))</f>
        <v/>
      </c>
      <c r="J3453" s="363" t="str">
        <f t="shared" si="212"/>
        <v/>
      </c>
      <c r="K3453" s="335" t="str">
        <f t="shared" si="214"/>
        <v/>
      </c>
      <c r="L3453" s="308" t="str">
        <f t="shared" si="215"/>
        <v/>
      </c>
      <c r="M3453" s="365">
        <f t="shared" si="213"/>
        <v>0</v>
      </c>
    </row>
    <row r="3454" spans="2:13" x14ac:dyDescent="0.3">
      <c r="B3454" s="245"/>
      <c r="C3454" s="260" t="str">
        <f>IFERROR(IF(ISBLANK(B3454),"",IFERROR(_xlfn.XLOOKUP(B3454,'First-Tier Entities'!B:B,'First-Tier Entities'!C:C),_xlfn.XLOOKUP(""&amp;'Downstream Reporting'!B3454,'Downstream Reporting'!D:D,'Downstream Reporting'!E:E))),"")</f>
        <v/>
      </c>
      <c r="D3454" s="306" t="str">
        <f>IF(ISBLANK(B3454),"",B3454&amp;"."&amp;COUNTIF(B$3:B3453,B3454)+1)</f>
        <v/>
      </c>
      <c r="E3454" s="129"/>
      <c r="F3454" s="248"/>
      <c r="G3454" s="302"/>
      <c r="H3454" s="329"/>
      <c r="I3454" s="335" t="str">
        <f>IF(MAX(G3454:H3454)=0,"",SUMIF(B:B,D3454,H:H)+SUMIF(B3455:B$4004,D3454,I3455:I$4004))</f>
        <v/>
      </c>
      <c r="J3454" s="363" t="str">
        <f t="shared" si="212"/>
        <v/>
      </c>
      <c r="K3454" s="335" t="str">
        <f t="shared" si="214"/>
        <v/>
      </c>
      <c r="L3454" s="308" t="str">
        <f t="shared" si="215"/>
        <v/>
      </c>
      <c r="M3454" s="365">
        <f t="shared" si="213"/>
        <v>0</v>
      </c>
    </row>
    <row r="3455" spans="2:13" x14ac:dyDescent="0.3">
      <c r="B3455" s="245"/>
      <c r="C3455" s="260" t="str">
        <f>IFERROR(IF(ISBLANK(B3455),"",IFERROR(_xlfn.XLOOKUP(B3455,'First-Tier Entities'!B:B,'First-Tier Entities'!C:C),_xlfn.XLOOKUP(""&amp;'Downstream Reporting'!B3455,'Downstream Reporting'!D:D,'Downstream Reporting'!E:E))),"")</f>
        <v/>
      </c>
      <c r="D3455" s="306" t="str">
        <f>IF(ISBLANK(B3455),"",B3455&amp;"."&amp;COUNTIF(B$3:B3454,B3455)+1)</f>
        <v/>
      </c>
      <c r="E3455" s="129"/>
      <c r="F3455" s="248"/>
      <c r="G3455" s="302"/>
      <c r="H3455" s="329"/>
      <c r="I3455" s="335" t="str">
        <f>IF(MAX(G3455:H3455)=0,"",SUMIF(B:B,D3455,H:H)+SUMIF(B3456:B$4004,D3455,I3456:I$4004))</f>
        <v/>
      </c>
      <c r="J3455" s="363" t="str">
        <f t="shared" si="212"/>
        <v/>
      </c>
      <c r="K3455" s="335" t="str">
        <f t="shared" si="214"/>
        <v/>
      </c>
      <c r="L3455" s="308" t="str">
        <f t="shared" si="215"/>
        <v/>
      </c>
      <c r="M3455" s="365">
        <f t="shared" si="213"/>
        <v>0</v>
      </c>
    </row>
    <row r="3456" spans="2:13" x14ac:dyDescent="0.3">
      <c r="B3456" s="245"/>
      <c r="C3456" s="260" t="str">
        <f>IFERROR(IF(ISBLANK(B3456),"",IFERROR(_xlfn.XLOOKUP(B3456,'First-Tier Entities'!B:B,'First-Tier Entities'!C:C),_xlfn.XLOOKUP(""&amp;'Downstream Reporting'!B3456,'Downstream Reporting'!D:D,'Downstream Reporting'!E:E))),"")</f>
        <v/>
      </c>
      <c r="D3456" s="306" t="str">
        <f>IF(ISBLANK(B3456),"",B3456&amp;"."&amp;COUNTIF(B$3:B3455,B3456)+1)</f>
        <v/>
      </c>
      <c r="E3456" s="129"/>
      <c r="F3456" s="248"/>
      <c r="G3456" s="302"/>
      <c r="H3456" s="329"/>
      <c r="I3456" s="335" t="str">
        <f>IF(MAX(G3456:H3456)=0,"",SUMIF(B:B,D3456,H:H)+SUMIF(B3457:B$4004,D3456,I3457:I$4004))</f>
        <v/>
      </c>
      <c r="J3456" s="363" t="str">
        <f t="shared" si="212"/>
        <v/>
      </c>
      <c r="K3456" s="335" t="str">
        <f t="shared" si="214"/>
        <v/>
      </c>
      <c r="L3456" s="308" t="str">
        <f t="shared" si="215"/>
        <v/>
      </c>
      <c r="M3456" s="365">
        <f t="shared" si="213"/>
        <v>0</v>
      </c>
    </row>
    <row r="3457" spans="2:13" x14ac:dyDescent="0.3">
      <c r="B3457" s="245"/>
      <c r="C3457" s="260" t="str">
        <f>IFERROR(IF(ISBLANK(B3457),"",IFERROR(_xlfn.XLOOKUP(B3457,'First-Tier Entities'!B:B,'First-Tier Entities'!C:C),_xlfn.XLOOKUP(""&amp;'Downstream Reporting'!B3457,'Downstream Reporting'!D:D,'Downstream Reporting'!E:E))),"")</f>
        <v/>
      </c>
      <c r="D3457" s="306" t="str">
        <f>IF(ISBLANK(B3457),"",B3457&amp;"."&amp;COUNTIF(B$3:B3456,B3457)+1)</f>
        <v/>
      </c>
      <c r="E3457" s="129"/>
      <c r="F3457" s="248"/>
      <c r="G3457" s="302"/>
      <c r="H3457" s="329"/>
      <c r="I3457" s="335" t="str">
        <f>IF(MAX(G3457:H3457)=0,"",SUMIF(B:B,D3457,H:H)+SUMIF(B3458:B$4004,D3457,I3458:I$4004))</f>
        <v/>
      </c>
      <c r="J3457" s="363" t="str">
        <f t="shared" si="212"/>
        <v/>
      </c>
      <c r="K3457" s="335" t="str">
        <f t="shared" si="214"/>
        <v/>
      </c>
      <c r="L3457" s="308" t="str">
        <f t="shared" si="215"/>
        <v/>
      </c>
      <c r="M3457" s="365">
        <f t="shared" si="213"/>
        <v>0</v>
      </c>
    </row>
    <row r="3458" spans="2:13" x14ac:dyDescent="0.3">
      <c r="B3458" s="245"/>
      <c r="C3458" s="260" t="str">
        <f>IFERROR(IF(ISBLANK(B3458),"",IFERROR(_xlfn.XLOOKUP(B3458,'First-Tier Entities'!B:B,'First-Tier Entities'!C:C),_xlfn.XLOOKUP(""&amp;'Downstream Reporting'!B3458,'Downstream Reporting'!D:D,'Downstream Reporting'!E:E))),"")</f>
        <v/>
      </c>
      <c r="D3458" s="306" t="str">
        <f>IF(ISBLANK(B3458),"",B3458&amp;"."&amp;COUNTIF(B$3:B3457,B3458)+1)</f>
        <v/>
      </c>
      <c r="E3458" s="129"/>
      <c r="F3458" s="248"/>
      <c r="G3458" s="302"/>
      <c r="H3458" s="329"/>
      <c r="I3458" s="335" t="str">
        <f>IF(MAX(G3458:H3458)=0,"",SUMIF(B:B,D3458,H:H)+SUMIF(B3459:B$4004,D3458,I3459:I$4004))</f>
        <v/>
      </c>
      <c r="J3458" s="363" t="str">
        <f t="shared" si="212"/>
        <v/>
      </c>
      <c r="K3458" s="335" t="str">
        <f t="shared" si="214"/>
        <v/>
      </c>
      <c r="L3458" s="308" t="str">
        <f t="shared" si="215"/>
        <v/>
      </c>
      <c r="M3458" s="365">
        <f t="shared" si="213"/>
        <v>0</v>
      </c>
    </row>
    <row r="3459" spans="2:13" x14ac:dyDescent="0.3">
      <c r="B3459" s="245"/>
      <c r="C3459" s="260" t="str">
        <f>IFERROR(IF(ISBLANK(B3459),"",IFERROR(_xlfn.XLOOKUP(B3459,'First-Tier Entities'!B:B,'First-Tier Entities'!C:C),_xlfn.XLOOKUP(""&amp;'Downstream Reporting'!B3459,'Downstream Reporting'!D:D,'Downstream Reporting'!E:E))),"")</f>
        <v/>
      </c>
      <c r="D3459" s="306" t="str">
        <f>IF(ISBLANK(B3459),"",B3459&amp;"."&amp;COUNTIF(B$3:B3458,B3459)+1)</f>
        <v/>
      </c>
      <c r="E3459" s="129"/>
      <c r="F3459" s="248"/>
      <c r="G3459" s="302"/>
      <c r="H3459" s="329"/>
      <c r="I3459" s="335" t="str">
        <f>IF(MAX(G3459:H3459)=0,"",SUMIF(B:B,D3459,H:H)+SUMIF(B3460:B$4004,D3459,I3460:I$4004))</f>
        <v/>
      </c>
      <c r="J3459" s="363" t="str">
        <f t="shared" si="212"/>
        <v/>
      </c>
      <c r="K3459" s="335" t="str">
        <f t="shared" si="214"/>
        <v/>
      </c>
      <c r="L3459" s="308" t="str">
        <f t="shared" si="215"/>
        <v/>
      </c>
      <c r="M3459" s="365">
        <f t="shared" si="213"/>
        <v>0</v>
      </c>
    </row>
    <row r="3460" spans="2:13" x14ac:dyDescent="0.3">
      <c r="B3460" s="245"/>
      <c r="C3460" s="260" t="str">
        <f>IFERROR(IF(ISBLANK(B3460),"",IFERROR(_xlfn.XLOOKUP(B3460,'First-Tier Entities'!B:B,'First-Tier Entities'!C:C),_xlfn.XLOOKUP(""&amp;'Downstream Reporting'!B3460,'Downstream Reporting'!D:D,'Downstream Reporting'!E:E))),"")</f>
        <v/>
      </c>
      <c r="D3460" s="306" t="str">
        <f>IF(ISBLANK(B3460),"",B3460&amp;"."&amp;COUNTIF(B$3:B3459,B3460)+1)</f>
        <v/>
      </c>
      <c r="E3460" s="129"/>
      <c r="F3460" s="248"/>
      <c r="G3460" s="302"/>
      <c r="H3460" s="329"/>
      <c r="I3460" s="335" t="str">
        <f>IF(MAX(G3460:H3460)=0,"",SUMIF(B:B,D3460,H:H)+SUMIF(B3461:B$4004,D3460,I3461:I$4004))</f>
        <v/>
      </c>
      <c r="J3460" s="363" t="str">
        <f t="shared" si="212"/>
        <v/>
      </c>
      <c r="K3460" s="335" t="str">
        <f t="shared" si="214"/>
        <v/>
      </c>
      <c r="L3460" s="308" t="str">
        <f t="shared" si="215"/>
        <v/>
      </c>
      <c r="M3460" s="365">
        <f t="shared" si="213"/>
        <v>0</v>
      </c>
    </row>
    <row r="3461" spans="2:13" x14ac:dyDescent="0.3">
      <c r="B3461" s="245"/>
      <c r="C3461" s="260" t="str">
        <f>IFERROR(IF(ISBLANK(B3461),"",IFERROR(_xlfn.XLOOKUP(B3461,'First-Tier Entities'!B:B,'First-Tier Entities'!C:C),_xlfn.XLOOKUP(""&amp;'Downstream Reporting'!B3461,'Downstream Reporting'!D:D,'Downstream Reporting'!E:E))),"")</f>
        <v/>
      </c>
      <c r="D3461" s="306" t="str">
        <f>IF(ISBLANK(B3461),"",B3461&amp;"."&amp;COUNTIF(B$3:B3460,B3461)+1)</f>
        <v/>
      </c>
      <c r="E3461" s="129"/>
      <c r="F3461" s="248"/>
      <c r="G3461" s="302"/>
      <c r="H3461" s="329"/>
      <c r="I3461" s="335" t="str">
        <f>IF(MAX(G3461:H3461)=0,"",SUMIF(B:B,D3461,H:H)+SUMIF(B3462:B$4004,D3461,I3462:I$4004))</f>
        <v/>
      </c>
      <c r="J3461" s="363" t="str">
        <f t="shared" ref="J3461:J3524" si="216">IF(MAX(G3461:H3461)=0,"",H3461+I3461)</f>
        <v/>
      </c>
      <c r="K3461" s="335" t="str">
        <f t="shared" si="214"/>
        <v/>
      </c>
      <c r="L3461" s="308" t="str">
        <f t="shared" si="215"/>
        <v/>
      </c>
      <c r="M3461" s="365">
        <f t="shared" ref="M3461:M3524" si="217">IF(ISERROR(SEARCH(".",B3461)),B3461,LEFT(B3461,SEARCH(".",B3461)-1))</f>
        <v>0</v>
      </c>
    </row>
    <row r="3462" spans="2:13" x14ac:dyDescent="0.3">
      <c r="B3462" s="245"/>
      <c r="C3462" s="260" t="str">
        <f>IFERROR(IF(ISBLANK(B3462),"",IFERROR(_xlfn.XLOOKUP(B3462,'First-Tier Entities'!B:B,'First-Tier Entities'!C:C),_xlfn.XLOOKUP(""&amp;'Downstream Reporting'!B3462,'Downstream Reporting'!D:D,'Downstream Reporting'!E:E))),"")</f>
        <v/>
      </c>
      <c r="D3462" s="306" t="str">
        <f>IF(ISBLANK(B3462),"",B3462&amp;"."&amp;COUNTIF(B$3:B3461,B3462)+1)</f>
        <v/>
      </c>
      <c r="E3462" s="129"/>
      <c r="F3462" s="248"/>
      <c r="G3462" s="302"/>
      <c r="H3462" s="329"/>
      <c r="I3462" s="335" t="str">
        <f>IF(MAX(G3462:H3462)=0,"",SUMIF(B:B,D3462,H:H)+SUMIF(B3463:B$4004,D3462,I3463:I$4004))</f>
        <v/>
      </c>
      <c r="J3462" s="363" t="str">
        <f t="shared" si="216"/>
        <v/>
      </c>
      <c r="K3462" s="335" t="str">
        <f t="shared" ref="K3462:K3525" si="218">IF(G3462=0,"",SUMIF(B:B,D3462,G:G)-I3462)</f>
        <v/>
      </c>
      <c r="L3462" s="308" t="str">
        <f t="shared" ref="L3462:L3525" si="219">IF(G3462=0,"",G3462-J3462-K3462)</f>
        <v/>
      </c>
      <c r="M3462" s="365">
        <f t="shared" si="217"/>
        <v>0</v>
      </c>
    </row>
    <row r="3463" spans="2:13" x14ac:dyDescent="0.3">
      <c r="B3463" s="245"/>
      <c r="C3463" s="260" t="str">
        <f>IFERROR(IF(ISBLANK(B3463),"",IFERROR(_xlfn.XLOOKUP(B3463,'First-Tier Entities'!B:B,'First-Tier Entities'!C:C),_xlfn.XLOOKUP(""&amp;'Downstream Reporting'!B3463,'Downstream Reporting'!D:D,'Downstream Reporting'!E:E))),"")</f>
        <v/>
      </c>
      <c r="D3463" s="306" t="str">
        <f>IF(ISBLANK(B3463),"",B3463&amp;"."&amp;COUNTIF(B$3:B3462,B3463)+1)</f>
        <v/>
      </c>
      <c r="E3463" s="129"/>
      <c r="F3463" s="248"/>
      <c r="G3463" s="302"/>
      <c r="H3463" s="329"/>
      <c r="I3463" s="335" t="str">
        <f>IF(MAX(G3463:H3463)=0,"",SUMIF(B:B,D3463,H:H)+SUMIF(B3464:B$4004,D3463,I3464:I$4004))</f>
        <v/>
      </c>
      <c r="J3463" s="363" t="str">
        <f t="shared" si="216"/>
        <v/>
      </c>
      <c r="K3463" s="335" t="str">
        <f t="shared" si="218"/>
        <v/>
      </c>
      <c r="L3463" s="308" t="str">
        <f t="shared" si="219"/>
        <v/>
      </c>
      <c r="M3463" s="365">
        <f t="shared" si="217"/>
        <v>0</v>
      </c>
    </row>
    <row r="3464" spans="2:13" x14ac:dyDescent="0.3">
      <c r="B3464" s="245"/>
      <c r="C3464" s="260" t="str">
        <f>IFERROR(IF(ISBLANK(B3464),"",IFERROR(_xlfn.XLOOKUP(B3464,'First-Tier Entities'!B:B,'First-Tier Entities'!C:C),_xlfn.XLOOKUP(""&amp;'Downstream Reporting'!B3464,'Downstream Reporting'!D:D,'Downstream Reporting'!E:E))),"")</f>
        <v/>
      </c>
      <c r="D3464" s="306" t="str">
        <f>IF(ISBLANK(B3464),"",B3464&amp;"."&amp;COUNTIF(B$3:B3463,B3464)+1)</f>
        <v/>
      </c>
      <c r="E3464" s="129"/>
      <c r="F3464" s="248"/>
      <c r="G3464" s="302"/>
      <c r="H3464" s="329"/>
      <c r="I3464" s="335" t="str">
        <f>IF(MAX(G3464:H3464)=0,"",SUMIF(B:B,D3464,H:H)+SUMIF(B3465:B$4004,D3464,I3465:I$4004))</f>
        <v/>
      </c>
      <c r="J3464" s="363" t="str">
        <f t="shared" si="216"/>
        <v/>
      </c>
      <c r="K3464" s="335" t="str">
        <f t="shared" si="218"/>
        <v/>
      </c>
      <c r="L3464" s="308" t="str">
        <f t="shared" si="219"/>
        <v/>
      </c>
      <c r="M3464" s="365">
        <f t="shared" si="217"/>
        <v>0</v>
      </c>
    </row>
    <row r="3465" spans="2:13" x14ac:dyDescent="0.3">
      <c r="B3465" s="245"/>
      <c r="C3465" s="260" t="str">
        <f>IFERROR(IF(ISBLANK(B3465),"",IFERROR(_xlfn.XLOOKUP(B3465,'First-Tier Entities'!B:B,'First-Tier Entities'!C:C),_xlfn.XLOOKUP(""&amp;'Downstream Reporting'!B3465,'Downstream Reporting'!D:D,'Downstream Reporting'!E:E))),"")</f>
        <v/>
      </c>
      <c r="D3465" s="306" t="str">
        <f>IF(ISBLANK(B3465),"",B3465&amp;"."&amp;COUNTIF(B$3:B3464,B3465)+1)</f>
        <v/>
      </c>
      <c r="E3465" s="129"/>
      <c r="F3465" s="248"/>
      <c r="G3465" s="302"/>
      <c r="H3465" s="329"/>
      <c r="I3465" s="335" t="str">
        <f>IF(MAX(G3465:H3465)=0,"",SUMIF(B:B,D3465,H:H)+SUMIF(B3466:B$4004,D3465,I3466:I$4004))</f>
        <v/>
      </c>
      <c r="J3465" s="363" t="str">
        <f t="shared" si="216"/>
        <v/>
      </c>
      <c r="K3465" s="335" t="str">
        <f t="shared" si="218"/>
        <v/>
      </c>
      <c r="L3465" s="308" t="str">
        <f t="shared" si="219"/>
        <v/>
      </c>
      <c r="M3465" s="365">
        <f t="shared" si="217"/>
        <v>0</v>
      </c>
    </row>
    <row r="3466" spans="2:13" x14ac:dyDescent="0.3">
      <c r="B3466" s="245"/>
      <c r="C3466" s="260" t="str">
        <f>IFERROR(IF(ISBLANK(B3466),"",IFERROR(_xlfn.XLOOKUP(B3466,'First-Tier Entities'!B:B,'First-Tier Entities'!C:C),_xlfn.XLOOKUP(""&amp;'Downstream Reporting'!B3466,'Downstream Reporting'!D:D,'Downstream Reporting'!E:E))),"")</f>
        <v/>
      </c>
      <c r="D3466" s="306" t="str">
        <f>IF(ISBLANK(B3466),"",B3466&amp;"."&amp;COUNTIF(B$3:B3465,B3466)+1)</f>
        <v/>
      </c>
      <c r="E3466" s="129"/>
      <c r="F3466" s="248"/>
      <c r="G3466" s="302"/>
      <c r="H3466" s="329"/>
      <c r="I3466" s="335" t="str">
        <f>IF(MAX(G3466:H3466)=0,"",SUMIF(B:B,D3466,H:H)+SUMIF(B3467:B$4004,D3466,I3467:I$4004))</f>
        <v/>
      </c>
      <c r="J3466" s="363" t="str">
        <f t="shared" si="216"/>
        <v/>
      </c>
      <c r="K3466" s="335" t="str">
        <f t="shared" si="218"/>
        <v/>
      </c>
      <c r="L3466" s="308" t="str">
        <f t="shared" si="219"/>
        <v/>
      </c>
      <c r="M3466" s="365">
        <f t="shared" si="217"/>
        <v>0</v>
      </c>
    </row>
    <row r="3467" spans="2:13" x14ac:dyDescent="0.3">
      <c r="B3467" s="245"/>
      <c r="C3467" s="260" t="str">
        <f>IFERROR(IF(ISBLANK(B3467),"",IFERROR(_xlfn.XLOOKUP(B3467,'First-Tier Entities'!B:B,'First-Tier Entities'!C:C),_xlfn.XLOOKUP(""&amp;'Downstream Reporting'!B3467,'Downstream Reporting'!D:D,'Downstream Reporting'!E:E))),"")</f>
        <v/>
      </c>
      <c r="D3467" s="306" t="str">
        <f>IF(ISBLANK(B3467),"",B3467&amp;"."&amp;COUNTIF(B$3:B3466,B3467)+1)</f>
        <v/>
      </c>
      <c r="E3467" s="129"/>
      <c r="F3467" s="248"/>
      <c r="G3467" s="302"/>
      <c r="H3467" s="329"/>
      <c r="I3467" s="335" t="str">
        <f>IF(MAX(G3467:H3467)=0,"",SUMIF(B:B,D3467,H:H)+SUMIF(B3468:B$4004,D3467,I3468:I$4004))</f>
        <v/>
      </c>
      <c r="J3467" s="363" t="str">
        <f t="shared" si="216"/>
        <v/>
      </c>
      <c r="K3467" s="335" t="str">
        <f t="shared" si="218"/>
        <v/>
      </c>
      <c r="L3467" s="308" t="str">
        <f t="shared" si="219"/>
        <v/>
      </c>
      <c r="M3467" s="365">
        <f t="shared" si="217"/>
        <v>0</v>
      </c>
    </row>
    <row r="3468" spans="2:13" x14ac:dyDescent="0.3">
      <c r="B3468" s="245"/>
      <c r="C3468" s="260" t="str">
        <f>IFERROR(IF(ISBLANK(B3468),"",IFERROR(_xlfn.XLOOKUP(B3468,'First-Tier Entities'!B:B,'First-Tier Entities'!C:C),_xlfn.XLOOKUP(""&amp;'Downstream Reporting'!B3468,'Downstream Reporting'!D:D,'Downstream Reporting'!E:E))),"")</f>
        <v/>
      </c>
      <c r="D3468" s="306" t="str">
        <f>IF(ISBLANK(B3468),"",B3468&amp;"."&amp;COUNTIF(B$3:B3467,B3468)+1)</f>
        <v/>
      </c>
      <c r="E3468" s="129"/>
      <c r="F3468" s="248"/>
      <c r="G3468" s="302"/>
      <c r="H3468" s="329"/>
      <c r="I3468" s="335" t="str">
        <f>IF(MAX(G3468:H3468)=0,"",SUMIF(B:B,D3468,H:H)+SUMIF(B3469:B$4004,D3468,I3469:I$4004))</f>
        <v/>
      </c>
      <c r="J3468" s="363" t="str">
        <f t="shared" si="216"/>
        <v/>
      </c>
      <c r="K3468" s="335" t="str">
        <f t="shared" si="218"/>
        <v/>
      </c>
      <c r="L3468" s="308" t="str">
        <f t="shared" si="219"/>
        <v/>
      </c>
      <c r="M3468" s="365">
        <f t="shared" si="217"/>
        <v>0</v>
      </c>
    </row>
    <row r="3469" spans="2:13" x14ac:dyDescent="0.3">
      <c r="B3469" s="245"/>
      <c r="C3469" s="260" t="str">
        <f>IFERROR(IF(ISBLANK(B3469),"",IFERROR(_xlfn.XLOOKUP(B3469,'First-Tier Entities'!B:B,'First-Tier Entities'!C:C),_xlfn.XLOOKUP(""&amp;'Downstream Reporting'!B3469,'Downstream Reporting'!D:D,'Downstream Reporting'!E:E))),"")</f>
        <v/>
      </c>
      <c r="D3469" s="306" t="str">
        <f>IF(ISBLANK(B3469),"",B3469&amp;"."&amp;COUNTIF(B$3:B3468,B3469)+1)</f>
        <v/>
      </c>
      <c r="E3469" s="129"/>
      <c r="F3469" s="248"/>
      <c r="G3469" s="302"/>
      <c r="H3469" s="329"/>
      <c r="I3469" s="335" t="str">
        <f>IF(MAX(G3469:H3469)=0,"",SUMIF(B:B,D3469,H:H)+SUMIF(B3470:B$4004,D3469,I3470:I$4004))</f>
        <v/>
      </c>
      <c r="J3469" s="363" t="str">
        <f t="shared" si="216"/>
        <v/>
      </c>
      <c r="K3469" s="335" t="str">
        <f t="shared" si="218"/>
        <v/>
      </c>
      <c r="L3469" s="308" t="str">
        <f t="shared" si="219"/>
        <v/>
      </c>
      <c r="M3469" s="365">
        <f t="shared" si="217"/>
        <v>0</v>
      </c>
    </row>
    <row r="3470" spans="2:13" x14ac:dyDescent="0.3">
      <c r="B3470" s="245"/>
      <c r="C3470" s="260" t="str">
        <f>IFERROR(IF(ISBLANK(B3470),"",IFERROR(_xlfn.XLOOKUP(B3470,'First-Tier Entities'!B:B,'First-Tier Entities'!C:C),_xlfn.XLOOKUP(""&amp;'Downstream Reporting'!B3470,'Downstream Reporting'!D:D,'Downstream Reporting'!E:E))),"")</f>
        <v/>
      </c>
      <c r="D3470" s="306" t="str">
        <f>IF(ISBLANK(B3470),"",B3470&amp;"."&amp;COUNTIF(B$3:B3469,B3470)+1)</f>
        <v/>
      </c>
      <c r="E3470" s="129"/>
      <c r="F3470" s="248"/>
      <c r="G3470" s="302"/>
      <c r="H3470" s="329"/>
      <c r="I3470" s="335" t="str">
        <f>IF(MAX(G3470:H3470)=0,"",SUMIF(B:B,D3470,H:H)+SUMIF(B3471:B$4004,D3470,I3471:I$4004))</f>
        <v/>
      </c>
      <c r="J3470" s="363" t="str">
        <f t="shared" si="216"/>
        <v/>
      </c>
      <c r="K3470" s="335" t="str">
        <f t="shared" si="218"/>
        <v/>
      </c>
      <c r="L3470" s="308" t="str">
        <f t="shared" si="219"/>
        <v/>
      </c>
      <c r="M3470" s="365">
        <f t="shared" si="217"/>
        <v>0</v>
      </c>
    </row>
    <row r="3471" spans="2:13" x14ac:dyDescent="0.3">
      <c r="B3471" s="245"/>
      <c r="C3471" s="260" t="str">
        <f>IFERROR(IF(ISBLANK(B3471),"",IFERROR(_xlfn.XLOOKUP(B3471,'First-Tier Entities'!B:B,'First-Tier Entities'!C:C),_xlfn.XLOOKUP(""&amp;'Downstream Reporting'!B3471,'Downstream Reporting'!D:D,'Downstream Reporting'!E:E))),"")</f>
        <v/>
      </c>
      <c r="D3471" s="306" t="str">
        <f>IF(ISBLANK(B3471),"",B3471&amp;"."&amp;COUNTIF(B$3:B3470,B3471)+1)</f>
        <v/>
      </c>
      <c r="E3471" s="129"/>
      <c r="F3471" s="248"/>
      <c r="G3471" s="302"/>
      <c r="H3471" s="329"/>
      <c r="I3471" s="335" t="str">
        <f>IF(MAX(G3471:H3471)=0,"",SUMIF(B:B,D3471,H:H)+SUMIF(B3472:B$4004,D3471,I3472:I$4004))</f>
        <v/>
      </c>
      <c r="J3471" s="363" t="str">
        <f t="shared" si="216"/>
        <v/>
      </c>
      <c r="K3471" s="335" t="str">
        <f t="shared" si="218"/>
        <v/>
      </c>
      <c r="L3471" s="308" t="str">
        <f t="shared" si="219"/>
        <v/>
      </c>
      <c r="M3471" s="365">
        <f t="shared" si="217"/>
        <v>0</v>
      </c>
    </row>
    <row r="3472" spans="2:13" x14ac:dyDescent="0.3">
      <c r="B3472" s="245"/>
      <c r="C3472" s="260" t="str">
        <f>IFERROR(IF(ISBLANK(B3472),"",IFERROR(_xlfn.XLOOKUP(B3472,'First-Tier Entities'!B:B,'First-Tier Entities'!C:C),_xlfn.XLOOKUP(""&amp;'Downstream Reporting'!B3472,'Downstream Reporting'!D:D,'Downstream Reporting'!E:E))),"")</f>
        <v/>
      </c>
      <c r="D3472" s="306" t="str">
        <f>IF(ISBLANK(B3472),"",B3472&amp;"."&amp;COUNTIF(B$3:B3471,B3472)+1)</f>
        <v/>
      </c>
      <c r="E3472" s="129"/>
      <c r="F3472" s="248"/>
      <c r="G3472" s="302"/>
      <c r="H3472" s="329"/>
      <c r="I3472" s="335" t="str">
        <f>IF(MAX(G3472:H3472)=0,"",SUMIF(B:B,D3472,H:H)+SUMIF(B3473:B$4004,D3472,I3473:I$4004))</f>
        <v/>
      </c>
      <c r="J3472" s="363" t="str">
        <f t="shared" si="216"/>
        <v/>
      </c>
      <c r="K3472" s="335" t="str">
        <f t="shared" si="218"/>
        <v/>
      </c>
      <c r="L3472" s="308" t="str">
        <f t="shared" si="219"/>
        <v/>
      </c>
      <c r="M3472" s="365">
        <f t="shared" si="217"/>
        <v>0</v>
      </c>
    </row>
    <row r="3473" spans="2:13" x14ac:dyDescent="0.3">
      <c r="B3473" s="245"/>
      <c r="C3473" s="260" t="str">
        <f>IFERROR(IF(ISBLANK(B3473),"",IFERROR(_xlfn.XLOOKUP(B3473,'First-Tier Entities'!B:B,'First-Tier Entities'!C:C),_xlfn.XLOOKUP(""&amp;'Downstream Reporting'!B3473,'Downstream Reporting'!D:D,'Downstream Reporting'!E:E))),"")</f>
        <v/>
      </c>
      <c r="D3473" s="306" t="str">
        <f>IF(ISBLANK(B3473),"",B3473&amp;"."&amp;COUNTIF(B$3:B3472,B3473)+1)</f>
        <v/>
      </c>
      <c r="E3473" s="129"/>
      <c r="F3473" s="248"/>
      <c r="G3473" s="302"/>
      <c r="H3473" s="329"/>
      <c r="I3473" s="335" t="str">
        <f>IF(MAX(G3473:H3473)=0,"",SUMIF(B:B,D3473,H:H)+SUMIF(B3474:B$4004,D3473,I3474:I$4004))</f>
        <v/>
      </c>
      <c r="J3473" s="363" t="str">
        <f t="shared" si="216"/>
        <v/>
      </c>
      <c r="K3473" s="335" t="str">
        <f t="shared" si="218"/>
        <v/>
      </c>
      <c r="L3473" s="308" t="str">
        <f t="shared" si="219"/>
        <v/>
      </c>
      <c r="M3473" s="365">
        <f t="shared" si="217"/>
        <v>0</v>
      </c>
    </row>
    <row r="3474" spans="2:13" x14ac:dyDescent="0.3">
      <c r="B3474" s="245"/>
      <c r="C3474" s="260" t="str">
        <f>IFERROR(IF(ISBLANK(B3474),"",IFERROR(_xlfn.XLOOKUP(B3474,'First-Tier Entities'!B:B,'First-Tier Entities'!C:C),_xlfn.XLOOKUP(""&amp;'Downstream Reporting'!B3474,'Downstream Reporting'!D:D,'Downstream Reporting'!E:E))),"")</f>
        <v/>
      </c>
      <c r="D3474" s="306" t="str">
        <f>IF(ISBLANK(B3474),"",B3474&amp;"."&amp;COUNTIF(B$3:B3473,B3474)+1)</f>
        <v/>
      </c>
      <c r="E3474" s="129"/>
      <c r="F3474" s="248"/>
      <c r="G3474" s="302"/>
      <c r="H3474" s="329"/>
      <c r="I3474" s="335" t="str">
        <f>IF(MAX(G3474:H3474)=0,"",SUMIF(B:B,D3474,H:H)+SUMIF(B3475:B$4004,D3474,I3475:I$4004))</f>
        <v/>
      </c>
      <c r="J3474" s="363" t="str">
        <f t="shared" si="216"/>
        <v/>
      </c>
      <c r="K3474" s="335" t="str">
        <f t="shared" si="218"/>
        <v/>
      </c>
      <c r="L3474" s="308" t="str">
        <f t="shared" si="219"/>
        <v/>
      </c>
      <c r="M3474" s="365">
        <f t="shared" si="217"/>
        <v>0</v>
      </c>
    </row>
    <row r="3475" spans="2:13" x14ac:dyDescent="0.3">
      <c r="B3475" s="245"/>
      <c r="C3475" s="260" t="str">
        <f>IFERROR(IF(ISBLANK(B3475),"",IFERROR(_xlfn.XLOOKUP(B3475,'First-Tier Entities'!B:B,'First-Tier Entities'!C:C),_xlfn.XLOOKUP(""&amp;'Downstream Reporting'!B3475,'Downstream Reporting'!D:D,'Downstream Reporting'!E:E))),"")</f>
        <v/>
      </c>
      <c r="D3475" s="306" t="str">
        <f>IF(ISBLANK(B3475),"",B3475&amp;"."&amp;COUNTIF(B$3:B3474,B3475)+1)</f>
        <v/>
      </c>
      <c r="E3475" s="129"/>
      <c r="F3475" s="248"/>
      <c r="G3475" s="302"/>
      <c r="H3475" s="329"/>
      <c r="I3475" s="335" t="str">
        <f>IF(MAX(G3475:H3475)=0,"",SUMIF(B:B,D3475,H:H)+SUMIF(B3476:B$4004,D3475,I3476:I$4004))</f>
        <v/>
      </c>
      <c r="J3475" s="363" t="str">
        <f t="shared" si="216"/>
        <v/>
      </c>
      <c r="K3475" s="335" t="str">
        <f t="shared" si="218"/>
        <v/>
      </c>
      <c r="L3475" s="308" t="str">
        <f t="shared" si="219"/>
        <v/>
      </c>
      <c r="M3475" s="365">
        <f t="shared" si="217"/>
        <v>0</v>
      </c>
    </row>
    <row r="3476" spans="2:13" x14ac:dyDescent="0.3">
      <c r="B3476" s="245"/>
      <c r="C3476" s="260" t="str">
        <f>IFERROR(IF(ISBLANK(B3476),"",IFERROR(_xlfn.XLOOKUP(B3476,'First-Tier Entities'!B:B,'First-Tier Entities'!C:C),_xlfn.XLOOKUP(""&amp;'Downstream Reporting'!B3476,'Downstream Reporting'!D:D,'Downstream Reporting'!E:E))),"")</f>
        <v/>
      </c>
      <c r="D3476" s="306" t="str">
        <f>IF(ISBLANK(B3476),"",B3476&amp;"."&amp;COUNTIF(B$3:B3475,B3476)+1)</f>
        <v/>
      </c>
      <c r="E3476" s="129"/>
      <c r="F3476" s="248"/>
      <c r="G3476" s="302"/>
      <c r="H3476" s="329"/>
      <c r="I3476" s="335" t="str">
        <f>IF(MAX(G3476:H3476)=0,"",SUMIF(B:B,D3476,H:H)+SUMIF(B3477:B$4004,D3476,I3477:I$4004))</f>
        <v/>
      </c>
      <c r="J3476" s="363" t="str">
        <f t="shared" si="216"/>
        <v/>
      </c>
      <c r="K3476" s="335" t="str">
        <f t="shared" si="218"/>
        <v/>
      </c>
      <c r="L3476" s="308" t="str">
        <f t="shared" si="219"/>
        <v/>
      </c>
      <c r="M3476" s="365">
        <f t="shared" si="217"/>
        <v>0</v>
      </c>
    </row>
    <row r="3477" spans="2:13" x14ac:dyDescent="0.3">
      <c r="B3477" s="245"/>
      <c r="C3477" s="260" t="str">
        <f>IFERROR(IF(ISBLANK(B3477),"",IFERROR(_xlfn.XLOOKUP(B3477,'First-Tier Entities'!B:B,'First-Tier Entities'!C:C),_xlfn.XLOOKUP(""&amp;'Downstream Reporting'!B3477,'Downstream Reporting'!D:D,'Downstream Reporting'!E:E))),"")</f>
        <v/>
      </c>
      <c r="D3477" s="306" t="str">
        <f>IF(ISBLANK(B3477),"",B3477&amp;"."&amp;COUNTIF(B$3:B3476,B3477)+1)</f>
        <v/>
      </c>
      <c r="E3477" s="129"/>
      <c r="F3477" s="248"/>
      <c r="G3477" s="302"/>
      <c r="H3477" s="329"/>
      <c r="I3477" s="335" t="str">
        <f>IF(MAX(G3477:H3477)=0,"",SUMIF(B:B,D3477,H:H)+SUMIF(B3478:B$4004,D3477,I3478:I$4004))</f>
        <v/>
      </c>
      <c r="J3477" s="363" t="str">
        <f t="shared" si="216"/>
        <v/>
      </c>
      <c r="K3477" s="335" t="str">
        <f t="shared" si="218"/>
        <v/>
      </c>
      <c r="L3477" s="308" t="str">
        <f t="shared" si="219"/>
        <v/>
      </c>
      <c r="M3477" s="365">
        <f t="shared" si="217"/>
        <v>0</v>
      </c>
    </row>
    <row r="3478" spans="2:13" x14ac:dyDescent="0.3">
      <c r="B3478" s="245"/>
      <c r="C3478" s="260" t="str">
        <f>IFERROR(IF(ISBLANK(B3478),"",IFERROR(_xlfn.XLOOKUP(B3478,'First-Tier Entities'!B:B,'First-Tier Entities'!C:C),_xlfn.XLOOKUP(""&amp;'Downstream Reporting'!B3478,'Downstream Reporting'!D:D,'Downstream Reporting'!E:E))),"")</f>
        <v/>
      </c>
      <c r="D3478" s="306" t="str">
        <f>IF(ISBLANK(B3478),"",B3478&amp;"."&amp;COUNTIF(B$3:B3477,B3478)+1)</f>
        <v/>
      </c>
      <c r="E3478" s="129"/>
      <c r="F3478" s="248"/>
      <c r="G3478" s="302"/>
      <c r="H3478" s="329"/>
      <c r="I3478" s="335" t="str">
        <f>IF(MAX(G3478:H3478)=0,"",SUMIF(B:B,D3478,H:H)+SUMIF(B3479:B$4004,D3478,I3479:I$4004))</f>
        <v/>
      </c>
      <c r="J3478" s="363" t="str">
        <f t="shared" si="216"/>
        <v/>
      </c>
      <c r="K3478" s="335" t="str">
        <f t="shared" si="218"/>
        <v/>
      </c>
      <c r="L3478" s="308" t="str">
        <f t="shared" si="219"/>
        <v/>
      </c>
      <c r="M3478" s="365">
        <f t="shared" si="217"/>
        <v>0</v>
      </c>
    </row>
    <row r="3479" spans="2:13" x14ac:dyDescent="0.3">
      <c r="B3479" s="245"/>
      <c r="C3479" s="260" t="str">
        <f>IFERROR(IF(ISBLANK(B3479),"",IFERROR(_xlfn.XLOOKUP(B3479,'First-Tier Entities'!B:B,'First-Tier Entities'!C:C),_xlfn.XLOOKUP(""&amp;'Downstream Reporting'!B3479,'Downstream Reporting'!D:D,'Downstream Reporting'!E:E))),"")</f>
        <v/>
      </c>
      <c r="D3479" s="306" t="str">
        <f>IF(ISBLANK(B3479),"",B3479&amp;"."&amp;COUNTIF(B$3:B3478,B3479)+1)</f>
        <v/>
      </c>
      <c r="E3479" s="129"/>
      <c r="F3479" s="248"/>
      <c r="G3479" s="302"/>
      <c r="H3479" s="329"/>
      <c r="I3479" s="335" t="str">
        <f>IF(MAX(G3479:H3479)=0,"",SUMIF(B:B,D3479,H:H)+SUMIF(B3480:B$4004,D3479,I3480:I$4004))</f>
        <v/>
      </c>
      <c r="J3479" s="363" t="str">
        <f t="shared" si="216"/>
        <v/>
      </c>
      <c r="K3479" s="335" t="str">
        <f t="shared" si="218"/>
        <v/>
      </c>
      <c r="L3479" s="308" t="str">
        <f t="shared" si="219"/>
        <v/>
      </c>
      <c r="M3479" s="365">
        <f t="shared" si="217"/>
        <v>0</v>
      </c>
    </row>
    <row r="3480" spans="2:13" x14ac:dyDescent="0.3">
      <c r="B3480" s="245"/>
      <c r="C3480" s="260" t="str">
        <f>IFERROR(IF(ISBLANK(B3480),"",IFERROR(_xlfn.XLOOKUP(B3480,'First-Tier Entities'!B:B,'First-Tier Entities'!C:C),_xlfn.XLOOKUP(""&amp;'Downstream Reporting'!B3480,'Downstream Reporting'!D:D,'Downstream Reporting'!E:E))),"")</f>
        <v/>
      </c>
      <c r="D3480" s="306" t="str">
        <f>IF(ISBLANK(B3480),"",B3480&amp;"."&amp;COUNTIF(B$3:B3479,B3480)+1)</f>
        <v/>
      </c>
      <c r="E3480" s="129"/>
      <c r="F3480" s="248"/>
      <c r="G3480" s="302"/>
      <c r="H3480" s="329"/>
      <c r="I3480" s="335" t="str">
        <f>IF(MAX(G3480:H3480)=0,"",SUMIF(B:B,D3480,H:H)+SUMIF(B3481:B$4004,D3480,I3481:I$4004))</f>
        <v/>
      </c>
      <c r="J3480" s="363" t="str">
        <f t="shared" si="216"/>
        <v/>
      </c>
      <c r="K3480" s="335" t="str">
        <f t="shared" si="218"/>
        <v/>
      </c>
      <c r="L3480" s="308" t="str">
        <f t="shared" si="219"/>
        <v/>
      </c>
      <c r="M3480" s="365">
        <f t="shared" si="217"/>
        <v>0</v>
      </c>
    </row>
    <row r="3481" spans="2:13" x14ac:dyDescent="0.3">
      <c r="B3481" s="245"/>
      <c r="C3481" s="260" t="str">
        <f>IFERROR(IF(ISBLANK(B3481),"",IFERROR(_xlfn.XLOOKUP(B3481,'First-Tier Entities'!B:B,'First-Tier Entities'!C:C),_xlfn.XLOOKUP(""&amp;'Downstream Reporting'!B3481,'Downstream Reporting'!D:D,'Downstream Reporting'!E:E))),"")</f>
        <v/>
      </c>
      <c r="D3481" s="306" t="str">
        <f>IF(ISBLANK(B3481),"",B3481&amp;"."&amp;COUNTIF(B$3:B3480,B3481)+1)</f>
        <v/>
      </c>
      <c r="E3481" s="129"/>
      <c r="F3481" s="248"/>
      <c r="G3481" s="302"/>
      <c r="H3481" s="329"/>
      <c r="I3481" s="335" t="str">
        <f>IF(MAX(G3481:H3481)=0,"",SUMIF(B:B,D3481,H:H)+SUMIF(B3482:B$4004,D3481,I3482:I$4004))</f>
        <v/>
      </c>
      <c r="J3481" s="363" t="str">
        <f t="shared" si="216"/>
        <v/>
      </c>
      <c r="K3481" s="335" t="str">
        <f t="shared" si="218"/>
        <v/>
      </c>
      <c r="L3481" s="308" t="str">
        <f t="shared" si="219"/>
        <v/>
      </c>
      <c r="M3481" s="365">
        <f t="shared" si="217"/>
        <v>0</v>
      </c>
    </row>
    <row r="3482" spans="2:13" x14ac:dyDescent="0.3">
      <c r="B3482" s="245"/>
      <c r="C3482" s="260" t="str">
        <f>IFERROR(IF(ISBLANK(B3482),"",IFERROR(_xlfn.XLOOKUP(B3482,'First-Tier Entities'!B:B,'First-Tier Entities'!C:C),_xlfn.XLOOKUP(""&amp;'Downstream Reporting'!B3482,'Downstream Reporting'!D:D,'Downstream Reporting'!E:E))),"")</f>
        <v/>
      </c>
      <c r="D3482" s="306" t="str">
        <f>IF(ISBLANK(B3482),"",B3482&amp;"."&amp;COUNTIF(B$3:B3481,B3482)+1)</f>
        <v/>
      </c>
      <c r="E3482" s="129"/>
      <c r="F3482" s="248"/>
      <c r="G3482" s="302"/>
      <c r="H3482" s="329"/>
      <c r="I3482" s="335" t="str">
        <f>IF(MAX(G3482:H3482)=0,"",SUMIF(B:B,D3482,H:H)+SUMIF(B3483:B$4004,D3482,I3483:I$4004))</f>
        <v/>
      </c>
      <c r="J3482" s="363" t="str">
        <f t="shared" si="216"/>
        <v/>
      </c>
      <c r="K3482" s="335" t="str">
        <f t="shared" si="218"/>
        <v/>
      </c>
      <c r="L3482" s="308" t="str">
        <f t="shared" si="219"/>
        <v/>
      </c>
      <c r="M3482" s="365">
        <f t="shared" si="217"/>
        <v>0</v>
      </c>
    </row>
    <row r="3483" spans="2:13" x14ac:dyDescent="0.3">
      <c r="B3483" s="245"/>
      <c r="C3483" s="260" t="str">
        <f>IFERROR(IF(ISBLANK(B3483),"",IFERROR(_xlfn.XLOOKUP(B3483,'First-Tier Entities'!B:B,'First-Tier Entities'!C:C),_xlfn.XLOOKUP(""&amp;'Downstream Reporting'!B3483,'Downstream Reporting'!D:D,'Downstream Reporting'!E:E))),"")</f>
        <v/>
      </c>
      <c r="D3483" s="306" t="str">
        <f>IF(ISBLANK(B3483),"",B3483&amp;"."&amp;COUNTIF(B$3:B3482,B3483)+1)</f>
        <v/>
      </c>
      <c r="E3483" s="129"/>
      <c r="F3483" s="248"/>
      <c r="G3483" s="302"/>
      <c r="H3483" s="329"/>
      <c r="I3483" s="335" t="str">
        <f>IF(MAX(G3483:H3483)=0,"",SUMIF(B:B,D3483,H:H)+SUMIF(B3484:B$4004,D3483,I3484:I$4004))</f>
        <v/>
      </c>
      <c r="J3483" s="363" t="str">
        <f t="shared" si="216"/>
        <v/>
      </c>
      <c r="K3483" s="335" t="str">
        <f t="shared" si="218"/>
        <v/>
      </c>
      <c r="L3483" s="308" t="str">
        <f t="shared" si="219"/>
        <v/>
      </c>
      <c r="M3483" s="365">
        <f t="shared" si="217"/>
        <v>0</v>
      </c>
    </row>
    <row r="3484" spans="2:13" x14ac:dyDescent="0.3">
      <c r="B3484" s="245"/>
      <c r="C3484" s="260" t="str">
        <f>IFERROR(IF(ISBLANK(B3484),"",IFERROR(_xlfn.XLOOKUP(B3484,'First-Tier Entities'!B:B,'First-Tier Entities'!C:C),_xlfn.XLOOKUP(""&amp;'Downstream Reporting'!B3484,'Downstream Reporting'!D:D,'Downstream Reporting'!E:E))),"")</f>
        <v/>
      </c>
      <c r="D3484" s="306" t="str">
        <f>IF(ISBLANK(B3484),"",B3484&amp;"."&amp;COUNTIF(B$3:B3483,B3484)+1)</f>
        <v/>
      </c>
      <c r="E3484" s="129"/>
      <c r="F3484" s="248"/>
      <c r="G3484" s="302"/>
      <c r="H3484" s="329"/>
      <c r="I3484" s="335" t="str">
        <f>IF(MAX(G3484:H3484)=0,"",SUMIF(B:B,D3484,H:H)+SUMIF(B3485:B$4004,D3484,I3485:I$4004))</f>
        <v/>
      </c>
      <c r="J3484" s="363" t="str">
        <f t="shared" si="216"/>
        <v/>
      </c>
      <c r="K3484" s="335" t="str">
        <f t="shared" si="218"/>
        <v/>
      </c>
      <c r="L3484" s="308" t="str">
        <f t="shared" si="219"/>
        <v/>
      </c>
      <c r="M3484" s="365">
        <f t="shared" si="217"/>
        <v>0</v>
      </c>
    </row>
    <row r="3485" spans="2:13" x14ac:dyDescent="0.3">
      <c r="B3485" s="245"/>
      <c r="C3485" s="260" t="str">
        <f>IFERROR(IF(ISBLANK(B3485),"",IFERROR(_xlfn.XLOOKUP(B3485,'First-Tier Entities'!B:B,'First-Tier Entities'!C:C),_xlfn.XLOOKUP(""&amp;'Downstream Reporting'!B3485,'Downstream Reporting'!D:D,'Downstream Reporting'!E:E))),"")</f>
        <v/>
      </c>
      <c r="D3485" s="306" t="str">
        <f>IF(ISBLANK(B3485),"",B3485&amp;"."&amp;COUNTIF(B$3:B3484,B3485)+1)</f>
        <v/>
      </c>
      <c r="E3485" s="129"/>
      <c r="F3485" s="248"/>
      <c r="G3485" s="302"/>
      <c r="H3485" s="329"/>
      <c r="I3485" s="335" t="str">
        <f>IF(MAX(G3485:H3485)=0,"",SUMIF(B:B,D3485,H:H)+SUMIF(B3486:B$4004,D3485,I3486:I$4004))</f>
        <v/>
      </c>
      <c r="J3485" s="363" t="str">
        <f t="shared" si="216"/>
        <v/>
      </c>
      <c r="K3485" s="335" t="str">
        <f t="shared" si="218"/>
        <v/>
      </c>
      <c r="L3485" s="308" t="str">
        <f t="shared" si="219"/>
        <v/>
      </c>
      <c r="M3485" s="365">
        <f t="shared" si="217"/>
        <v>0</v>
      </c>
    </row>
    <row r="3486" spans="2:13" x14ac:dyDescent="0.3">
      <c r="B3486" s="245"/>
      <c r="C3486" s="260" t="str">
        <f>IFERROR(IF(ISBLANK(B3486),"",IFERROR(_xlfn.XLOOKUP(B3486,'First-Tier Entities'!B:B,'First-Tier Entities'!C:C),_xlfn.XLOOKUP(""&amp;'Downstream Reporting'!B3486,'Downstream Reporting'!D:D,'Downstream Reporting'!E:E))),"")</f>
        <v/>
      </c>
      <c r="D3486" s="306" t="str">
        <f>IF(ISBLANK(B3486),"",B3486&amp;"."&amp;COUNTIF(B$3:B3485,B3486)+1)</f>
        <v/>
      </c>
      <c r="E3486" s="129"/>
      <c r="F3486" s="248"/>
      <c r="G3486" s="302"/>
      <c r="H3486" s="329"/>
      <c r="I3486" s="335" t="str">
        <f>IF(MAX(G3486:H3486)=0,"",SUMIF(B:B,D3486,H:H)+SUMIF(B3487:B$4004,D3486,I3487:I$4004))</f>
        <v/>
      </c>
      <c r="J3486" s="363" t="str">
        <f t="shared" si="216"/>
        <v/>
      </c>
      <c r="K3486" s="335" t="str">
        <f t="shared" si="218"/>
        <v/>
      </c>
      <c r="L3486" s="308" t="str">
        <f t="shared" si="219"/>
        <v/>
      </c>
      <c r="M3486" s="365">
        <f t="shared" si="217"/>
        <v>0</v>
      </c>
    </row>
    <row r="3487" spans="2:13" x14ac:dyDescent="0.3">
      <c r="B3487" s="245"/>
      <c r="C3487" s="260" t="str">
        <f>IFERROR(IF(ISBLANK(B3487),"",IFERROR(_xlfn.XLOOKUP(B3487,'First-Tier Entities'!B:B,'First-Tier Entities'!C:C),_xlfn.XLOOKUP(""&amp;'Downstream Reporting'!B3487,'Downstream Reporting'!D:D,'Downstream Reporting'!E:E))),"")</f>
        <v/>
      </c>
      <c r="D3487" s="306" t="str">
        <f>IF(ISBLANK(B3487),"",B3487&amp;"."&amp;COUNTIF(B$3:B3486,B3487)+1)</f>
        <v/>
      </c>
      <c r="E3487" s="129"/>
      <c r="F3487" s="248"/>
      <c r="G3487" s="302"/>
      <c r="H3487" s="329"/>
      <c r="I3487" s="335" t="str">
        <f>IF(MAX(G3487:H3487)=0,"",SUMIF(B:B,D3487,H:H)+SUMIF(B3488:B$4004,D3487,I3488:I$4004))</f>
        <v/>
      </c>
      <c r="J3487" s="363" t="str">
        <f t="shared" si="216"/>
        <v/>
      </c>
      <c r="K3487" s="335" t="str">
        <f t="shared" si="218"/>
        <v/>
      </c>
      <c r="L3487" s="308" t="str">
        <f t="shared" si="219"/>
        <v/>
      </c>
      <c r="M3487" s="365">
        <f t="shared" si="217"/>
        <v>0</v>
      </c>
    </row>
    <row r="3488" spans="2:13" x14ac:dyDescent="0.3">
      <c r="B3488" s="245"/>
      <c r="C3488" s="260" t="str">
        <f>IFERROR(IF(ISBLANK(B3488),"",IFERROR(_xlfn.XLOOKUP(B3488,'First-Tier Entities'!B:B,'First-Tier Entities'!C:C),_xlfn.XLOOKUP(""&amp;'Downstream Reporting'!B3488,'Downstream Reporting'!D:D,'Downstream Reporting'!E:E))),"")</f>
        <v/>
      </c>
      <c r="D3488" s="306" t="str">
        <f>IF(ISBLANK(B3488),"",B3488&amp;"."&amp;COUNTIF(B$3:B3487,B3488)+1)</f>
        <v/>
      </c>
      <c r="E3488" s="129"/>
      <c r="F3488" s="248"/>
      <c r="G3488" s="302"/>
      <c r="H3488" s="329"/>
      <c r="I3488" s="335" t="str">
        <f>IF(MAX(G3488:H3488)=0,"",SUMIF(B:B,D3488,H:H)+SUMIF(B3489:B$4004,D3488,I3489:I$4004))</f>
        <v/>
      </c>
      <c r="J3488" s="363" t="str">
        <f t="shared" si="216"/>
        <v/>
      </c>
      <c r="K3488" s="335" t="str">
        <f t="shared" si="218"/>
        <v/>
      </c>
      <c r="L3488" s="308" t="str">
        <f t="shared" si="219"/>
        <v/>
      </c>
      <c r="M3488" s="365">
        <f t="shared" si="217"/>
        <v>0</v>
      </c>
    </row>
    <row r="3489" spans="2:13" x14ac:dyDescent="0.3">
      <c r="B3489" s="245"/>
      <c r="C3489" s="260" t="str">
        <f>IFERROR(IF(ISBLANK(B3489),"",IFERROR(_xlfn.XLOOKUP(B3489,'First-Tier Entities'!B:B,'First-Tier Entities'!C:C),_xlfn.XLOOKUP(""&amp;'Downstream Reporting'!B3489,'Downstream Reporting'!D:D,'Downstream Reporting'!E:E))),"")</f>
        <v/>
      </c>
      <c r="D3489" s="306" t="str">
        <f>IF(ISBLANK(B3489),"",B3489&amp;"."&amp;COUNTIF(B$3:B3488,B3489)+1)</f>
        <v/>
      </c>
      <c r="E3489" s="129"/>
      <c r="F3489" s="248"/>
      <c r="G3489" s="302"/>
      <c r="H3489" s="329"/>
      <c r="I3489" s="335" t="str">
        <f>IF(MAX(G3489:H3489)=0,"",SUMIF(B:B,D3489,H:H)+SUMIF(B3490:B$4004,D3489,I3490:I$4004))</f>
        <v/>
      </c>
      <c r="J3489" s="363" t="str">
        <f t="shared" si="216"/>
        <v/>
      </c>
      <c r="K3489" s="335" t="str">
        <f t="shared" si="218"/>
        <v/>
      </c>
      <c r="L3489" s="308" t="str">
        <f t="shared" si="219"/>
        <v/>
      </c>
      <c r="M3489" s="365">
        <f t="shared" si="217"/>
        <v>0</v>
      </c>
    </row>
    <row r="3490" spans="2:13" x14ac:dyDescent="0.3">
      <c r="B3490" s="245"/>
      <c r="C3490" s="260" t="str">
        <f>IFERROR(IF(ISBLANK(B3490),"",IFERROR(_xlfn.XLOOKUP(B3490,'First-Tier Entities'!B:B,'First-Tier Entities'!C:C),_xlfn.XLOOKUP(""&amp;'Downstream Reporting'!B3490,'Downstream Reporting'!D:D,'Downstream Reporting'!E:E))),"")</f>
        <v/>
      </c>
      <c r="D3490" s="306" t="str">
        <f>IF(ISBLANK(B3490),"",B3490&amp;"."&amp;COUNTIF(B$3:B3489,B3490)+1)</f>
        <v/>
      </c>
      <c r="E3490" s="129"/>
      <c r="F3490" s="248"/>
      <c r="G3490" s="302"/>
      <c r="H3490" s="329"/>
      <c r="I3490" s="335" t="str">
        <f>IF(MAX(G3490:H3490)=0,"",SUMIF(B:B,D3490,H:H)+SUMIF(B3491:B$4004,D3490,I3491:I$4004))</f>
        <v/>
      </c>
      <c r="J3490" s="363" t="str">
        <f t="shared" si="216"/>
        <v/>
      </c>
      <c r="K3490" s="335" t="str">
        <f t="shared" si="218"/>
        <v/>
      </c>
      <c r="L3490" s="308" t="str">
        <f t="shared" si="219"/>
        <v/>
      </c>
      <c r="M3490" s="365">
        <f t="shared" si="217"/>
        <v>0</v>
      </c>
    </row>
    <row r="3491" spans="2:13" x14ac:dyDescent="0.3">
      <c r="B3491" s="245"/>
      <c r="C3491" s="260" t="str">
        <f>IFERROR(IF(ISBLANK(B3491),"",IFERROR(_xlfn.XLOOKUP(B3491,'First-Tier Entities'!B:B,'First-Tier Entities'!C:C),_xlfn.XLOOKUP(""&amp;'Downstream Reporting'!B3491,'Downstream Reporting'!D:D,'Downstream Reporting'!E:E))),"")</f>
        <v/>
      </c>
      <c r="D3491" s="306" t="str">
        <f>IF(ISBLANK(B3491),"",B3491&amp;"."&amp;COUNTIF(B$3:B3490,B3491)+1)</f>
        <v/>
      </c>
      <c r="E3491" s="129"/>
      <c r="F3491" s="248"/>
      <c r="G3491" s="302"/>
      <c r="H3491" s="329"/>
      <c r="I3491" s="335" t="str">
        <f>IF(MAX(G3491:H3491)=0,"",SUMIF(B:B,D3491,H:H)+SUMIF(B3492:B$4004,D3491,I3492:I$4004))</f>
        <v/>
      </c>
      <c r="J3491" s="363" t="str">
        <f t="shared" si="216"/>
        <v/>
      </c>
      <c r="K3491" s="335" t="str">
        <f t="shared" si="218"/>
        <v/>
      </c>
      <c r="L3491" s="308" t="str">
        <f t="shared" si="219"/>
        <v/>
      </c>
      <c r="M3491" s="365">
        <f t="shared" si="217"/>
        <v>0</v>
      </c>
    </row>
    <row r="3492" spans="2:13" x14ac:dyDescent="0.3">
      <c r="B3492" s="245"/>
      <c r="C3492" s="260" t="str">
        <f>IFERROR(IF(ISBLANK(B3492),"",IFERROR(_xlfn.XLOOKUP(B3492,'First-Tier Entities'!B:B,'First-Tier Entities'!C:C),_xlfn.XLOOKUP(""&amp;'Downstream Reporting'!B3492,'Downstream Reporting'!D:D,'Downstream Reporting'!E:E))),"")</f>
        <v/>
      </c>
      <c r="D3492" s="306" t="str">
        <f>IF(ISBLANK(B3492),"",B3492&amp;"."&amp;COUNTIF(B$3:B3491,B3492)+1)</f>
        <v/>
      </c>
      <c r="E3492" s="129"/>
      <c r="F3492" s="248"/>
      <c r="G3492" s="302"/>
      <c r="H3492" s="329"/>
      <c r="I3492" s="335" t="str">
        <f>IF(MAX(G3492:H3492)=0,"",SUMIF(B:B,D3492,H:H)+SUMIF(B3493:B$4004,D3492,I3493:I$4004))</f>
        <v/>
      </c>
      <c r="J3492" s="363" t="str">
        <f t="shared" si="216"/>
        <v/>
      </c>
      <c r="K3492" s="335" t="str">
        <f t="shared" si="218"/>
        <v/>
      </c>
      <c r="L3492" s="308" t="str">
        <f t="shared" si="219"/>
        <v/>
      </c>
      <c r="M3492" s="365">
        <f t="shared" si="217"/>
        <v>0</v>
      </c>
    </row>
    <row r="3493" spans="2:13" x14ac:dyDescent="0.3">
      <c r="B3493" s="245"/>
      <c r="C3493" s="260" t="str">
        <f>IFERROR(IF(ISBLANK(B3493),"",IFERROR(_xlfn.XLOOKUP(B3493,'First-Tier Entities'!B:B,'First-Tier Entities'!C:C),_xlfn.XLOOKUP(""&amp;'Downstream Reporting'!B3493,'Downstream Reporting'!D:D,'Downstream Reporting'!E:E))),"")</f>
        <v/>
      </c>
      <c r="D3493" s="306" t="str">
        <f>IF(ISBLANK(B3493),"",B3493&amp;"."&amp;COUNTIF(B$3:B3492,B3493)+1)</f>
        <v/>
      </c>
      <c r="E3493" s="129"/>
      <c r="F3493" s="248"/>
      <c r="G3493" s="302"/>
      <c r="H3493" s="329"/>
      <c r="I3493" s="335" t="str">
        <f>IF(MAX(G3493:H3493)=0,"",SUMIF(B:B,D3493,H:H)+SUMIF(B3494:B$4004,D3493,I3494:I$4004))</f>
        <v/>
      </c>
      <c r="J3493" s="363" t="str">
        <f t="shared" si="216"/>
        <v/>
      </c>
      <c r="K3493" s="335" t="str">
        <f t="shared" si="218"/>
        <v/>
      </c>
      <c r="L3493" s="308" t="str">
        <f t="shared" si="219"/>
        <v/>
      </c>
      <c r="M3493" s="365">
        <f t="shared" si="217"/>
        <v>0</v>
      </c>
    </row>
    <row r="3494" spans="2:13" x14ac:dyDescent="0.3">
      <c r="B3494" s="245"/>
      <c r="C3494" s="260" t="str">
        <f>IFERROR(IF(ISBLANK(B3494),"",IFERROR(_xlfn.XLOOKUP(B3494,'First-Tier Entities'!B:B,'First-Tier Entities'!C:C),_xlfn.XLOOKUP(""&amp;'Downstream Reporting'!B3494,'Downstream Reporting'!D:D,'Downstream Reporting'!E:E))),"")</f>
        <v/>
      </c>
      <c r="D3494" s="306" t="str">
        <f>IF(ISBLANK(B3494),"",B3494&amp;"."&amp;COUNTIF(B$3:B3493,B3494)+1)</f>
        <v/>
      </c>
      <c r="E3494" s="129"/>
      <c r="F3494" s="248"/>
      <c r="G3494" s="302"/>
      <c r="H3494" s="329"/>
      <c r="I3494" s="335" t="str">
        <f>IF(MAX(G3494:H3494)=0,"",SUMIF(B:B,D3494,H:H)+SUMIF(B3495:B$4004,D3494,I3495:I$4004))</f>
        <v/>
      </c>
      <c r="J3494" s="363" t="str">
        <f t="shared" si="216"/>
        <v/>
      </c>
      <c r="K3494" s="335" t="str">
        <f t="shared" si="218"/>
        <v/>
      </c>
      <c r="L3494" s="308" t="str">
        <f t="shared" si="219"/>
        <v/>
      </c>
      <c r="M3494" s="365">
        <f t="shared" si="217"/>
        <v>0</v>
      </c>
    </row>
    <row r="3495" spans="2:13" x14ac:dyDescent="0.3">
      <c r="B3495" s="245"/>
      <c r="C3495" s="260" t="str">
        <f>IFERROR(IF(ISBLANK(B3495),"",IFERROR(_xlfn.XLOOKUP(B3495,'First-Tier Entities'!B:B,'First-Tier Entities'!C:C),_xlfn.XLOOKUP(""&amp;'Downstream Reporting'!B3495,'Downstream Reporting'!D:D,'Downstream Reporting'!E:E))),"")</f>
        <v/>
      </c>
      <c r="D3495" s="306" t="str">
        <f>IF(ISBLANK(B3495),"",B3495&amp;"."&amp;COUNTIF(B$3:B3494,B3495)+1)</f>
        <v/>
      </c>
      <c r="E3495" s="129"/>
      <c r="F3495" s="248"/>
      <c r="G3495" s="302"/>
      <c r="H3495" s="329"/>
      <c r="I3495" s="335" t="str">
        <f>IF(MAX(G3495:H3495)=0,"",SUMIF(B:B,D3495,H:H)+SUMIF(B3496:B$4004,D3495,I3496:I$4004))</f>
        <v/>
      </c>
      <c r="J3495" s="363" t="str">
        <f t="shared" si="216"/>
        <v/>
      </c>
      <c r="K3495" s="335" t="str">
        <f t="shared" si="218"/>
        <v/>
      </c>
      <c r="L3495" s="308" t="str">
        <f t="shared" si="219"/>
        <v/>
      </c>
      <c r="M3495" s="365">
        <f t="shared" si="217"/>
        <v>0</v>
      </c>
    </row>
    <row r="3496" spans="2:13" x14ac:dyDescent="0.3">
      <c r="B3496" s="245"/>
      <c r="C3496" s="260" t="str">
        <f>IFERROR(IF(ISBLANK(B3496),"",IFERROR(_xlfn.XLOOKUP(B3496,'First-Tier Entities'!B:B,'First-Tier Entities'!C:C),_xlfn.XLOOKUP(""&amp;'Downstream Reporting'!B3496,'Downstream Reporting'!D:D,'Downstream Reporting'!E:E))),"")</f>
        <v/>
      </c>
      <c r="D3496" s="306" t="str">
        <f>IF(ISBLANK(B3496),"",B3496&amp;"."&amp;COUNTIF(B$3:B3495,B3496)+1)</f>
        <v/>
      </c>
      <c r="E3496" s="129"/>
      <c r="F3496" s="248"/>
      <c r="G3496" s="302"/>
      <c r="H3496" s="329"/>
      <c r="I3496" s="335" t="str">
        <f>IF(MAX(G3496:H3496)=0,"",SUMIF(B:B,D3496,H:H)+SUMIF(B3497:B$4004,D3496,I3497:I$4004))</f>
        <v/>
      </c>
      <c r="J3496" s="363" t="str">
        <f t="shared" si="216"/>
        <v/>
      </c>
      <c r="K3496" s="335" t="str">
        <f t="shared" si="218"/>
        <v/>
      </c>
      <c r="L3496" s="308" t="str">
        <f t="shared" si="219"/>
        <v/>
      </c>
      <c r="M3496" s="365">
        <f t="shared" si="217"/>
        <v>0</v>
      </c>
    </row>
    <row r="3497" spans="2:13" x14ac:dyDescent="0.3">
      <c r="B3497" s="245"/>
      <c r="C3497" s="260" t="str">
        <f>IFERROR(IF(ISBLANK(B3497),"",IFERROR(_xlfn.XLOOKUP(B3497,'First-Tier Entities'!B:B,'First-Tier Entities'!C:C),_xlfn.XLOOKUP(""&amp;'Downstream Reporting'!B3497,'Downstream Reporting'!D:D,'Downstream Reporting'!E:E))),"")</f>
        <v/>
      </c>
      <c r="D3497" s="306" t="str">
        <f>IF(ISBLANK(B3497),"",B3497&amp;"."&amp;COUNTIF(B$3:B3496,B3497)+1)</f>
        <v/>
      </c>
      <c r="E3497" s="129"/>
      <c r="F3497" s="248"/>
      <c r="G3497" s="302"/>
      <c r="H3497" s="329"/>
      <c r="I3497" s="335" t="str">
        <f>IF(MAX(G3497:H3497)=0,"",SUMIF(B:B,D3497,H:H)+SUMIF(B3498:B$4004,D3497,I3498:I$4004))</f>
        <v/>
      </c>
      <c r="J3497" s="363" t="str">
        <f t="shared" si="216"/>
        <v/>
      </c>
      <c r="K3497" s="335" t="str">
        <f t="shared" si="218"/>
        <v/>
      </c>
      <c r="L3497" s="308" t="str">
        <f t="shared" si="219"/>
        <v/>
      </c>
      <c r="M3497" s="365">
        <f t="shared" si="217"/>
        <v>0</v>
      </c>
    </row>
    <row r="3498" spans="2:13" x14ac:dyDescent="0.3">
      <c r="B3498" s="245"/>
      <c r="C3498" s="260" t="str">
        <f>IFERROR(IF(ISBLANK(B3498),"",IFERROR(_xlfn.XLOOKUP(B3498,'First-Tier Entities'!B:B,'First-Tier Entities'!C:C),_xlfn.XLOOKUP(""&amp;'Downstream Reporting'!B3498,'Downstream Reporting'!D:D,'Downstream Reporting'!E:E))),"")</f>
        <v/>
      </c>
      <c r="D3498" s="306" t="str">
        <f>IF(ISBLANK(B3498),"",B3498&amp;"."&amp;COUNTIF(B$3:B3497,B3498)+1)</f>
        <v/>
      </c>
      <c r="E3498" s="129"/>
      <c r="F3498" s="248"/>
      <c r="G3498" s="302"/>
      <c r="H3498" s="329"/>
      <c r="I3498" s="335" t="str">
        <f>IF(MAX(G3498:H3498)=0,"",SUMIF(B:B,D3498,H:H)+SUMIF(B3499:B$4004,D3498,I3499:I$4004))</f>
        <v/>
      </c>
      <c r="J3498" s="363" t="str">
        <f t="shared" si="216"/>
        <v/>
      </c>
      <c r="K3498" s="335" t="str">
        <f t="shared" si="218"/>
        <v/>
      </c>
      <c r="L3498" s="308" t="str">
        <f t="shared" si="219"/>
        <v/>
      </c>
      <c r="M3498" s="365">
        <f t="shared" si="217"/>
        <v>0</v>
      </c>
    </row>
    <row r="3499" spans="2:13" x14ac:dyDescent="0.3">
      <c r="B3499" s="245"/>
      <c r="C3499" s="260" t="str">
        <f>IFERROR(IF(ISBLANK(B3499),"",IFERROR(_xlfn.XLOOKUP(B3499,'First-Tier Entities'!B:B,'First-Tier Entities'!C:C),_xlfn.XLOOKUP(""&amp;'Downstream Reporting'!B3499,'Downstream Reporting'!D:D,'Downstream Reporting'!E:E))),"")</f>
        <v/>
      </c>
      <c r="D3499" s="306" t="str">
        <f>IF(ISBLANK(B3499),"",B3499&amp;"."&amp;COUNTIF(B$3:B3498,B3499)+1)</f>
        <v/>
      </c>
      <c r="E3499" s="129"/>
      <c r="F3499" s="248"/>
      <c r="G3499" s="302"/>
      <c r="H3499" s="329"/>
      <c r="I3499" s="335" t="str">
        <f>IF(MAX(G3499:H3499)=0,"",SUMIF(B:B,D3499,H:H)+SUMIF(B3500:B$4004,D3499,I3500:I$4004))</f>
        <v/>
      </c>
      <c r="J3499" s="363" t="str">
        <f t="shared" si="216"/>
        <v/>
      </c>
      <c r="K3499" s="335" t="str">
        <f t="shared" si="218"/>
        <v/>
      </c>
      <c r="L3499" s="308" t="str">
        <f t="shared" si="219"/>
        <v/>
      </c>
      <c r="M3499" s="365">
        <f t="shared" si="217"/>
        <v>0</v>
      </c>
    </row>
    <row r="3500" spans="2:13" x14ac:dyDescent="0.3">
      <c r="B3500" s="245"/>
      <c r="C3500" s="260" t="str">
        <f>IFERROR(IF(ISBLANK(B3500),"",IFERROR(_xlfn.XLOOKUP(B3500,'First-Tier Entities'!B:B,'First-Tier Entities'!C:C),_xlfn.XLOOKUP(""&amp;'Downstream Reporting'!B3500,'Downstream Reporting'!D:D,'Downstream Reporting'!E:E))),"")</f>
        <v/>
      </c>
      <c r="D3500" s="306" t="str">
        <f>IF(ISBLANK(B3500),"",B3500&amp;"."&amp;COUNTIF(B$3:B3499,B3500)+1)</f>
        <v/>
      </c>
      <c r="E3500" s="129"/>
      <c r="F3500" s="248"/>
      <c r="G3500" s="302"/>
      <c r="H3500" s="329"/>
      <c r="I3500" s="335" t="str">
        <f>IF(MAX(G3500:H3500)=0,"",SUMIF(B:B,D3500,H:H)+SUMIF(B3501:B$4004,D3500,I3501:I$4004))</f>
        <v/>
      </c>
      <c r="J3500" s="363" t="str">
        <f t="shared" si="216"/>
        <v/>
      </c>
      <c r="K3500" s="335" t="str">
        <f t="shared" si="218"/>
        <v/>
      </c>
      <c r="L3500" s="308" t="str">
        <f t="shared" si="219"/>
        <v/>
      </c>
      <c r="M3500" s="365">
        <f t="shared" si="217"/>
        <v>0</v>
      </c>
    </row>
    <row r="3501" spans="2:13" x14ac:dyDescent="0.3">
      <c r="B3501" s="245"/>
      <c r="C3501" s="260" t="str">
        <f>IFERROR(IF(ISBLANK(B3501),"",IFERROR(_xlfn.XLOOKUP(B3501,'First-Tier Entities'!B:B,'First-Tier Entities'!C:C),_xlfn.XLOOKUP(""&amp;'Downstream Reporting'!B3501,'Downstream Reporting'!D:D,'Downstream Reporting'!E:E))),"")</f>
        <v/>
      </c>
      <c r="D3501" s="306" t="str">
        <f>IF(ISBLANK(B3501),"",B3501&amp;"."&amp;COUNTIF(B$3:B3500,B3501)+1)</f>
        <v/>
      </c>
      <c r="E3501" s="129"/>
      <c r="F3501" s="248"/>
      <c r="G3501" s="302"/>
      <c r="H3501" s="329"/>
      <c r="I3501" s="335" t="str">
        <f>IF(MAX(G3501:H3501)=0,"",SUMIF(B:B,D3501,H:H)+SUMIF(B3502:B$4004,D3501,I3502:I$4004))</f>
        <v/>
      </c>
      <c r="J3501" s="363" t="str">
        <f t="shared" si="216"/>
        <v/>
      </c>
      <c r="K3501" s="335" t="str">
        <f t="shared" si="218"/>
        <v/>
      </c>
      <c r="L3501" s="308" t="str">
        <f t="shared" si="219"/>
        <v/>
      </c>
      <c r="M3501" s="365">
        <f t="shared" si="217"/>
        <v>0</v>
      </c>
    </row>
    <row r="3502" spans="2:13" x14ac:dyDescent="0.3">
      <c r="B3502" s="245"/>
      <c r="C3502" s="260" t="str">
        <f>IFERROR(IF(ISBLANK(B3502),"",IFERROR(_xlfn.XLOOKUP(B3502,'First-Tier Entities'!B:B,'First-Tier Entities'!C:C),_xlfn.XLOOKUP(""&amp;'Downstream Reporting'!B3502,'Downstream Reporting'!D:D,'Downstream Reporting'!E:E))),"")</f>
        <v/>
      </c>
      <c r="D3502" s="306" t="str">
        <f>IF(ISBLANK(B3502),"",B3502&amp;"."&amp;COUNTIF(B$3:B3501,B3502)+1)</f>
        <v/>
      </c>
      <c r="E3502" s="129"/>
      <c r="F3502" s="248"/>
      <c r="G3502" s="302"/>
      <c r="H3502" s="329"/>
      <c r="I3502" s="335" t="str">
        <f>IF(MAX(G3502:H3502)=0,"",SUMIF(B:B,D3502,H:H)+SUMIF(B3503:B$4004,D3502,I3503:I$4004))</f>
        <v/>
      </c>
      <c r="J3502" s="363" t="str">
        <f t="shared" si="216"/>
        <v/>
      </c>
      <c r="K3502" s="335" t="str">
        <f t="shared" si="218"/>
        <v/>
      </c>
      <c r="L3502" s="308" t="str">
        <f t="shared" si="219"/>
        <v/>
      </c>
      <c r="M3502" s="365">
        <f t="shared" si="217"/>
        <v>0</v>
      </c>
    </row>
    <row r="3503" spans="2:13" x14ac:dyDescent="0.3">
      <c r="B3503" s="245"/>
      <c r="C3503" s="260" t="str">
        <f>IFERROR(IF(ISBLANK(B3503),"",IFERROR(_xlfn.XLOOKUP(B3503,'First-Tier Entities'!B:B,'First-Tier Entities'!C:C),_xlfn.XLOOKUP(""&amp;'Downstream Reporting'!B3503,'Downstream Reporting'!D:D,'Downstream Reporting'!E:E))),"")</f>
        <v/>
      </c>
      <c r="D3503" s="306" t="str">
        <f>IF(ISBLANK(B3503),"",B3503&amp;"."&amp;COUNTIF(B$3:B3502,B3503)+1)</f>
        <v/>
      </c>
      <c r="E3503" s="129"/>
      <c r="F3503" s="248"/>
      <c r="G3503" s="302"/>
      <c r="H3503" s="329"/>
      <c r="I3503" s="335" t="str">
        <f>IF(MAX(G3503:H3503)=0,"",SUMIF(B:B,D3503,H:H)+SUMIF(B3504:B$4004,D3503,I3504:I$4004))</f>
        <v/>
      </c>
      <c r="J3503" s="363" t="str">
        <f t="shared" si="216"/>
        <v/>
      </c>
      <c r="K3503" s="335" t="str">
        <f t="shared" si="218"/>
        <v/>
      </c>
      <c r="L3503" s="308" t="str">
        <f t="shared" si="219"/>
        <v/>
      </c>
      <c r="M3503" s="365">
        <f t="shared" si="217"/>
        <v>0</v>
      </c>
    </row>
    <row r="3504" spans="2:13" x14ac:dyDescent="0.3">
      <c r="B3504" s="245"/>
      <c r="C3504" s="260" t="str">
        <f>IFERROR(IF(ISBLANK(B3504),"",IFERROR(_xlfn.XLOOKUP(B3504,'First-Tier Entities'!B:B,'First-Tier Entities'!C:C),_xlfn.XLOOKUP(""&amp;'Downstream Reporting'!B3504,'Downstream Reporting'!D:D,'Downstream Reporting'!E:E))),"")</f>
        <v/>
      </c>
      <c r="D3504" s="306" t="str">
        <f>IF(ISBLANK(B3504),"",B3504&amp;"."&amp;COUNTIF(B$3:B3503,B3504)+1)</f>
        <v/>
      </c>
      <c r="E3504" s="129"/>
      <c r="F3504" s="248"/>
      <c r="G3504" s="302"/>
      <c r="H3504" s="329"/>
      <c r="I3504" s="335" t="str">
        <f>IF(MAX(G3504:H3504)=0,"",SUMIF(B:B,D3504,H:H)+SUMIF(B3505:B$4004,D3504,I3505:I$4004))</f>
        <v/>
      </c>
      <c r="J3504" s="363" t="str">
        <f t="shared" si="216"/>
        <v/>
      </c>
      <c r="K3504" s="335" t="str">
        <f t="shared" si="218"/>
        <v/>
      </c>
      <c r="L3504" s="308" t="str">
        <f t="shared" si="219"/>
        <v/>
      </c>
      <c r="M3504" s="365">
        <f t="shared" si="217"/>
        <v>0</v>
      </c>
    </row>
    <row r="3505" spans="2:13" x14ac:dyDescent="0.3">
      <c r="B3505" s="245"/>
      <c r="C3505" s="260" t="str">
        <f>IFERROR(IF(ISBLANK(B3505),"",IFERROR(_xlfn.XLOOKUP(B3505,'First-Tier Entities'!B:B,'First-Tier Entities'!C:C),_xlfn.XLOOKUP(""&amp;'Downstream Reporting'!B3505,'Downstream Reporting'!D:D,'Downstream Reporting'!E:E))),"")</f>
        <v/>
      </c>
      <c r="D3505" s="306" t="str">
        <f>IF(ISBLANK(B3505),"",B3505&amp;"."&amp;COUNTIF(B$3:B3504,B3505)+1)</f>
        <v/>
      </c>
      <c r="E3505" s="129"/>
      <c r="F3505" s="248"/>
      <c r="G3505" s="302"/>
      <c r="H3505" s="329"/>
      <c r="I3505" s="335" t="str">
        <f>IF(MAX(G3505:H3505)=0,"",SUMIF(B:B,D3505,H:H)+SUMIF(B3506:B$4004,D3505,I3506:I$4004))</f>
        <v/>
      </c>
      <c r="J3505" s="363" t="str">
        <f t="shared" si="216"/>
        <v/>
      </c>
      <c r="K3505" s="335" t="str">
        <f t="shared" si="218"/>
        <v/>
      </c>
      <c r="L3505" s="308" t="str">
        <f t="shared" si="219"/>
        <v/>
      </c>
      <c r="M3505" s="365">
        <f t="shared" si="217"/>
        <v>0</v>
      </c>
    </row>
    <row r="3506" spans="2:13" x14ac:dyDescent="0.3">
      <c r="B3506" s="245"/>
      <c r="C3506" s="260" t="str">
        <f>IFERROR(IF(ISBLANK(B3506),"",IFERROR(_xlfn.XLOOKUP(B3506,'First-Tier Entities'!B:B,'First-Tier Entities'!C:C),_xlfn.XLOOKUP(""&amp;'Downstream Reporting'!B3506,'Downstream Reporting'!D:D,'Downstream Reporting'!E:E))),"")</f>
        <v/>
      </c>
      <c r="D3506" s="306" t="str">
        <f>IF(ISBLANK(B3506),"",B3506&amp;"."&amp;COUNTIF(B$3:B3505,B3506)+1)</f>
        <v/>
      </c>
      <c r="E3506" s="129"/>
      <c r="F3506" s="248"/>
      <c r="G3506" s="302"/>
      <c r="H3506" s="329"/>
      <c r="I3506" s="335" t="str">
        <f>IF(MAX(G3506:H3506)=0,"",SUMIF(B:B,D3506,H:H)+SUMIF(B3507:B$4004,D3506,I3507:I$4004))</f>
        <v/>
      </c>
      <c r="J3506" s="363" t="str">
        <f t="shared" si="216"/>
        <v/>
      </c>
      <c r="K3506" s="335" t="str">
        <f t="shared" si="218"/>
        <v/>
      </c>
      <c r="L3506" s="308" t="str">
        <f t="shared" si="219"/>
        <v/>
      </c>
      <c r="M3506" s="365">
        <f t="shared" si="217"/>
        <v>0</v>
      </c>
    </row>
    <row r="3507" spans="2:13" x14ac:dyDescent="0.3">
      <c r="B3507" s="245"/>
      <c r="C3507" s="260" t="str">
        <f>IFERROR(IF(ISBLANK(B3507),"",IFERROR(_xlfn.XLOOKUP(B3507,'First-Tier Entities'!B:B,'First-Tier Entities'!C:C),_xlfn.XLOOKUP(""&amp;'Downstream Reporting'!B3507,'Downstream Reporting'!D:D,'Downstream Reporting'!E:E))),"")</f>
        <v/>
      </c>
      <c r="D3507" s="306" t="str">
        <f>IF(ISBLANK(B3507),"",B3507&amp;"."&amp;COUNTIF(B$3:B3506,B3507)+1)</f>
        <v/>
      </c>
      <c r="E3507" s="129"/>
      <c r="F3507" s="248"/>
      <c r="G3507" s="302"/>
      <c r="H3507" s="329"/>
      <c r="I3507" s="335" t="str">
        <f>IF(MAX(G3507:H3507)=0,"",SUMIF(B:B,D3507,H:H)+SUMIF(B3508:B$4004,D3507,I3508:I$4004))</f>
        <v/>
      </c>
      <c r="J3507" s="363" t="str">
        <f t="shared" si="216"/>
        <v/>
      </c>
      <c r="K3507" s="335" t="str">
        <f t="shared" si="218"/>
        <v/>
      </c>
      <c r="L3507" s="308" t="str">
        <f t="shared" si="219"/>
        <v/>
      </c>
      <c r="M3507" s="365">
        <f t="shared" si="217"/>
        <v>0</v>
      </c>
    </row>
    <row r="3508" spans="2:13" x14ac:dyDescent="0.3">
      <c r="B3508" s="245"/>
      <c r="C3508" s="260" t="str">
        <f>IFERROR(IF(ISBLANK(B3508),"",IFERROR(_xlfn.XLOOKUP(B3508,'First-Tier Entities'!B:B,'First-Tier Entities'!C:C),_xlfn.XLOOKUP(""&amp;'Downstream Reporting'!B3508,'Downstream Reporting'!D:D,'Downstream Reporting'!E:E))),"")</f>
        <v/>
      </c>
      <c r="D3508" s="306" t="str">
        <f>IF(ISBLANK(B3508),"",B3508&amp;"."&amp;COUNTIF(B$3:B3507,B3508)+1)</f>
        <v/>
      </c>
      <c r="E3508" s="129"/>
      <c r="F3508" s="248"/>
      <c r="G3508" s="302"/>
      <c r="H3508" s="329"/>
      <c r="I3508" s="335" t="str">
        <f>IF(MAX(G3508:H3508)=0,"",SUMIF(B:B,D3508,H:H)+SUMIF(B3509:B$4004,D3508,I3509:I$4004))</f>
        <v/>
      </c>
      <c r="J3508" s="363" t="str">
        <f t="shared" si="216"/>
        <v/>
      </c>
      <c r="K3508" s="335" t="str">
        <f t="shared" si="218"/>
        <v/>
      </c>
      <c r="L3508" s="308" t="str">
        <f t="shared" si="219"/>
        <v/>
      </c>
      <c r="M3508" s="365">
        <f t="shared" si="217"/>
        <v>0</v>
      </c>
    </row>
    <row r="3509" spans="2:13" x14ac:dyDescent="0.3">
      <c r="B3509" s="245"/>
      <c r="C3509" s="260" t="str">
        <f>IFERROR(IF(ISBLANK(B3509),"",IFERROR(_xlfn.XLOOKUP(B3509,'First-Tier Entities'!B:B,'First-Tier Entities'!C:C),_xlfn.XLOOKUP(""&amp;'Downstream Reporting'!B3509,'Downstream Reporting'!D:D,'Downstream Reporting'!E:E))),"")</f>
        <v/>
      </c>
      <c r="D3509" s="306" t="str">
        <f>IF(ISBLANK(B3509),"",B3509&amp;"."&amp;COUNTIF(B$3:B3508,B3509)+1)</f>
        <v/>
      </c>
      <c r="E3509" s="129"/>
      <c r="F3509" s="248"/>
      <c r="G3509" s="302"/>
      <c r="H3509" s="329"/>
      <c r="I3509" s="335" t="str">
        <f>IF(MAX(G3509:H3509)=0,"",SUMIF(B:B,D3509,H:H)+SUMIF(B3510:B$4004,D3509,I3510:I$4004))</f>
        <v/>
      </c>
      <c r="J3509" s="363" t="str">
        <f t="shared" si="216"/>
        <v/>
      </c>
      <c r="K3509" s="335" t="str">
        <f t="shared" si="218"/>
        <v/>
      </c>
      <c r="L3509" s="308" t="str">
        <f t="shared" si="219"/>
        <v/>
      </c>
      <c r="M3509" s="365">
        <f t="shared" si="217"/>
        <v>0</v>
      </c>
    </row>
    <row r="3510" spans="2:13" x14ac:dyDescent="0.3">
      <c r="B3510" s="245"/>
      <c r="C3510" s="260" t="str">
        <f>IFERROR(IF(ISBLANK(B3510),"",IFERROR(_xlfn.XLOOKUP(B3510,'First-Tier Entities'!B:B,'First-Tier Entities'!C:C),_xlfn.XLOOKUP(""&amp;'Downstream Reporting'!B3510,'Downstream Reporting'!D:D,'Downstream Reporting'!E:E))),"")</f>
        <v/>
      </c>
      <c r="D3510" s="306" t="str">
        <f>IF(ISBLANK(B3510),"",B3510&amp;"."&amp;COUNTIF(B$3:B3509,B3510)+1)</f>
        <v/>
      </c>
      <c r="E3510" s="129"/>
      <c r="F3510" s="248"/>
      <c r="G3510" s="302"/>
      <c r="H3510" s="329"/>
      <c r="I3510" s="335" t="str">
        <f>IF(MAX(G3510:H3510)=0,"",SUMIF(B:B,D3510,H:H)+SUMIF(B3511:B$4004,D3510,I3511:I$4004))</f>
        <v/>
      </c>
      <c r="J3510" s="363" t="str">
        <f t="shared" si="216"/>
        <v/>
      </c>
      <c r="K3510" s="335" t="str">
        <f t="shared" si="218"/>
        <v/>
      </c>
      <c r="L3510" s="308" t="str">
        <f t="shared" si="219"/>
        <v/>
      </c>
      <c r="M3510" s="365">
        <f t="shared" si="217"/>
        <v>0</v>
      </c>
    </row>
    <row r="3511" spans="2:13" x14ac:dyDescent="0.3">
      <c r="B3511" s="245"/>
      <c r="C3511" s="260" t="str">
        <f>IFERROR(IF(ISBLANK(B3511),"",IFERROR(_xlfn.XLOOKUP(B3511,'First-Tier Entities'!B:B,'First-Tier Entities'!C:C),_xlfn.XLOOKUP(""&amp;'Downstream Reporting'!B3511,'Downstream Reporting'!D:D,'Downstream Reporting'!E:E))),"")</f>
        <v/>
      </c>
      <c r="D3511" s="306" t="str">
        <f>IF(ISBLANK(B3511),"",B3511&amp;"."&amp;COUNTIF(B$3:B3510,B3511)+1)</f>
        <v/>
      </c>
      <c r="E3511" s="129"/>
      <c r="F3511" s="248"/>
      <c r="G3511" s="302"/>
      <c r="H3511" s="329"/>
      <c r="I3511" s="335" t="str">
        <f>IF(MAX(G3511:H3511)=0,"",SUMIF(B:B,D3511,H:H)+SUMIF(B3512:B$4004,D3511,I3512:I$4004))</f>
        <v/>
      </c>
      <c r="J3511" s="363" t="str">
        <f t="shared" si="216"/>
        <v/>
      </c>
      <c r="K3511" s="335" t="str">
        <f t="shared" si="218"/>
        <v/>
      </c>
      <c r="L3511" s="308" t="str">
        <f t="shared" si="219"/>
        <v/>
      </c>
      <c r="M3511" s="365">
        <f t="shared" si="217"/>
        <v>0</v>
      </c>
    </row>
    <row r="3512" spans="2:13" x14ac:dyDescent="0.3">
      <c r="B3512" s="245"/>
      <c r="C3512" s="260" t="str">
        <f>IFERROR(IF(ISBLANK(B3512),"",IFERROR(_xlfn.XLOOKUP(B3512,'First-Tier Entities'!B:B,'First-Tier Entities'!C:C),_xlfn.XLOOKUP(""&amp;'Downstream Reporting'!B3512,'Downstream Reporting'!D:D,'Downstream Reporting'!E:E))),"")</f>
        <v/>
      </c>
      <c r="D3512" s="306" t="str">
        <f>IF(ISBLANK(B3512),"",B3512&amp;"."&amp;COUNTIF(B$3:B3511,B3512)+1)</f>
        <v/>
      </c>
      <c r="E3512" s="129"/>
      <c r="F3512" s="248"/>
      <c r="G3512" s="302"/>
      <c r="H3512" s="329"/>
      <c r="I3512" s="335" t="str">
        <f>IF(MAX(G3512:H3512)=0,"",SUMIF(B:B,D3512,H:H)+SUMIF(B3513:B$4004,D3512,I3513:I$4004))</f>
        <v/>
      </c>
      <c r="J3512" s="363" t="str">
        <f t="shared" si="216"/>
        <v/>
      </c>
      <c r="K3512" s="335" t="str">
        <f t="shared" si="218"/>
        <v/>
      </c>
      <c r="L3512" s="308" t="str">
        <f t="shared" si="219"/>
        <v/>
      </c>
      <c r="M3512" s="365">
        <f t="shared" si="217"/>
        <v>0</v>
      </c>
    </row>
    <row r="3513" spans="2:13" x14ac:dyDescent="0.3">
      <c r="B3513" s="245"/>
      <c r="C3513" s="260" t="str">
        <f>IFERROR(IF(ISBLANK(B3513),"",IFERROR(_xlfn.XLOOKUP(B3513,'First-Tier Entities'!B:B,'First-Tier Entities'!C:C),_xlfn.XLOOKUP(""&amp;'Downstream Reporting'!B3513,'Downstream Reporting'!D:D,'Downstream Reporting'!E:E))),"")</f>
        <v/>
      </c>
      <c r="D3513" s="306" t="str">
        <f>IF(ISBLANK(B3513),"",B3513&amp;"."&amp;COUNTIF(B$3:B3512,B3513)+1)</f>
        <v/>
      </c>
      <c r="E3513" s="129"/>
      <c r="F3513" s="248"/>
      <c r="G3513" s="302"/>
      <c r="H3513" s="329"/>
      <c r="I3513" s="335" t="str">
        <f>IF(MAX(G3513:H3513)=0,"",SUMIF(B:B,D3513,H:H)+SUMIF(B3514:B$4004,D3513,I3514:I$4004))</f>
        <v/>
      </c>
      <c r="J3513" s="363" t="str">
        <f t="shared" si="216"/>
        <v/>
      </c>
      <c r="K3513" s="335" t="str">
        <f t="shared" si="218"/>
        <v/>
      </c>
      <c r="L3513" s="308" t="str">
        <f t="shared" si="219"/>
        <v/>
      </c>
      <c r="M3513" s="365">
        <f t="shared" si="217"/>
        <v>0</v>
      </c>
    </row>
    <row r="3514" spans="2:13" x14ac:dyDescent="0.3">
      <c r="B3514" s="245"/>
      <c r="C3514" s="260" t="str">
        <f>IFERROR(IF(ISBLANK(B3514),"",IFERROR(_xlfn.XLOOKUP(B3514,'First-Tier Entities'!B:B,'First-Tier Entities'!C:C),_xlfn.XLOOKUP(""&amp;'Downstream Reporting'!B3514,'Downstream Reporting'!D:D,'Downstream Reporting'!E:E))),"")</f>
        <v/>
      </c>
      <c r="D3514" s="306" t="str">
        <f>IF(ISBLANK(B3514),"",B3514&amp;"."&amp;COUNTIF(B$3:B3513,B3514)+1)</f>
        <v/>
      </c>
      <c r="E3514" s="129"/>
      <c r="F3514" s="248"/>
      <c r="G3514" s="302"/>
      <c r="H3514" s="329"/>
      <c r="I3514" s="335" t="str">
        <f>IF(MAX(G3514:H3514)=0,"",SUMIF(B:B,D3514,H:H)+SUMIF(B3515:B$4004,D3514,I3515:I$4004))</f>
        <v/>
      </c>
      <c r="J3514" s="363" t="str">
        <f t="shared" si="216"/>
        <v/>
      </c>
      <c r="K3514" s="335" t="str">
        <f t="shared" si="218"/>
        <v/>
      </c>
      <c r="L3514" s="308" t="str">
        <f t="shared" si="219"/>
        <v/>
      </c>
      <c r="M3514" s="365">
        <f t="shared" si="217"/>
        <v>0</v>
      </c>
    </row>
    <row r="3515" spans="2:13" x14ac:dyDescent="0.3">
      <c r="B3515" s="245"/>
      <c r="C3515" s="260" t="str">
        <f>IFERROR(IF(ISBLANK(B3515),"",IFERROR(_xlfn.XLOOKUP(B3515,'First-Tier Entities'!B:B,'First-Tier Entities'!C:C),_xlfn.XLOOKUP(""&amp;'Downstream Reporting'!B3515,'Downstream Reporting'!D:D,'Downstream Reporting'!E:E))),"")</f>
        <v/>
      </c>
      <c r="D3515" s="306" t="str">
        <f>IF(ISBLANK(B3515),"",B3515&amp;"."&amp;COUNTIF(B$3:B3514,B3515)+1)</f>
        <v/>
      </c>
      <c r="E3515" s="129"/>
      <c r="F3515" s="248"/>
      <c r="G3515" s="302"/>
      <c r="H3515" s="329"/>
      <c r="I3515" s="335" t="str">
        <f>IF(MAX(G3515:H3515)=0,"",SUMIF(B:B,D3515,H:H)+SUMIF(B3516:B$4004,D3515,I3516:I$4004))</f>
        <v/>
      </c>
      <c r="J3515" s="363" t="str">
        <f t="shared" si="216"/>
        <v/>
      </c>
      <c r="K3515" s="335" t="str">
        <f t="shared" si="218"/>
        <v/>
      </c>
      <c r="L3515" s="308" t="str">
        <f t="shared" si="219"/>
        <v/>
      </c>
      <c r="M3515" s="365">
        <f t="shared" si="217"/>
        <v>0</v>
      </c>
    </row>
    <row r="3516" spans="2:13" x14ac:dyDescent="0.3">
      <c r="B3516" s="245"/>
      <c r="C3516" s="260" t="str">
        <f>IFERROR(IF(ISBLANK(B3516),"",IFERROR(_xlfn.XLOOKUP(B3516,'First-Tier Entities'!B:B,'First-Tier Entities'!C:C),_xlfn.XLOOKUP(""&amp;'Downstream Reporting'!B3516,'Downstream Reporting'!D:D,'Downstream Reporting'!E:E))),"")</f>
        <v/>
      </c>
      <c r="D3516" s="306" t="str">
        <f>IF(ISBLANK(B3516),"",B3516&amp;"."&amp;COUNTIF(B$3:B3515,B3516)+1)</f>
        <v/>
      </c>
      <c r="E3516" s="129"/>
      <c r="F3516" s="248"/>
      <c r="G3516" s="302"/>
      <c r="H3516" s="329"/>
      <c r="I3516" s="335" t="str">
        <f>IF(MAX(G3516:H3516)=0,"",SUMIF(B:B,D3516,H:H)+SUMIF(B3517:B$4004,D3516,I3517:I$4004))</f>
        <v/>
      </c>
      <c r="J3516" s="363" t="str">
        <f t="shared" si="216"/>
        <v/>
      </c>
      <c r="K3516" s="335" t="str">
        <f t="shared" si="218"/>
        <v/>
      </c>
      <c r="L3516" s="308" t="str">
        <f t="shared" si="219"/>
        <v/>
      </c>
      <c r="M3516" s="365">
        <f t="shared" si="217"/>
        <v>0</v>
      </c>
    </row>
    <row r="3517" spans="2:13" x14ac:dyDescent="0.3">
      <c r="B3517" s="245"/>
      <c r="C3517" s="260" t="str">
        <f>IFERROR(IF(ISBLANK(B3517),"",IFERROR(_xlfn.XLOOKUP(B3517,'First-Tier Entities'!B:B,'First-Tier Entities'!C:C),_xlfn.XLOOKUP(""&amp;'Downstream Reporting'!B3517,'Downstream Reporting'!D:D,'Downstream Reporting'!E:E))),"")</f>
        <v/>
      </c>
      <c r="D3517" s="306" t="str">
        <f>IF(ISBLANK(B3517),"",B3517&amp;"."&amp;COUNTIF(B$3:B3516,B3517)+1)</f>
        <v/>
      </c>
      <c r="E3517" s="129"/>
      <c r="F3517" s="248"/>
      <c r="G3517" s="302"/>
      <c r="H3517" s="329"/>
      <c r="I3517" s="335" t="str">
        <f>IF(MAX(G3517:H3517)=0,"",SUMIF(B:B,D3517,H:H)+SUMIF(B3518:B$4004,D3517,I3518:I$4004))</f>
        <v/>
      </c>
      <c r="J3517" s="363" t="str">
        <f t="shared" si="216"/>
        <v/>
      </c>
      <c r="K3517" s="335" t="str">
        <f t="shared" si="218"/>
        <v/>
      </c>
      <c r="L3517" s="308" t="str">
        <f t="shared" si="219"/>
        <v/>
      </c>
      <c r="M3517" s="365">
        <f t="shared" si="217"/>
        <v>0</v>
      </c>
    </row>
    <row r="3518" spans="2:13" x14ac:dyDescent="0.3">
      <c r="B3518" s="245"/>
      <c r="C3518" s="260" t="str">
        <f>IFERROR(IF(ISBLANK(B3518),"",IFERROR(_xlfn.XLOOKUP(B3518,'First-Tier Entities'!B:B,'First-Tier Entities'!C:C),_xlfn.XLOOKUP(""&amp;'Downstream Reporting'!B3518,'Downstream Reporting'!D:D,'Downstream Reporting'!E:E))),"")</f>
        <v/>
      </c>
      <c r="D3518" s="306" t="str">
        <f>IF(ISBLANK(B3518),"",B3518&amp;"."&amp;COUNTIF(B$3:B3517,B3518)+1)</f>
        <v/>
      </c>
      <c r="E3518" s="129"/>
      <c r="F3518" s="248"/>
      <c r="G3518" s="302"/>
      <c r="H3518" s="329"/>
      <c r="I3518" s="335" t="str">
        <f>IF(MAX(G3518:H3518)=0,"",SUMIF(B:B,D3518,H:H)+SUMIF(B3519:B$4004,D3518,I3519:I$4004))</f>
        <v/>
      </c>
      <c r="J3518" s="363" t="str">
        <f t="shared" si="216"/>
        <v/>
      </c>
      <c r="K3518" s="335" t="str">
        <f t="shared" si="218"/>
        <v/>
      </c>
      <c r="L3518" s="308" t="str">
        <f t="shared" si="219"/>
        <v/>
      </c>
      <c r="M3518" s="365">
        <f t="shared" si="217"/>
        <v>0</v>
      </c>
    </row>
    <row r="3519" spans="2:13" x14ac:dyDescent="0.3">
      <c r="B3519" s="245"/>
      <c r="C3519" s="260" t="str">
        <f>IFERROR(IF(ISBLANK(B3519),"",IFERROR(_xlfn.XLOOKUP(B3519,'First-Tier Entities'!B:B,'First-Tier Entities'!C:C),_xlfn.XLOOKUP(""&amp;'Downstream Reporting'!B3519,'Downstream Reporting'!D:D,'Downstream Reporting'!E:E))),"")</f>
        <v/>
      </c>
      <c r="D3519" s="306" t="str">
        <f>IF(ISBLANK(B3519),"",B3519&amp;"."&amp;COUNTIF(B$3:B3518,B3519)+1)</f>
        <v/>
      </c>
      <c r="E3519" s="129"/>
      <c r="F3519" s="248"/>
      <c r="G3519" s="302"/>
      <c r="H3519" s="329"/>
      <c r="I3519" s="335" t="str">
        <f>IF(MAX(G3519:H3519)=0,"",SUMIF(B:B,D3519,H:H)+SUMIF(B3520:B$4004,D3519,I3520:I$4004))</f>
        <v/>
      </c>
      <c r="J3519" s="363" t="str">
        <f t="shared" si="216"/>
        <v/>
      </c>
      <c r="K3519" s="335" t="str">
        <f t="shared" si="218"/>
        <v/>
      </c>
      <c r="L3519" s="308" t="str">
        <f t="shared" si="219"/>
        <v/>
      </c>
      <c r="M3519" s="365">
        <f t="shared" si="217"/>
        <v>0</v>
      </c>
    </row>
    <row r="3520" spans="2:13" x14ac:dyDescent="0.3">
      <c r="B3520" s="245"/>
      <c r="C3520" s="260" t="str">
        <f>IFERROR(IF(ISBLANK(B3520),"",IFERROR(_xlfn.XLOOKUP(B3520,'First-Tier Entities'!B:B,'First-Tier Entities'!C:C),_xlfn.XLOOKUP(""&amp;'Downstream Reporting'!B3520,'Downstream Reporting'!D:D,'Downstream Reporting'!E:E))),"")</f>
        <v/>
      </c>
      <c r="D3520" s="306" t="str">
        <f>IF(ISBLANK(B3520),"",B3520&amp;"."&amp;COUNTIF(B$3:B3519,B3520)+1)</f>
        <v/>
      </c>
      <c r="E3520" s="129"/>
      <c r="F3520" s="248"/>
      <c r="G3520" s="302"/>
      <c r="H3520" s="329"/>
      <c r="I3520" s="335" t="str">
        <f>IF(MAX(G3520:H3520)=0,"",SUMIF(B:B,D3520,H:H)+SUMIF(B3521:B$4004,D3520,I3521:I$4004))</f>
        <v/>
      </c>
      <c r="J3520" s="363" t="str">
        <f t="shared" si="216"/>
        <v/>
      </c>
      <c r="K3520" s="335" t="str">
        <f t="shared" si="218"/>
        <v/>
      </c>
      <c r="L3520" s="308" t="str">
        <f t="shared" si="219"/>
        <v/>
      </c>
      <c r="M3520" s="365">
        <f t="shared" si="217"/>
        <v>0</v>
      </c>
    </row>
    <row r="3521" spans="2:13" x14ac:dyDescent="0.3">
      <c r="B3521" s="245"/>
      <c r="C3521" s="260" t="str">
        <f>IFERROR(IF(ISBLANK(B3521),"",IFERROR(_xlfn.XLOOKUP(B3521,'First-Tier Entities'!B:B,'First-Tier Entities'!C:C),_xlfn.XLOOKUP(""&amp;'Downstream Reporting'!B3521,'Downstream Reporting'!D:D,'Downstream Reporting'!E:E))),"")</f>
        <v/>
      </c>
      <c r="D3521" s="306" t="str">
        <f>IF(ISBLANK(B3521),"",B3521&amp;"."&amp;COUNTIF(B$3:B3520,B3521)+1)</f>
        <v/>
      </c>
      <c r="E3521" s="129"/>
      <c r="F3521" s="248"/>
      <c r="G3521" s="302"/>
      <c r="H3521" s="329"/>
      <c r="I3521" s="335" t="str">
        <f>IF(MAX(G3521:H3521)=0,"",SUMIF(B:B,D3521,H:H)+SUMIF(B3522:B$4004,D3521,I3522:I$4004))</f>
        <v/>
      </c>
      <c r="J3521" s="363" t="str">
        <f t="shared" si="216"/>
        <v/>
      </c>
      <c r="K3521" s="335" t="str">
        <f t="shared" si="218"/>
        <v/>
      </c>
      <c r="L3521" s="308" t="str">
        <f t="shared" si="219"/>
        <v/>
      </c>
      <c r="M3521" s="365">
        <f t="shared" si="217"/>
        <v>0</v>
      </c>
    </row>
    <row r="3522" spans="2:13" x14ac:dyDescent="0.3">
      <c r="B3522" s="245"/>
      <c r="C3522" s="260" t="str">
        <f>IFERROR(IF(ISBLANK(B3522),"",IFERROR(_xlfn.XLOOKUP(B3522,'First-Tier Entities'!B:B,'First-Tier Entities'!C:C),_xlfn.XLOOKUP(""&amp;'Downstream Reporting'!B3522,'Downstream Reporting'!D:D,'Downstream Reporting'!E:E))),"")</f>
        <v/>
      </c>
      <c r="D3522" s="306" t="str">
        <f>IF(ISBLANK(B3522),"",B3522&amp;"."&amp;COUNTIF(B$3:B3521,B3522)+1)</f>
        <v/>
      </c>
      <c r="E3522" s="129"/>
      <c r="F3522" s="248"/>
      <c r="G3522" s="302"/>
      <c r="H3522" s="329"/>
      <c r="I3522" s="335" t="str">
        <f>IF(MAX(G3522:H3522)=0,"",SUMIF(B:B,D3522,H:H)+SUMIF(B3523:B$4004,D3522,I3523:I$4004))</f>
        <v/>
      </c>
      <c r="J3522" s="363" t="str">
        <f t="shared" si="216"/>
        <v/>
      </c>
      <c r="K3522" s="335" t="str">
        <f t="shared" si="218"/>
        <v/>
      </c>
      <c r="L3522" s="308" t="str">
        <f t="shared" si="219"/>
        <v/>
      </c>
      <c r="M3522" s="365">
        <f t="shared" si="217"/>
        <v>0</v>
      </c>
    </row>
    <row r="3523" spans="2:13" x14ac:dyDescent="0.3">
      <c r="B3523" s="245"/>
      <c r="C3523" s="260" t="str">
        <f>IFERROR(IF(ISBLANK(B3523),"",IFERROR(_xlfn.XLOOKUP(B3523,'First-Tier Entities'!B:B,'First-Tier Entities'!C:C),_xlfn.XLOOKUP(""&amp;'Downstream Reporting'!B3523,'Downstream Reporting'!D:D,'Downstream Reporting'!E:E))),"")</f>
        <v/>
      </c>
      <c r="D3523" s="306" t="str">
        <f>IF(ISBLANK(B3523),"",B3523&amp;"."&amp;COUNTIF(B$3:B3522,B3523)+1)</f>
        <v/>
      </c>
      <c r="E3523" s="129"/>
      <c r="F3523" s="248"/>
      <c r="G3523" s="302"/>
      <c r="H3523" s="329"/>
      <c r="I3523" s="335" t="str">
        <f>IF(MAX(G3523:H3523)=0,"",SUMIF(B:B,D3523,H:H)+SUMIF(B3524:B$4004,D3523,I3524:I$4004))</f>
        <v/>
      </c>
      <c r="J3523" s="363" t="str">
        <f t="shared" si="216"/>
        <v/>
      </c>
      <c r="K3523" s="335" t="str">
        <f t="shared" si="218"/>
        <v/>
      </c>
      <c r="L3523" s="308" t="str">
        <f t="shared" si="219"/>
        <v/>
      </c>
      <c r="M3523" s="365">
        <f t="shared" si="217"/>
        <v>0</v>
      </c>
    </row>
    <row r="3524" spans="2:13" x14ac:dyDescent="0.3">
      <c r="B3524" s="245"/>
      <c r="C3524" s="260" t="str">
        <f>IFERROR(IF(ISBLANK(B3524),"",IFERROR(_xlfn.XLOOKUP(B3524,'First-Tier Entities'!B:B,'First-Tier Entities'!C:C),_xlfn.XLOOKUP(""&amp;'Downstream Reporting'!B3524,'Downstream Reporting'!D:D,'Downstream Reporting'!E:E))),"")</f>
        <v/>
      </c>
      <c r="D3524" s="306" t="str">
        <f>IF(ISBLANK(B3524),"",B3524&amp;"."&amp;COUNTIF(B$3:B3523,B3524)+1)</f>
        <v/>
      </c>
      <c r="E3524" s="129"/>
      <c r="F3524" s="248"/>
      <c r="G3524" s="302"/>
      <c r="H3524" s="329"/>
      <c r="I3524" s="335" t="str">
        <f>IF(MAX(G3524:H3524)=0,"",SUMIF(B:B,D3524,H:H)+SUMIF(B3525:B$4004,D3524,I3525:I$4004))</f>
        <v/>
      </c>
      <c r="J3524" s="363" t="str">
        <f t="shared" si="216"/>
        <v/>
      </c>
      <c r="K3524" s="335" t="str">
        <f t="shared" si="218"/>
        <v/>
      </c>
      <c r="L3524" s="308" t="str">
        <f t="shared" si="219"/>
        <v/>
      </c>
      <c r="M3524" s="365">
        <f t="shared" si="217"/>
        <v>0</v>
      </c>
    </row>
    <row r="3525" spans="2:13" x14ac:dyDescent="0.3">
      <c r="B3525" s="245"/>
      <c r="C3525" s="260" t="str">
        <f>IFERROR(IF(ISBLANK(B3525),"",IFERROR(_xlfn.XLOOKUP(B3525,'First-Tier Entities'!B:B,'First-Tier Entities'!C:C),_xlfn.XLOOKUP(""&amp;'Downstream Reporting'!B3525,'Downstream Reporting'!D:D,'Downstream Reporting'!E:E))),"")</f>
        <v/>
      </c>
      <c r="D3525" s="306" t="str">
        <f>IF(ISBLANK(B3525),"",B3525&amp;"."&amp;COUNTIF(B$3:B3524,B3525)+1)</f>
        <v/>
      </c>
      <c r="E3525" s="129"/>
      <c r="F3525" s="248"/>
      <c r="G3525" s="302"/>
      <c r="H3525" s="329"/>
      <c r="I3525" s="335" t="str">
        <f>IF(MAX(G3525:H3525)=0,"",SUMIF(B:B,D3525,H:H)+SUMIF(B3526:B$4004,D3525,I3526:I$4004))</f>
        <v/>
      </c>
      <c r="J3525" s="363" t="str">
        <f t="shared" ref="J3525:J3588" si="220">IF(MAX(G3525:H3525)=0,"",H3525+I3525)</f>
        <v/>
      </c>
      <c r="K3525" s="335" t="str">
        <f t="shared" si="218"/>
        <v/>
      </c>
      <c r="L3525" s="308" t="str">
        <f t="shared" si="219"/>
        <v/>
      </c>
      <c r="M3525" s="365">
        <f t="shared" ref="M3525:M3588" si="221">IF(ISERROR(SEARCH(".",B3525)),B3525,LEFT(B3525,SEARCH(".",B3525)-1))</f>
        <v>0</v>
      </c>
    </row>
    <row r="3526" spans="2:13" x14ac:dyDescent="0.3">
      <c r="B3526" s="245"/>
      <c r="C3526" s="260" t="str">
        <f>IFERROR(IF(ISBLANK(B3526),"",IFERROR(_xlfn.XLOOKUP(B3526,'First-Tier Entities'!B:B,'First-Tier Entities'!C:C),_xlfn.XLOOKUP(""&amp;'Downstream Reporting'!B3526,'Downstream Reporting'!D:D,'Downstream Reporting'!E:E))),"")</f>
        <v/>
      </c>
      <c r="D3526" s="306" t="str">
        <f>IF(ISBLANK(B3526),"",B3526&amp;"."&amp;COUNTIF(B$3:B3525,B3526)+1)</f>
        <v/>
      </c>
      <c r="E3526" s="129"/>
      <c r="F3526" s="248"/>
      <c r="G3526" s="302"/>
      <c r="H3526" s="329"/>
      <c r="I3526" s="335" t="str">
        <f>IF(MAX(G3526:H3526)=0,"",SUMIF(B:B,D3526,H:H)+SUMIF(B3527:B$4004,D3526,I3527:I$4004))</f>
        <v/>
      </c>
      <c r="J3526" s="363" t="str">
        <f t="shared" si="220"/>
        <v/>
      </c>
      <c r="K3526" s="335" t="str">
        <f t="shared" ref="K3526:K3589" si="222">IF(G3526=0,"",SUMIF(B:B,D3526,G:G)-I3526)</f>
        <v/>
      </c>
      <c r="L3526" s="308" t="str">
        <f t="shared" ref="L3526:L3589" si="223">IF(G3526=0,"",G3526-J3526-K3526)</f>
        <v/>
      </c>
      <c r="M3526" s="365">
        <f t="shared" si="221"/>
        <v>0</v>
      </c>
    </row>
    <row r="3527" spans="2:13" x14ac:dyDescent="0.3">
      <c r="B3527" s="245"/>
      <c r="C3527" s="260" t="str">
        <f>IFERROR(IF(ISBLANK(B3527),"",IFERROR(_xlfn.XLOOKUP(B3527,'First-Tier Entities'!B:B,'First-Tier Entities'!C:C),_xlfn.XLOOKUP(""&amp;'Downstream Reporting'!B3527,'Downstream Reporting'!D:D,'Downstream Reporting'!E:E))),"")</f>
        <v/>
      </c>
      <c r="D3527" s="306" t="str">
        <f>IF(ISBLANK(B3527),"",B3527&amp;"."&amp;COUNTIF(B$3:B3526,B3527)+1)</f>
        <v/>
      </c>
      <c r="E3527" s="129"/>
      <c r="F3527" s="248"/>
      <c r="G3527" s="302"/>
      <c r="H3527" s="329"/>
      <c r="I3527" s="335" t="str">
        <f>IF(MAX(G3527:H3527)=0,"",SUMIF(B:B,D3527,H:H)+SUMIF(B3528:B$4004,D3527,I3528:I$4004))</f>
        <v/>
      </c>
      <c r="J3527" s="363" t="str">
        <f t="shared" si="220"/>
        <v/>
      </c>
      <c r="K3527" s="335" t="str">
        <f t="shared" si="222"/>
        <v/>
      </c>
      <c r="L3527" s="308" t="str">
        <f t="shared" si="223"/>
        <v/>
      </c>
      <c r="M3527" s="365">
        <f t="shared" si="221"/>
        <v>0</v>
      </c>
    </row>
    <row r="3528" spans="2:13" x14ac:dyDescent="0.3">
      <c r="B3528" s="245"/>
      <c r="C3528" s="260" t="str">
        <f>IFERROR(IF(ISBLANK(B3528),"",IFERROR(_xlfn.XLOOKUP(B3528,'First-Tier Entities'!B:B,'First-Tier Entities'!C:C),_xlfn.XLOOKUP(""&amp;'Downstream Reporting'!B3528,'Downstream Reporting'!D:D,'Downstream Reporting'!E:E))),"")</f>
        <v/>
      </c>
      <c r="D3528" s="306" t="str">
        <f>IF(ISBLANK(B3528),"",B3528&amp;"."&amp;COUNTIF(B$3:B3527,B3528)+1)</f>
        <v/>
      </c>
      <c r="E3528" s="129"/>
      <c r="F3528" s="248"/>
      <c r="G3528" s="302"/>
      <c r="H3528" s="329"/>
      <c r="I3528" s="335" t="str">
        <f>IF(MAX(G3528:H3528)=0,"",SUMIF(B:B,D3528,H:H)+SUMIF(B3529:B$4004,D3528,I3529:I$4004))</f>
        <v/>
      </c>
      <c r="J3528" s="363" t="str">
        <f t="shared" si="220"/>
        <v/>
      </c>
      <c r="K3528" s="335" t="str">
        <f t="shared" si="222"/>
        <v/>
      </c>
      <c r="L3528" s="308" t="str">
        <f t="shared" si="223"/>
        <v/>
      </c>
      <c r="M3528" s="365">
        <f t="shared" si="221"/>
        <v>0</v>
      </c>
    </row>
    <row r="3529" spans="2:13" x14ac:dyDescent="0.3">
      <c r="B3529" s="245"/>
      <c r="C3529" s="260" t="str">
        <f>IFERROR(IF(ISBLANK(B3529),"",IFERROR(_xlfn.XLOOKUP(B3529,'First-Tier Entities'!B:B,'First-Tier Entities'!C:C),_xlfn.XLOOKUP(""&amp;'Downstream Reporting'!B3529,'Downstream Reporting'!D:D,'Downstream Reporting'!E:E))),"")</f>
        <v/>
      </c>
      <c r="D3529" s="306" t="str">
        <f>IF(ISBLANK(B3529),"",B3529&amp;"."&amp;COUNTIF(B$3:B3528,B3529)+1)</f>
        <v/>
      </c>
      <c r="E3529" s="129"/>
      <c r="F3529" s="248"/>
      <c r="G3529" s="302"/>
      <c r="H3529" s="329"/>
      <c r="I3529" s="335" t="str">
        <f>IF(MAX(G3529:H3529)=0,"",SUMIF(B:B,D3529,H:H)+SUMIF(B3530:B$4004,D3529,I3530:I$4004))</f>
        <v/>
      </c>
      <c r="J3529" s="363" t="str">
        <f t="shared" si="220"/>
        <v/>
      </c>
      <c r="K3529" s="335" t="str">
        <f t="shared" si="222"/>
        <v/>
      </c>
      <c r="L3529" s="308" t="str">
        <f t="shared" si="223"/>
        <v/>
      </c>
      <c r="M3529" s="365">
        <f t="shared" si="221"/>
        <v>0</v>
      </c>
    </row>
    <row r="3530" spans="2:13" x14ac:dyDescent="0.3">
      <c r="B3530" s="245"/>
      <c r="C3530" s="260" t="str">
        <f>IFERROR(IF(ISBLANK(B3530),"",IFERROR(_xlfn.XLOOKUP(B3530,'First-Tier Entities'!B:B,'First-Tier Entities'!C:C),_xlfn.XLOOKUP(""&amp;'Downstream Reporting'!B3530,'Downstream Reporting'!D:D,'Downstream Reporting'!E:E))),"")</f>
        <v/>
      </c>
      <c r="D3530" s="306" t="str">
        <f>IF(ISBLANK(B3530),"",B3530&amp;"."&amp;COUNTIF(B$3:B3529,B3530)+1)</f>
        <v/>
      </c>
      <c r="E3530" s="129"/>
      <c r="F3530" s="248"/>
      <c r="G3530" s="302"/>
      <c r="H3530" s="329"/>
      <c r="I3530" s="335" t="str">
        <f>IF(MAX(G3530:H3530)=0,"",SUMIF(B:B,D3530,H:H)+SUMIF(B3531:B$4004,D3530,I3531:I$4004))</f>
        <v/>
      </c>
      <c r="J3530" s="363" t="str">
        <f t="shared" si="220"/>
        <v/>
      </c>
      <c r="K3530" s="335" t="str">
        <f t="shared" si="222"/>
        <v/>
      </c>
      <c r="L3530" s="308" t="str">
        <f t="shared" si="223"/>
        <v/>
      </c>
      <c r="M3530" s="365">
        <f t="shared" si="221"/>
        <v>0</v>
      </c>
    </row>
    <row r="3531" spans="2:13" x14ac:dyDescent="0.3">
      <c r="B3531" s="245"/>
      <c r="C3531" s="260" t="str">
        <f>IFERROR(IF(ISBLANK(B3531),"",IFERROR(_xlfn.XLOOKUP(B3531,'First-Tier Entities'!B:B,'First-Tier Entities'!C:C),_xlfn.XLOOKUP(""&amp;'Downstream Reporting'!B3531,'Downstream Reporting'!D:D,'Downstream Reporting'!E:E))),"")</f>
        <v/>
      </c>
      <c r="D3531" s="306" t="str">
        <f>IF(ISBLANK(B3531),"",B3531&amp;"."&amp;COUNTIF(B$3:B3530,B3531)+1)</f>
        <v/>
      </c>
      <c r="E3531" s="129"/>
      <c r="F3531" s="248"/>
      <c r="G3531" s="302"/>
      <c r="H3531" s="329"/>
      <c r="I3531" s="335" t="str">
        <f>IF(MAX(G3531:H3531)=0,"",SUMIF(B:B,D3531,H:H)+SUMIF(B3532:B$4004,D3531,I3532:I$4004))</f>
        <v/>
      </c>
      <c r="J3531" s="363" t="str">
        <f t="shared" si="220"/>
        <v/>
      </c>
      <c r="K3531" s="335" t="str">
        <f t="shared" si="222"/>
        <v/>
      </c>
      <c r="L3531" s="308" t="str">
        <f t="shared" si="223"/>
        <v/>
      </c>
      <c r="M3531" s="365">
        <f t="shared" si="221"/>
        <v>0</v>
      </c>
    </row>
    <row r="3532" spans="2:13" x14ac:dyDescent="0.3">
      <c r="B3532" s="245"/>
      <c r="C3532" s="260" t="str">
        <f>IFERROR(IF(ISBLANK(B3532),"",IFERROR(_xlfn.XLOOKUP(B3532,'First-Tier Entities'!B:B,'First-Tier Entities'!C:C),_xlfn.XLOOKUP(""&amp;'Downstream Reporting'!B3532,'Downstream Reporting'!D:D,'Downstream Reporting'!E:E))),"")</f>
        <v/>
      </c>
      <c r="D3532" s="306" t="str">
        <f>IF(ISBLANK(B3532),"",B3532&amp;"."&amp;COUNTIF(B$3:B3531,B3532)+1)</f>
        <v/>
      </c>
      <c r="E3532" s="129"/>
      <c r="F3532" s="248"/>
      <c r="G3532" s="302"/>
      <c r="H3532" s="329"/>
      <c r="I3532" s="335" t="str">
        <f>IF(MAX(G3532:H3532)=0,"",SUMIF(B:B,D3532,H:H)+SUMIF(B3533:B$4004,D3532,I3533:I$4004))</f>
        <v/>
      </c>
      <c r="J3532" s="363" t="str">
        <f t="shared" si="220"/>
        <v/>
      </c>
      <c r="K3532" s="335" t="str">
        <f t="shared" si="222"/>
        <v/>
      </c>
      <c r="L3532" s="308" t="str">
        <f t="shared" si="223"/>
        <v/>
      </c>
      <c r="M3532" s="365">
        <f t="shared" si="221"/>
        <v>0</v>
      </c>
    </row>
    <row r="3533" spans="2:13" x14ac:dyDescent="0.3">
      <c r="B3533" s="245"/>
      <c r="C3533" s="260" t="str">
        <f>IFERROR(IF(ISBLANK(B3533),"",IFERROR(_xlfn.XLOOKUP(B3533,'First-Tier Entities'!B:B,'First-Tier Entities'!C:C),_xlfn.XLOOKUP(""&amp;'Downstream Reporting'!B3533,'Downstream Reporting'!D:D,'Downstream Reporting'!E:E))),"")</f>
        <v/>
      </c>
      <c r="D3533" s="306" t="str">
        <f>IF(ISBLANK(B3533),"",B3533&amp;"."&amp;COUNTIF(B$3:B3532,B3533)+1)</f>
        <v/>
      </c>
      <c r="E3533" s="129"/>
      <c r="F3533" s="248"/>
      <c r="G3533" s="302"/>
      <c r="H3533" s="329"/>
      <c r="I3533" s="335" t="str">
        <f>IF(MAX(G3533:H3533)=0,"",SUMIF(B:B,D3533,H:H)+SUMIF(B3534:B$4004,D3533,I3534:I$4004))</f>
        <v/>
      </c>
      <c r="J3533" s="363" t="str">
        <f t="shared" si="220"/>
        <v/>
      </c>
      <c r="K3533" s="335" t="str">
        <f t="shared" si="222"/>
        <v/>
      </c>
      <c r="L3533" s="308" t="str">
        <f t="shared" si="223"/>
        <v/>
      </c>
      <c r="M3533" s="365">
        <f t="shared" si="221"/>
        <v>0</v>
      </c>
    </row>
    <row r="3534" spans="2:13" x14ac:dyDescent="0.3">
      <c r="B3534" s="245"/>
      <c r="C3534" s="260" t="str">
        <f>IFERROR(IF(ISBLANK(B3534),"",IFERROR(_xlfn.XLOOKUP(B3534,'First-Tier Entities'!B:B,'First-Tier Entities'!C:C),_xlfn.XLOOKUP(""&amp;'Downstream Reporting'!B3534,'Downstream Reporting'!D:D,'Downstream Reporting'!E:E))),"")</f>
        <v/>
      </c>
      <c r="D3534" s="306" t="str">
        <f>IF(ISBLANK(B3534),"",B3534&amp;"."&amp;COUNTIF(B$3:B3533,B3534)+1)</f>
        <v/>
      </c>
      <c r="E3534" s="129"/>
      <c r="F3534" s="248"/>
      <c r="G3534" s="302"/>
      <c r="H3534" s="329"/>
      <c r="I3534" s="335" t="str">
        <f>IF(MAX(G3534:H3534)=0,"",SUMIF(B:B,D3534,H:H)+SUMIF(B3535:B$4004,D3534,I3535:I$4004))</f>
        <v/>
      </c>
      <c r="J3534" s="363" t="str">
        <f t="shared" si="220"/>
        <v/>
      </c>
      <c r="K3534" s="335" t="str">
        <f t="shared" si="222"/>
        <v/>
      </c>
      <c r="L3534" s="308" t="str">
        <f t="shared" si="223"/>
        <v/>
      </c>
      <c r="M3534" s="365">
        <f t="shared" si="221"/>
        <v>0</v>
      </c>
    </row>
    <row r="3535" spans="2:13" x14ac:dyDescent="0.3">
      <c r="B3535" s="245"/>
      <c r="C3535" s="260" t="str">
        <f>IFERROR(IF(ISBLANK(B3535),"",IFERROR(_xlfn.XLOOKUP(B3535,'First-Tier Entities'!B:B,'First-Tier Entities'!C:C),_xlfn.XLOOKUP(""&amp;'Downstream Reporting'!B3535,'Downstream Reporting'!D:D,'Downstream Reporting'!E:E))),"")</f>
        <v/>
      </c>
      <c r="D3535" s="306" t="str">
        <f>IF(ISBLANK(B3535),"",B3535&amp;"."&amp;COUNTIF(B$3:B3534,B3535)+1)</f>
        <v/>
      </c>
      <c r="E3535" s="129"/>
      <c r="F3535" s="248"/>
      <c r="G3535" s="302"/>
      <c r="H3535" s="329"/>
      <c r="I3535" s="335" t="str">
        <f>IF(MAX(G3535:H3535)=0,"",SUMIF(B:B,D3535,H:H)+SUMIF(B3536:B$4004,D3535,I3536:I$4004))</f>
        <v/>
      </c>
      <c r="J3535" s="363" t="str">
        <f t="shared" si="220"/>
        <v/>
      </c>
      <c r="K3535" s="335" t="str">
        <f t="shared" si="222"/>
        <v/>
      </c>
      <c r="L3535" s="308" t="str">
        <f t="shared" si="223"/>
        <v/>
      </c>
      <c r="M3535" s="365">
        <f t="shared" si="221"/>
        <v>0</v>
      </c>
    </row>
    <row r="3536" spans="2:13" x14ac:dyDescent="0.3">
      <c r="B3536" s="245"/>
      <c r="C3536" s="260" t="str">
        <f>IFERROR(IF(ISBLANK(B3536),"",IFERROR(_xlfn.XLOOKUP(B3536,'First-Tier Entities'!B:B,'First-Tier Entities'!C:C),_xlfn.XLOOKUP(""&amp;'Downstream Reporting'!B3536,'Downstream Reporting'!D:D,'Downstream Reporting'!E:E))),"")</f>
        <v/>
      </c>
      <c r="D3536" s="306" t="str">
        <f>IF(ISBLANK(B3536),"",B3536&amp;"."&amp;COUNTIF(B$3:B3535,B3536)+1)</f>
        <v/>
      </c>
      <c r="E3536" s="129"/>
      <c r="F3536" s="248"/>
      <c r="G3536" s="302"/>
      <c r="H3536" s="329"/>
      <c r="I3536" s="335" t="str">
        <f>IF(MAX(G3536:H3536)=0,"",SUMIF(B:B,D3536,H:H)+SUMIF(B3537:B$4004,D3536,I3537:I$4004))</f>
        <v/>
      </c>
      <c r="J3536" s="363" t="str">
        <f t="shared" si="220"/>
        <v/>
      </c>
      <c r="K3536" s="335" t="str">
        <f t="shared" si="222"/>
        <v/>
      </c>
      <c r="L3536" s="308" t="str">
        <f t="shared" si="223"/>
        <v/>
      </c>
      <c r="M3536" s="365">
        <f t="shared" si="221"/>
        <v>0</v>
      </c>
    </row>
    <row r="3537" spans="2:13" x14ac:dyDescent="0.3">
      <c r="B3537" s="245"/>
      <c r="C3537" s="260" t="str">
        <f>IFERROR(IF(ISBLANK(B3537),"",IFERROR(_xlfn.XLOOKUP(B3537,'First-Tier Entities'!B:B,'First-Tier Entities'!C:C),_xlfn.XLOOKUP(""&amp;'Downstream Reporting'!B3537,'Downstream Reporting'!D:D,'Downstream Reporting'!E:E))),"")</f>
        <v/>
      </c>
      <c r="D3537" s="306" t="str">
        <f>IF(ISBLANK(B3537),"",B3537&amp;"."&amp;COUNTIF(B$3:B3536,B3537)+1)</f>
        <v/>
      </c>
      <c r="E3537" s="129"/>
      <c r="F3537" s="248"/>
      <c r="G3537" s="302"/>
      <c r="H3537" s="329"/>
      <c r="I3537" s="335" t="str">
        <f>IF(MAX(G3537:H3537)=0,"",SUMIF(B:B,D3537,H:H)+SUMIF(B3538:B$4004,D3537,I3538:I$4004))</f>
        <v/>
      </c>
      <c r="J3537" s="363" t="str">
        <f t="shared" si="220"/>
        <v/>
      </c>
      <c r="K3537" s="335" t="str">
        <f t="shared" si="222"/>
        <v/>
      </c>
      <c r="L3537" s="308" t="str">
        <f t="shared" si="223"/>
        <v/>
      </c>
      <c r="M3537" s="365">
        <f t="shared" si="221"/>
        <v>0</v>
      </c>
    </row>
    <row r="3538" spans="2:13" x14ac:dyDescent="0.3">
      <c r="B3538" s="245"/>
      <c r="C3538" s="260" t="str">
        <f>IFERROR(IF(ISBLANK(B3538),"",IFERROR(_xlfn.XLOOKUP(B3538,'First-Tier Entities'!B:B,'First-Tier Entities'!C:C),_xlfn.XLOOKUP(""&amp;'Downstream Reporting'!B3538,'Downstream Reporting'!D:D,'Downstream Reporting'!E:E))),"")</f>
        <v/>
      </c>
      <c r="D3538" s="306" t="str">
        <f>IF(ISBLANK(B3538),"",B3538&amp;"."&amp;COUNTIF(B$3:B3537,B3538)+1)</f>
        <v/>
      </c>
      <c r="E3538" s="129"/>
      <c r="F3538" s="248"/>
      <c r="G3538" s="302"/>
      <c r="H3538" s="329"/>
      <c r="I3538" s="335" t="str">
        <f>IF(MAX(G3538:H3538)=0,"",SUMIF(B:B,D3538,H:H)+SUMIF(B3539:B$4004,D3538,I3539:I$4004))</f>
        <v/>
      </c>
      <c r="J3538" s="363" t="str">
        <f t="shared" si="220"/>
        <v/>
      </c>
      <c r="K3538" s="335" t="str">
        <f t="shared" si="222"/>
        <v/>
      </c>
      <c r="L3538" s="308" t="str">
        <f t="shared" si="223"/>
        <v/>
      </c>
      <c r="M3538" s="365">
        <f t="shared" si="221"/>
        <v>0</v>
      </c>
    </row>
    <row r="3539" spans="2:13" x14ac:dyDescent="0.3">
      <c r="B3539" s="245"/>
      <c r="C3539" s="260" t="str">
        <f>IFERROR(IF(ISBLANK(B3539),"",IFERROR(_xlfn.XLOOKUP(B3539,'First-Tier Entities'!B:B,'First-Tier Entities'!C:C),_xlfn.XLOOKUP(""&amp;'Downstream Reporting'!B3539,'Downstream Reporting'!D:D,'Downstream Reporting'!E:E))),"")</f>
        <v/>
      </c>
      <c r="D3539" s="306" t="str">
        <f>IF(ISBLANK(B3539),"",B3539&amp;"."&amp;COUNTIF(B$3:B3538,B3539)+1)</f>
        <v/>
      </c>
      <c r="E3539" s="129"/>
      <c r="F3539" s="248"/>
      <c r="G3539" s="302"/>
      <c r="H3539" s="329"/>
      <c r="I3539" s="335" t="str">
        <f>IF(MAX(G3539:H3539)=0,"",SUMIF(B:B,D3539,H:H)+SUMIF(B3540:B$4004,D3539,I3540:I$4004))</f>
        <v/>
      </c>
      <c r="J3539" s="363" t="str">
        <f t="shared" si="220"/>
        <v/>
      </c>
      <c r="K3539" s="335" t="str">
        <f t="shared" si="222"/>
        <v/>
      </c>
      <c r="L3539" s="308" t="str">
        <f t="shared" si="223"/>
        <v/>
      </c>
      <c r="M3539" s="365">
        <f t="shared" si="221"/>
        <v>0</v>
      </c>
    </row>
    <row r="3540" spans="2:13" x14ac:dyDescent="0.3">
      <c r="B3540" s="245"/>
      <c r="C3540" s="260" t="str">
        <f>IFERROR(IF(ISBLANK(B3540),"",IFERROR(_xlfn.XLOOKUP(B3540,'First-Tier Entities'!B:B,'First-Tier Entities'!C:C),_xlfn.XLOOKUP(""&amp;'Downstream Reporting'!B3540,'Downstream Reporting'!D:D,'Downstream Reporting'!E:E))),"")</f>
        <v/>
      </c>
      <c r="D3540" s="306" t="str">
        <f>IF(ISBLANK(B3540),"",B3540&amp;"."&amp;COUNTIF(B$3:B3539,B3540)+1)</f>
        <v/>
      </c>
      <c r="E3540" s="129"/>
      <c r="F3540" s="248"/>
      <c r="G3540" s="302"/>
      <c r="H3540" s="329"/>
      <c r="I3540" s="335" t="str">
        <f>IF(MAX(G3540:H3540)=0,"",SUMIF(B:B,D3540,H:H)+SUMIF(B3541:B$4004,D3540,I3541:I$4004))</f>
        <v/>
      </c>
      <c r="J3540" s="363" t="str">
        <f t="shared" si="220"/>
        <v/>
      </c>
      <c r="K3540" s="335" t="str">
        <f t="shared" si="222"/>
        <v/>
      </c>
      <c r="L3540" s="308" t="str">
        <f t="shared" si="223"/>
        <v/>
      </c>
      <c r="M3540" s="365">
        <f t="shared" si="221"/>
        <v>0</v>
      </c>
    </row>
    <row r="3541" spans="2:13" x14ac:dyDescent="0.3">
      <c r="B3541" s="245"/>
      <c r="C3541" s="260" t="str">
        <f>IFERROR(IF(ISBLANK(B3541),"",IFERROR(_xlfn.XLOOKUP(B3541,'First-Tier Entities'!B:B,'First-Tier Entities'!C:C),_xlfn.XLOOKUP(""&amp;'Downstream Reporting'!B3541,'Downstream Reporting'!D:D,'Downstream Reporting'!E:E))),"")</f>
        <v/>
      </c>
      <c r="D3541" s="306" t="str">
        <f>IF(ISBLANK(B3541),"",B3541&amp;"."&amp;COUNTIF(B$3:B3540,B3541)+1)</f>
        <v/>
      </c>
      <c r="E3541" s="129"/>
      <c r="F3541" s="248"/>
      <c r="G3541" s="302"/>
      <c r="H3541" s="329"/>
      <c r="I3541" s="335" t="str">
        <f>IF(MAX(G3541:H3541)=0,"",SUMIF(B:B,D3541,H:H)+SUMIF(B3542:B$4004,D3541,I3542:I$4004))</f>
        <v/>
      </c>
      <c r="J3541" s="363" t="str">
        <f t="shared" si="220"/>
        <v/>
      </c>
      <c r="K3541" s="335" t="str">
        <f t="shared" si="222"/>
        <v/>
      </c>
      <c r="L3541" s="308" t="str">
        <f t="shared" si="223"/>
        <v/>
      </c>
      <c r="M3541" s="365">
        <f t="shared" si="221"/>
        <v>0</v>
      </c>
    </row>
    <row r="3542" spans="2:13" x14ac:dyDescent="0.3">
      <c r="B3542" s="245"/>
      <c r="C3542" s="260" t="str">
        <f>IFERROR(IF(ISBLANK(B3542),"",IFERROR(_xlfn.XLOOKUP(B3542,'First-Tier Entities'!B:B,'First-Tier Entities'!C:C),_xlfn.XLOOKUP(""&amp;'Downstream Reporting'!B3542,'Downstream Reporting'!D:D,'Downstream Reporting'!E:E))),"")</f>
        <v/>
      </c>
      <c r="D3542" s="306" t="str">
        <f>IF(ISBLANK(B3542),"",B3542&amp;"."&amp;COUNTIF(B$3:B3541,B3542)+1)</f>
        <v/>
      </c>
      <c r="E3542" s="129"/>
      <c r="F3542" s="248"/>
      <c r="G3542" s="302"/>
      <c r="H3542" s="329"/>
      <c r="I3542" s="335" t="str">
        <f>IF(MAX(G3542:H3542)=0,"",SUMIF(B:B,D3542,H:H)+SUMIF(B3543:B$4004,D3542,I3543:I$4004))</f>
        <v/>
      </c>
      <c r="J3542" s="363" t="str">
        <f t="shared" si="220"/>
        <v/>
      </c>
      <c r="K3542" s="335" t="str">
        <f t="shared" si="222"/>
        <v/>
      </c>
      <c r="L3542" s="308" t="str">
        <f t="shared" si="223"/>
        <v/>
      </c>
      <c r="M3542" s="365">
        <f t="shared" si="221"/>
        <v>0</v>
      </c>
    </row>
    <row r="3543" spans="2:13" x14ac:dyDescent="0.3">
      <c r="B3543" s="245"/>
      <c r="C3543" s="260" t="str">
        <f>IFERROR(IF(ISBLANK(B3543),"",IFERROR(_xlfn.XLOOKUP(B3543,'First-Tier Entities'!B:B,'First-Tier Entities'!C:C),_xlfn.XLOOKUP(""&amp;'Downstream Reporting'!B3543,'Downstream Reporting'!D:D,'Downstream Reporting'!E:E))),"")</f>
        <v/>
      </c>
      <c r="D3543" s="306" t="str">
        <f>IF(ISBLANK(B3543),"",B3543&amp;"."&amp;COUNTIF(B$3:B3542,B3543)+1)</f>
        <v/>
      </c>
      <c r="E3543" s="129"/>
      <c r="F3543" s="248"/>
      <c r="G3543" s="302"/>
      <c r="H3543" s="329"/>
      <c r="I3543" s="335" t="str">
        <f>IF(MAX(G3543:H3543)=0,"",SUMIF(B:B,D3543,H:H)+SUMIF(B3544:B$4004,D3543,I3544:I$4004))</f>
        <v/>
      </c>
      <c r="J3543" s="363" t="str">
        <f t="shared" si="220"/>
        <v/>
      </c>
      <c r="K3543" s="335" t="str">
        <f t="shared" si="222"/>
        <v/>
      </c>
      <c r="L3543" s="308" t="str">
        <f t="shared" si="223"/>
        <v/>
      </c>
      <c r="M3543" s="365">
        <f t="shared" si="221"/>
        <v>0</v>
      </c>
    </row>
    <row r="3544" spans="2:13" x14ac:dyDescent="0.3">
      <c r="B3544" s="245"/>
      <c r="C3544" s="260" t="str">
        <f>IFERROR(IF(ISBLANK(B3544),"",IFERROR(_xlfn.XLOOKUP(B3544,'First-Tier Entities'!B:B,'First-Tier Entities'!C:C),_xlfn.XLOOKUP(""&amp;'Downstream Reporting'!B3544,'Downstream Reporting'!D:D,'Downstream Reporting'!E:E))),"")</f>
        <v/>
      </c>
      <c r="D3544" s="306" t="str">
        <f>IF(ISBLANK(B3544),"",B3544&amp;"."&amp;COUNTIF(B$3:B3543,B3544)+1)</f>
        <v/>
      </c>
      <c r="E3544" s="129"/>
      <c r="F3544" s="248"/>
      <c r="G3544" s="302"/>
      <c r="H3544" s="329"/>
      <c r="I3544" s="335" t="str">
        <f>IF(MAX(G3544:H3544)=0,"",SUMIF(B:B,D3544,H:H)+SUMIF(B3545:B$4004,D3544,I3545:I$4004))</f>
        <v/>
      </c>
      <c r="J3544" s="363" t="str">
        <f t="shared" si="220"/>
        <v/>
      </c>
      <c r="K3544" s="335" t="str">
        <f t="shared" si="222"/>
        <v/>
      </c>
      <c r="L3544" s="308" t="str">
        <f t="shared" si="223"/>
        <v/>
      </c>
      <c r="M3544" s="365">
        <f t="shared" si="221"/>
        <v>0</v>
      </c>
    </row>
    <row r="3545" spans="2:13" x14ac:dyDescent="0.3">
      <c r="B3545" s="245"/>
      <c r="C3545" s="260" t="str">
        <f>IFERROR(IF(ISBLANK(B3545),"",IFERROR(_xlfn.XLOOKUP(B3545,'First-Tier Entities'!B:B,'First-Tier Entities'!C:C),_xlfn.XLOOKUP(""&amp;'Downstream Reporting'!B3545,'Downstream Reporting'!D:D,'Downstream Reporting'!E:E))),"")</f>
        <v/>
      </c>
      <c r="D3545" s="306" t="str">
        <f>IF(ISBLANK(B3545),"",B3545&amp;"."&amp;COUNTIF(B$3:B3544,B3545)+1)</f>
        <v/>
      </c>
      <c r="E3545" s="129"/>
      <c r="F3545" s="248"/>
      <c r="G3545" s="302"/>
      <c r="H3545" s="329"/>
      <c r="I3545" s="335" t="str">
        <f>IF(MAX(G3545:H3545)=0,"",SUMIF(B:B,D3545,H:H)+SUMIF(B3546:B$4004,D3545,I3546:I$4004))</f>
        <v/>
      </c>
      <c r="J3545" s="363" t="str">
        <f t="shared" si="220"/>
        <v/>
      </c>
      <c r="K3545" s="335" t="str">
        <f t="shared" si="222"/>
        <v/>
      </c>
      <c r="L3545" s="308" t="str">
        <f t="shared" si="223"/>
        <v/>
      </c>
      <c r="M3545" s="365">
        <f t="shared" si="221"/>
        <v>0</v>
      </c>
    </row>
    <row r="3546" spans="2:13" x14ac:dyDescent="0.3">
      <c r="B3546" s="245"/>
      <c r="C3546" s="260" t="str">
        <f>IFERROR(IF(ISBLANK(B3546),"",IFERROR(_xlfn.XLOOKUP(B3546,'First-Tier Entities'!B:B,'First-Tier Entities'!C:C),_xlfn.XLOOKUP(""&amp;'Downstream Reporting'!B3546,'Downstream Reporting'!D:D,'Downstream Reporting'!E:E))),"")</f>
        <v/>
      </c>
      <c r="D3546" s="306" t="str">
        <f>IF(ISBLANK(B3546),"",B3546&amp;"."&amp;COUNTIF(B$3:B3545,B3546)+1)</f>
        <v/>
      </c>
      <c r="E3546" s="129"/>
      <c r="F3546" s="248"/>
      <c r="G3546" s="302"/>
      <c r="H3546" s="329"/>
      <c r="I3546" s="335" t="str">
        <f>IF(MAX(G3546:H3546)=0,"",SUMIF(B:B,D3546,H:H)+SUMIF(B3547:B$4004,D3546,I3547:I$4004))</f>
        <v/>
      </c>
      <c r="J3546" s="363" t="str">
        <f t="shared" si="220"/>
        <v/>
      </c>
      <c r="K3546" s="335" t="str">
        <f t="shared" si="222"/>
        <v/>
      </c>
      <c r="L3546" s="308" t="str">
        <f t="shared" si="223"/>
        <v/>
      </c>
      <c r="M3546" s="365">
        <f t="shared" si="221"/>
        <v>0</v>
      </c>
    </row>
    <row r="3547" spans="2:13" x14ac:dyDescent="0.3">
      <c r="B3547" s="245"/>
      <c r="C3547" s="260" t="str">
        <f>IFERROR(IF(ISBLANK(B3547),"",IFERROR(_xlfn.XLOOKUP(B3547,'First-Tier Entities'!B:B,'First-Tier Entities'!C:C),_xlfn.XLOOKUP(""&amp;'Downstream Reporting'!B3547,'Downstream Reporting'!D:D,'Downstream Reporting'!E:E))),"")</f>
        <v/>
      </c>
      <c r="D3547" s="306" t="str">
        <f>IF(ISBLANK(B3547),"",B3547&amp;"."&amp;COUNTIF(B$3:B3546,B3547)+1)</f>
        <v/>
      </c>
      <c r="E3547" s="129"/>
      <c r="F3547" s="248"/>
      <c r="G3547" s="302"/>
      <c r="H3547" s="329"/>
      <c r="I3547" s="335" t="str">
        <f>IF(MAX(G3547:H3547)=0,"",SUMIF(B:B,D3547,H:H)+SUMIF(B3548:B$4004,D3547,I3548:I$4004))</f>
        <v/>
      </c>
      <c r="J3547" s="363" t="str">
        <f t="shared" si="220"/>
        <v/>
      </c>
      <c r="K3547" s="335" t="str">
        <f t="shared" si="222"/>
        <v/>
      </c>
      <c r="L3547" s="308" t="str">
        <f t="shared" si="223"/>
        <v/>
      </c>
      <c r="M3547" s="365">
        <f t="shared" si="221"/>
        <v>0</v>
      </c>
    </row>
    <row r="3548" spans="2:13" x14ac:dyDescent="0.3">
      <c r="B3548" s="245"/>
      <c r="C3548" s="260" t="str">
        <f>IFERROR(IF(ISBLANK(B3548),"",IFERROR(_xlfn.XLOOKUP(B3548,'First-Tier Entities'!B:B,'First-Tier Entities'!C:C),_xlfn.XLOOKUP(""&amp;'Downstream Reporting'!B3548,'Downstream Reporting'!D:D,'Downstream Reporting'!E:E))),"")</f>
        <v/>
      </c>
      <c r="D3548" s="306" t="str">
        <f>IF(ISBLANK(B3548),"",B3548&amp;"."&amp;COUNTIF(B$3:B3547,B3548)+1)</f>
        <v/>
      </c>
      <c r="E3548" s="129"/>
      <c r="F3548" s="248"/>
      <c r="G3548" s="302"/>
      <c r="H3548" s="329"/>
      <c r="I3548" s="335" t="str">
        <f>IF(MAX(G3548:H3548)=0,"",SUMIF(B:B,D3548,H:H)+SUMIF(B3549:B$4004,D3548,I3549:I$4004))</f>
        <v/>
      </c>
      <c r="J3548" s="363" t="str">
        <f t="shared" si="220"/>
        <v/>
      </c>
      <c r="K3548" s="335" t="str">
        <f t="shared" si="222"/>
        <v/>
      </c>
      <c r="L3548" s="308" t="str">
        <f t="shared" si="223"/>
        <v/>
      </c>
      <c r="M3548" s="365">
        <f t="shared" si="221"/>
        <v>0</v>
      </c>
    </row>
    <row r="3549" spans="2:13" x14ac:dyDescent="0.3">
      <c r="B3549" s="245"/>
      <c r="C3549" s="260" t="str">
        <f>IFERROR(IF(ISBLANK(B3549),"",IFERROR(_xlfn.XLOOKUP(B3549,'First-Tier Entities'!B:B,'First-Tier Entities'!C:C),_xlfn.XLOOKUP(""&amp;'Downstream Reporting'!B3549,'Downstream Reporting'!D:D,'Downstream Reporting'!E:E))),"")</f>
        <v/>
      </c>
      <c r="D3549" s="306" t="str">
        <f>IF(ISBLANK(B3549),"",B3549&amp;"."&amp;COUNTIF(B$3:B3548,B3549)+1)</f>
        <v/>
      </c>
      <c r="E3549" s="129"/>
      <c r="F3549" s="248"/>
      <c r="G3549" s="302"/>
      <c r="H3549" s="329"/>
      <c r="I3549" s="335" t="str">
        <f>IF(MAX(G3549:H3549)=0,"",SUMIF(B:B,D3549,H:H)+SUMIF(B3550:B$4004,D3549,I3550:I$4004))</f>
        <v/>
      </c>
      <c r="J3549" s="363" t="str">
        <f t="shared" si="220"/>
        <v/>
      </c>
      <c r="K3549" s="335" t="str">
        <f t="shared" si="222"/>
        <v/>
      </c>
      <c r="L3549" s="308" t="str">
        <f t="shared" si="223"/>
        <v/>
      </c>
      <c r="M3549" s="365">
        <f t="shared" si="221"/>
        <v>0</v>
      </c>
    </row>
    <row r="3550" spans="2:13" x14ac:dyDescent="0.3">
      <c r="B3550" s="245"/>
      <c r="C3550" s="260" t="str">
        <f>IFERROR(IF(ISBLANK(B3550),"",IFERROR(_xlfn.XLOOKUP(B3550,'First-Tier Entities'!B:B,'First-Tier Entities'!C:C),_xlfn.XLOOKUP(""&amp;'Downstream Reporting'!B3550,'Downstream Reporting'!D:D,'Downstream Reporting'!E:E))),"")</f>
        <v/>
      </c>
      <c r="D3550" s="306" t="str">
        <f>IF(ISBLANK(B3550),"",B3550&amp;"."&amp;COUNTIF(B$3:B3549,B3550)+1)</f>
        <v/>
      </c>
      <c r="E3550" s="129"/>
      <c r="F3550" s="248"/>
      <c r="G3550" s="302"/>
      <c r="H3550" s="329"/>
      <c r="I3550" s="335" t="str">
        <f>IF(MAX(G3550:H3550)=0,"",SUMIF(B:B,D3550,H:H)+SUMIF(B3551:B$4004,D3550,I3551:I$4004))</f>
        <v/>
      </c>
      <c r="J3550" s="363" t="str">
        <f t="shared" si="220"/>
        <v/>
      </c>
      <c r="K3550" s="335" t="str">
        <f t="shared" si="222"/>
        <v/>
      </c>
      <c r="L3550" s="308" t="str">
        <f t="shared" si="223"/>
        <v/>
      </c>
      <c r="M3550" s="365">
        <f t="shared" si="221"/>
        <v>0</v>
      </c>
    </row>
    <row r="3551" spans="2:13" x14ac:dyDescent="0.3">
      <c r="B3551" s="245"/>
      <c r="C3551" s="260" t="str">
        <f>IFERROR(IF(ISBLANK(B3551),"",IFERROR(_xlfn.XLOOKUP(B3551,'First-Tier Entities'!B:B,'First-Tier Entities'!C:C),_xlfn.XLOOKUP(""&amp;'Downstream Reporting'!B3551,'Downstream Reporting'!D:D,'Downstream Reporting'!E:E))),"")</f>
        <v/>
      </c>
      <c r="D3551" s="306" t="str">
        <f>IF(ISBLANK(B3551),"",B3551&amp;"."&amp;COUNTIF(B$3:B3550,B3551)+1)</f>
        <v/>
      </c>
      <c r="E3551" s="129"/>
      <c r="F3551" s="248"/>
      <c r="G3551" s="302"/>
      <c r="H3551" s="329"/>
      <c r="I3551" s="335" t="str">
        <f>IF(MAX(G3551:H3551)=0,"",SUMIF(B:B,D3551,H:H)+SUMIF(B3552:B$4004,D3551,I3552:I$4004))</f>
        <v/>
      </c>
      <c r="J3551" s="363" t="str">
        <f t="shared" si="220"/>
        <v/>
      </c>
      <c r="K3551" s="335" t="str">
        <f t="shared" si="222"/>
        <v/>
      </c>
      <c r="L3551" s="308" t="str">
        <f t="shared" si="223"/>
        <v/>
      </c>
      <c r="M3551" s="365">
        <f t="shared" si="221"/>
        <v>0</v>
      </c>
    </row>
    <row r="3552" spans="2:13" x14ac:dyDescent="0.3">
      <c r="B3552" s="245"/>
      <c r="C3552" s="260" t="str">
        <f>IFERROR(IF(ISBLANK(B3552),"",IFERROR(_xlfn.XLOOKUP(B3552,'First-Tier Entities'!B:B,'First-Tier Entities'!C:C),_xlfn.XLOOKUP(""&amp;'Downstream Reporting'!B3552,'Downstream Reporting'!D:D,'Downstream Reporting'!E:E))),"")</f>
        <v/>
      </c>
      <c r="D3552" s="306" t="str">
        <f>IF(ISBLANK(B3552),"",B3552&amp;"."&amp;COUNTIF(B$3:B3551,B3552)+1)</f>
        <v/>
      </c>
      <c r="E3552" s="129"/>
      <c r="F3552" s="248"/>
      <c r="G3552" s="302"/>
      <c r="H3552" s="329"/>
      <c r="I3552" s="335" t="str">
        <f>IF(MAX(G3552:H3552)=0,"",SUMIF(B:B,D3552,H:H)+SUMIF(B3553:B$4004,D3552,I3553:I$4004))</f>
        <v/>
      </c>
      <c r="J3552" s="363" t="str">
        <f t="shared" si="220"/>
        <v/>
      </c>
      <c r="K3552" s="335" t="str">
        <f t="shared" si="222"/>
        <v/>
      </c>
      <c r="L3552" s="308" t="str">
        <f t="shared" si="223"/>
        <v/>
      </c>
      <c r="M3552" s="365">
        <f t="shared" si="221"/>
        <v>0</v>
      </c>
    </row>
    <row r="3553" spans="2:13" x14ac:dyDescent="0.3">
      <c r="B3553" s="245"/>
      <c r="C3553" s="260" t="str">
        <f>IFERROR(IF(ISBLANK(B3553),"",IFERROR(_xlfn.XLOOKUP(B3553,'First-Tier Entities'!B:B,'First-Tier Entities'!C:C),_xlfn.XLOOKUP(""&amp;'Downstream Reporting'!B3553,'Downstream Reporting'!D:D,'Downstream Reporting'!E:E))),"")</f>
        <v/>
      </c>
      <c r="D3553" s="306" t="str">
        <f>IF(ISBLANK(B3553),"",B3553&amp;"."&amp;COUNTIF(B$3:B3552,B3553)+1)</f>
        <v/>
      </c>
      <c r="E3553" s="129"/>
      <c r="F3553" s="248"/>
      <c r="G3553" s="302"/>
      <c r="H3553" s="329"/>
      <c r="I3553" s="335" t="str">
        <f>IF(MAX(G3553:H3553)=0,"",SUMIF(B:B,D3553,H:H)+SUMIF(B3554:B$4004,D3553,I3554:I$4004))</f>
        <v/>
      </c>
      <c r="J3553" s="363" t="str">
        <f t="shared" si="220"/>
        <v/>
      </c>
      <c r="K3553" s="335" t="str">
        <f t="shared" si="222"/>
        <v/>
      </c>
      <c r="L3553" s="308" t="str">
        <f t="shared" si="223"/>
        <v/>
      </c>
      <c r="M3553" s="365">
        <f t="shared" si="221"/>
        <v>0</v>
      </c>
    </row>
    <row r="3554" spans="2:13" x14ac:dyDescent="0.3">
      <c r="B3554" s="245"/>
      <c r="C3554" s="260" t="str">
        <f>IFERROR(IF(ISBLANK(B3554),"",IFERROR(_xlfn.XLOOKUP(B3554,'First-Tier Entities'!B:B,'First-Tier Entities'!C:C),_xlfn.XLOOKUP(""&amp;'Downstream Reporting'!B3554,'Downstream Reporting'!D:D,'Downstream Reporting'!E:E))),"")</f>
        <v/>
      </c>
      <c r="D3554" s="306" t="str">
        <f>IF(ISBLANK(B3554),"",B3554&amp;"."&amp;COUNTIF(B$3:B3553,B3554)+1)</f>
        <v/>
      </c>
      <c r="E3554" s="129"/>
      <c r="F3554" s="248"/>
      <c r="G3554" s="302"/>
      <c r="H3554" s="329"/>
      <c r="I3554" s="335" t="str">
        <f>IF(MAX(G3554:H3554)=0,"",SUMIF(B:B,D3554,H:H)+SUMIF(B3555:B$4004,D3554,I3555:I$4004))</f>
        <v/>
      </c>
      <c r="J3554" s="363" t="str">
        <f t="shared" si="220"/>
        <v/>
      </c>
      <c r="K3554" s="335" t="str">
        <f t="shared" si="222"/>
        <v/>
      </c>
      <c r="L3554" s="308" t="str">
        <f t="shared" si="223"/>
        <v/>
      </c>
      <c r="M3554" s="365">
        <f t="shared" si="221"/>
        <v>0</v>
      </c>
    </row>
    <row r="3555" spans="2:13" x14ac:dyDescent="0.3">
      <c r="B3555" s="245"/>
      <c r="C3555" s="260" t="str">
        <f>IFERROR(IF(ISBLANK(B3555),"",IFERROR(_xlfn.XLOOKUP(B3555,'First-Tier Entities'!B:B,'First-Tier Entities'!C:C),_xlfn.XLOOKUP(""&amp;'Downstream Reporting'!B3555,'Downstream Reporting'!D:D,'Downstream Reporting'!E:E))),"")</f>
        <v/>
      </c>
      <c r="D3555" s="306" t="str">
        <f>IF(ISBLANK(B3555),"",B3555&amp;"."&amp;COUNTIF(B$3:B3554,B3555)+1)</f>
        <v/>
      </c>
      <c r="E3555" s="129"/>
      <c r="F3555" s="248"/>
      <c r="G3555" s="302"/>
      <c r="H3555" s="329"/>
      <c r="I3555" s="335" t="str">
        <f>IF(MAX(G3555:H3555)=0,"",SUMIF(B:B,D3555,H:H)+SUMIF(B3556:B$4004,D3555,I3556:I$4004))</f>
        <v/>
      </c>
      <c r="J3555" s="363" t="str">
        <f t="shared" si="220"/>
        <v/>
      </c>
      <c r="K3555" s="335" t="str">
        <f t="shared" si="222"/>
        <v/>
      </c>
      <c r="L3555" s="308" t="str">
        <f t="shared" si="223"/>
        <v/>
      </c>
      <c r="M3555" s="365">
        <f t="shared" si="221"/>
        <v>0</v>
      </c>
    </row>
    <row r="3556" spans="2:13" x14ac:dyDescent="0.3">
      <c r="B3556" s="245"/>
      <c r="C3556" s="260" t="str">
        <f>IFERROR(IF(ISBLANK(B3556),"",IFERROR(_xlfn.XLOOKUP(B3556,'First-Tier Entities'!B:B,'First-Tier Entities'!C:C),_xlfn.XLOOKUP(""&amp;'Downstream Reporting'!B3556,'Downstream Reporting'!D:D,'Downstream Reporting'!E:E))),"")</f>
        <v/>
      </c>
      <c r="D3556" s="306" t="str">
        <f>IF(ISBLANK(B3556),"",B3556&amp;"."&amp;COUNTIF(B$3:B3555,B3556)+1)</f>
        <v/>
      </c>
      <c r="E3556" s="129"/>
      <c r="F3556" s="248"/>
      <c r="G3556" s="302"/>
      <c r="H3556" s="329"/>
      <c r="I3556" s="335" t="str">
        <f>IF(MAX(G3556:H3556)=0,"",SUMIF(B:B,D3556,H:H)+SUMIF(B3557:B$4004,D3556,I3557:I$4004))</f>
        <v/>
      </c>
      <c r="J3556" s="363" t="str">
        <f t="shared" si="220"/>
        <v/>
      </c>
      <c r="K3556" s="335" t="str">
        <f t="shared" si="222"/>
        <v/>
      </c>
      <c r="L3556" s="308" t="str">
        <f t="shared" si="223"/>
        <v/>
      </c>
      <c r="M3556" s="365">
        <f t="shared" si="221"/>
        <v>0</v>
      </c>
    </row>
    <row r="3557" spans="2:13" x14ac:dyDescent="0.3">
      <c r="B3557" s="245"/>
      <c r="C3557" s="260" t="str">
        <f>IFERROR(IF(ISBLANK(B3557),"",IFERROR(_xlfn.XLOOKUP(B3557,'First-Tier Entities'!B:B,'First-Tier Entities'!C:C),_xlfn.XLOOKUP(""&amp;'Downstream Reporting'!B3557,'Downstream Reporting'!D:D,'Downstream Reporting'!E:E))),"")</f>
        <v/>
      </c>
      <c r="D3557" s="306" t="str">
        <f>IF(ISBLANK(B3557),"",B3557&amp;"."&amp;COUNTIF(B$3:B3556,B3557)+1)</f>
        <v/>
      </c>
      <c r="E3557" s="129"/>
      <c r="F3557" s="248"/>
      <c r="G3557" s="302"/>
      <c r="H3557" s="329"/>
      <c r="I3557" s="335" t="str">
        <f>IF(MAX(G3557:H3557)=0,"",SUMIF(B:B,D3557,H:H)+SUMIF(B3558:B$4004,D3557,I3558:I$4004))</f>
        <v/>
      </c>
      <c r="J3557" s="363" t="str">
        <f t="shared" si="220"/>
        <v/>
      </c>
      <c r="K3557" s="335" t="str">
        <f t="shared" si="222"/>
        <v/>
      </c>
      <c r="L3557" s="308" t="str">
        <f t="shared" si="223"/>
        <v/>
      </c>
      <c r="M3557" s="365">
        <f t="shared" si="221"/>
        <v>0</v>
      </c>
    </row>
    <row r="3558" spans="2:13" x14ac:dyDescent="0.3">
      <c r="B3558" s="245"/>
      <c r="C3558" s="260" t="str">
        <f>IFERROR(IF(ISBLANK(B3558),"",IFERROR(_xlfn.XLOOKUP(B3558,'First-Tier Entities'!B:B,'First-Tier Entities'!C:C),_xlfn.XLOOKUP(""&amp;'Downstream Reporting'!B3558,'Downstream Reporting'!D:D,'Downstream Reporting'!E:E))),"")</f>
        <v/>
      </c>
      <c r="D3558" s="306" t="str">
        <f>IF(ISBLANK(B3558),"",B3558&amp;"."&amp;COUNTIF(B$3:B3557,B3558)+1)</f>
        <v/>
      </c>
      <c r="E3558" s="129"/>
      <c r="F3558" s="248"/>
      <c r="G3558" s="302"/>
      <c r="H3558" s="329"/>
      <c r="I3558" s="335" t="str">
        <f>IF(MAX(G3558:H3558)=0,"",SUMIF(B:B,D3558,H:H)+SUMIF(B3559:B$4004,D3558,I3559:I$4004))</f>
        <v/>
      </c>
      <c r="J3558" s="363" t="str">
        <f t="shared" si="220"/>
        <v/>
      </c>
      <c r="K3558" s="335" t="str">
        <f t="shared" si="222"/>
        <v/>
      </c>
      <c r="L3558" s="308" t="str">
        <f t="shared" si="223"/>
        <v/>
      </c>
      <c r="M3558" s="365">
        <f t="shared" si="221"/>
        <v>0</v>
      </c>
    </row>
    <row r="3559" spans="2:13" x14ac:dyDescent="0.3">
      <c r="B3559" s="245"/>
      <c r="C3559" s="260" t="str">
        <f>IFERROR(IF(ISBLANK(B3559),"",IFERROR(_xlfn.XLOOKUP(B3559,'First-Tier Entities'!B:B,'First-Tier Entities'!C:C),_xlfn.XLOOKUP(""&amp;'Downstream Reporting'!B3559,'Downstream Reporting'!D:D,'Downstream Reporting'!E:E))),"")</f>
        <v/>
      </c>
      <c r="D3559" s="306" t="str">
        <f>IF(ISBLANK(B3559),"",B3559&amp;"."&amp;COUNTIF(B$3:B3558,B3559)+1)</f>
        <v/>
      </c>
      <c r="E3559" s="129"/>
      <c r="F3559" s="248"/>
      <c r="G3559" s="302"/>
      <c r="H3559" s="329"/>
      <c r="I3559" s="335" t="str">
        <f>IF(MAX(G3559:H3559)=0,"",SUMIF(B:B,D3559,H:H)+SUMIF(B3560:B$4004,D3559,I3560:I$4004))</f>
        <v/>
      </c>
      <c r="J3559" s="363" t="str">
        <f t="shared" si="220"/>
        <v/>
      </c>
      <c r="K3559" s="335" t="str">
        <f t="shared" si="222"/>
        <v/>
      </c>
      <c r="L3559" s="308" t="str">
        <f t="shared" si="223"/>
        <v/>
      </c>
      <c r="M3559" s="365">
        <f t="shared" si="221"/>
        <v>0</v>
      </c>
    </row>
    <row r="3560" spans="2:13" x14ac:dyDescent="0.3">
      <c r="B3560" s="245"/>
      <c r="C3560" s="260" t="str">
        <f>IFERROR(IF(ISBLANK(B3560),"",IFERROR(_xlfn.XLOOKUP(B3560,'First-Tier Entities'!B:B,'First-Tier Entities'!C:C),_xlfn.XLOOKUP(""&amp;'Downstream Reporting'!B3560,'Downstream Reporting'!D:D,'Downstream Reporting'!E:E))),"")</f>
        <v/>
      </c>
      <c r="D3560" s="306" t="str">
        <f>IF(ISBLANK(B3560),"",B3560&amp;"."&amp;COUNTIF(B$3:B3559,B3560)+1)</f>
        <v/>
      </c>
      <c r="E3560" s="129"/>
      <c r="F3560" s="248"/>
      <c r="G3560" s="302"/>
      <c r="H3560" s="329"/>
      <c r="I3560" s="335" t="str">
        <f>IF(MAX(G3560:H3560)=0,"",SUMIF(B:B,D3560,H:H)+SUMIF(B3561:B$4004,D3560,I3561:I$4004))</f>
        <v/>
      </c>
      <c r="J3560" s="363" t="str">
        <f t="shared" si="220"/>
        <v/>
      </c>
      <c r="K3560" s="335" t="str">
        <f t="shared" si="222"/>
        <v/>
      </c>
      <c r="L3560" s="308" t="str">
        <f t="shared" si="223"/>
        <v/>
      </c>
      <c r="M3560" s="365">
        <f t="shared" si="221"/>
        <v>0</v>
      </c>
    </row>
    <row r="3561" spans="2:13" x14ac:dyDescent="0.3">
      <c r="B3561" s="245"/>
      <c r="C3561" s="260" t="str">
        <f>IFERROR(IF(ISBLANK(B3561),"",IFERROR(_xlfn.XLOOKUP(B3561,'First-Tier Entities'!B:B,'First-Tier Entities'!C:C),_xlfn.XLOOKUP(""&amp;'Downstream Reporting'!B3561,'Downstream Reporting'!D:D,'Downstream Reporting'!E:E))),"")</f>
        <v/>
      </c>
      <c r="D3561" s="306" t="str">
        <f>IF(ISBLANK(B3561),"",B3561&amp;"."&amp;COUNTIF(B$3:B3560,B3561)+1)</f>
        <v/>
      </c>
      <c r="E3561" s="129"/>
      <c r="F3561" s="248"/>
      <c r="G3561" s="302"/>
      <c r="H3561" s="329"/>
      <c r="I3561" s="335" t="str">
        <f>IF(MAX(G3561:H3561)=0,"",SUMIF(B:B,D3561,H:H)+SUMIF(B3562:B$4004,D3561,I3562:I$4004))</f>
        <v/>
      </c>
      <c r="J3561" s="363" t="str">
        <f t="shared" si="220"/>
        <v/>
      </c>
      <c r="K3561" s="335" t="str">
        <f t="shared" si="222"/>
        <v/>
      </c>
      <c r="L3561" s="308" t="str">
        <f t="shared" si="223"/>
        <v/>
      </c>
      <c r="M3561" s="365">
        <f t="shared" si="221"/>
        <v>0</v>
      </c>
    </row>
    <row r="3562" spans="2:13" x14ac:dyDescent="0.3">
      <c r="B3562" s="245"/>
      <c r="C3562" s="260" t="str">
        <f>IFERROR(IF(ISBLANK(B3562),"",IFERROR(_xlfn.XLOOKUP(B3562,'First-Tier Entities'!B:B,'First-Tier Entities'!C:C),_xlfn.XLOOKUP(""&amp;'Downstream Reporting'!B3562,'Downstream Reporting'!D:D,'Downstream Reporting'!E:E))),"")</f>
        <v/>
      </c>
      <c r="D3562" s="306" t="str">
        <f>IF(ISBLANK(B3562),"",B3562&amp;"."&amp;COUNTIF(B$3:B3561,B3562)+1)</f>
        <v/>
      </c>
      <c r="E3562" s="129"/>
      <c r="F3562" s="248"/>
      <c r="G3562" s="302"/>
      <c r="H3562" s="329"/>
      <c r="I3562" s="335" t="str">
        <f>IF(MAX(G3562:H3562)=0,"",SUMIF(B:B,D3562,H:H)+SUMIF(B3563:B$4004,D3562,I3563:I$4004))</f>
        <v/>
      </c>
      <c r="J3562" s="363" t="str">
        <f t="shared" si="220"/>
        <v/>
      </c>
      <c r="K3562" s="335" t="str">
        <f t="shared" si="222"/>
        <v/>
      </c>
      <c r="L3562" s="308" t="str">
        <f t="shared" si="223"/>
        <v/>
      </c>
      <c r="M3562" s="365">
        <f t="shared" si="221"/>
        <v>0</v>
      </c>
    </row>
    <row r="3563" spans="2:13" x14ac:dyDescent="0.3">
      <c r="B3563" s="245"/>
      <c r="C3563" s="260" t="str">
        <f>IFERROR(IF(ISBLANK(B3563),"",IFERROR(_xlfn.XLOOKUP(B3563,'First-Tier Entities'!B:B,'First-Tier Entities'!C:C),_xlfn.XLOOKUP(""&amp;'Downstream Reporting'!B3563,'Downstream Reporting'!D:D,'Downstream Reporting'!E:E))),"")</f>
        <v/>
      </c>
      <c r="D3563" s="306" t="str">
        <f>IF(ISBLANK(B3563),"",B3563&amp;"."&amp;COUNTIF(B$3:B3562,B3563)+1)</f>
        <v/>
      </c>
      <c r="E3563" s="129"/>
      <c r="F3563" s="248"/>
      <c r="G3563" s="302"/>
      <c r="H3563" s="329"/>
      <c r="I3563" s="335" t="str">
        <f>IF(MAX(G3563:H3563)=0,"",SUMIF(B:B,D3563,H:H)+SUMIF(B3564:B$4004,D3563,I3564:I$4004))</f>
        <v/>
      </c>
      <c r="J3563" s="363" t="str">
        <f t="shared" si="220"/>
        <v/>
      </c>
      <c r="K3563" s="335" t="str">
        <f t="shared" si="222"/>
        <v/>
      </c>
      <c r="L3563" s="308" t="str">
        <f t="shared" si="223"/>
        <v/>
      </c>
      <c r="M3563" s="365">
        <f t="shared" si="221"/>
        <v>0</v>
      </c>
    </row>
    <row r="3564" spans="2:13" x14ac:dyDescent="0.3">
      <c r="B3564" s="245"/>
      <c r="C3564" s="260" t="str">
        <f>IFERROR(IF(ISBLANK(B3564),"",IFERROR(_xlfn.XLOOKUP(B3564,'First-Tier Entities'!B:B,'First-Tier Entities'!C:C),_xlfn.XLOOKUP(""&amp;'Downstream Reporting'!B3564,'Downstream Reporting'!D:D,'Downstream Reporting'!E:E))),"")</f>
        <v/>
      </c>
      <c r="D3564" s="306" t="str">
        <f>IF(ISBLANK(B3564),"",B3564&amp;"."&amp;COUNTIF(B$3:B3563,B3564)+1)</f>
        <v/>
      </c>
      <c r="E3564" s="129"/>
      <c r="F3564" s="248"/>
      <c r="G3564" s="302"/>
      <c r="H3564" s="329"/>
      <c r="I3564" s="335" t="str">
        <f>IF(MAX(G3564:H3564)=0,"",SUMIF(B:B,D3564,H:H)+SUMIF(B3565:B$4004,D3564,I3565:I$4004))</f>
        <v/>
      </c>
      <c r="J3564" s="363" t="str">
        <f t="shared" si="220"/>
        <v/>
      </c>
      <c r="K3564" s="335" t="str">
        <f t="shared" si="222"/>
        <v/>
      </c>
      <c r="L3564" s="308" t="str">
        <f t="shared" si="223"/>
        <v/>
      </c>
      <c r="M3564" s="365">
        <f t="shared" si="221"/>
        <v>0</v>
      </c>
    </row>
    <row r="3565" spans="2:13" x14ac:dyDescent="0.3">
      <c r="B3565" s="245"/>
      <c r="C3565" s="260" t="str">
        <f>IFERROR(IF(ISBLANK(B3565),"",IFERROR(_xlfn.XLOOKUP(B3565,'First-Tier Entities'!B:B,'First-Tier Entities'!C:C),_xlfn.XLOOKUP(""&amp;'Downstream Reporting'!B3565,'Downstream Reporting'!D:D,'Downstream Reporting'!E:E))),"")</f>
        <v/>
      </c>
      <c r="D3565" s="306" t="str">
        <f>IF(ISBLANK(B3565),"",B3565&amp;"."&amp;COUNTIF(B$3:B3564,B3565)+1)</f>
        <v/>
      </c>
      <c r="E3565" s="129"/>
      <c r="F3565" s="248"/>
      <c r="G3565" s="302"/>
      <c r="H3565" s="329"/>
      <c r="I3565" s="335" t="str">
        <f>IF(MAX(G3565:H3565)=0,"",SUMIF(B:B,D3565,H:H)+SUMIF(B3566:B$4004,D3565,I3566:I$4004))</f>
        <v/>
      </c>
      <c r="J3565" s="363" t="str">
        <f t="shared" si="220"/>
        <v/>
      </c>
      <c r="K3565" s="335" t="str">
        <f t="shared" si="222"/>
        <v/>
      </c>
      <c r="L3565" s="308" t="str">
        <f t="shared" si="223"/>
        <v/>
      </c>
      <c r="M3565" s="365">
        <f t="shared" si="221"/>
        <v>0</v>
      </c>
    </row>
    <row r="3566" spans="2:13" x14ac:dyDescent="0.3">
      <c r="B3566" s="245"/>
      <c r="C3566" s="260" t="str">
        <f>IFERROR(IF(ISBLANK(B3566),"",IFERROR(_xlfn.XLOOKUP(B3566,'First-Tier Entities'!B:B,'First-Tier Entities'!C:C),_xlfn.XLOOKUP(""&amp;'Downstream Reporting'!B3566,'Downstream Reporting'!D:D,'Downstream Reporting'!E:E))),"")</f>
        <v/>
      </c>
      <c r="D3566" s="306" t="str">
        <f>IF(ISBLANK(B3566),"",B3566&amp;"."&amp;COUNTIF(B$3:B3565,B3566)+1)</f>
        <v/>
      </c>
      <c r="E3566" s="129"/>
      <c r="F3566" s="248"/>
      <c r="G3566" s="302"/>
      <c r="H3566" s="329"/>
      <c r="I3566" s="335" t="str">
        <f>IF(MAX(G3566:H3566)=0,"",SUMIF(B:B,D3566,H:H)+SUMIF(B3567:B$4004,D3566,I3567:I$4004))</f>
        <v/>
      </c>
      <c r="J3566" s="363" t="str">
        <f t="shared" si="220"/>
        <v/>
      </c>
      <c r="K3566" s="335" t="str">
        <f t="shared" si="222"/>
        <v/>
      </c>
      <c r="L3566" s="308" t="str">
        <f t="shared" si="223"/>
        <v/>
      </c>
      <c r="M3566" s="365">
        <f t="shared" si="221"/>
        <v>0</v>
      </c>
    </row>
    <row r="3567" spans="2:13" x14ac:dyDescent="0.3">
      <c r="B3567" s="245"/>
      <c r="C3567" s="260" t="str">
        <f>IFERROR(IF(ISBLANK(B3567),"",IFERROR(_xlfn.XLOOKUP(B3567,'First-Tier Entities'!B:B,'First-Tier Entities'!C:C),_xlfn.XLOOKUP(""&amp;'Downstream Reporting'!B3567,'Downstream Reporting'!D:D,'Downstream Reporting'!E:E))),"")</f>
        <v/>
      </c>
      <c r="D3567" s="306" t="str">
        <f>IF(ISBLANK(B3567),"",B3567&amp;"."&amp;COUNTIF(B$3:B3566,B3567)+1)</f>
        <v/>
      </c>
      <c r="E3567" s="129"/>
      <c r="F3567" s="248"/>
      <c r="G3567" s="302"/>
      <c r="H3567" s="329"/>
      <c r="I3567" s="335" t="str">
        <f>IF(MAX(G3567:H3567)=0,"",SUMIF(B:B,D3567,H:H)+SUMIF(B3568:B$4004,D3567,I3568:I$4004))</f>
        <v/>
      </c>
      <c r="J3567" s="363" t="str">
        <f t="shared" si="220"/>
        <v/>
      </c>
      <c r="K3567" s="335" t="str">
        <f t="shared" si="222"/>
        <v/>
      </c>
      <c r="L3567" s="308" t="str">
        <f t="shared" si="223"/>
        <v/>
      </c>
      <c r="M3567" s="365">
        <f t="shared" si="221"/>
        <v>0</v>
      </c>
    </row>
    <row r="3568" spans="2:13" x14ac:dyDescent="0.3">
      <c r="B3568" s="245"/>
      <c r="C3568" s="260" t="str">
        <f>IFERROR(IF(ISBLANK(B3568),"",IFERROR(_xlfn.XLOOKUP(B3568,'First-Tier Entities'!B:B,'First-Tier Entities'!C:C),_xlfn.XLOOKUP(""&amp;'Downstream Reporting'!B3568,'Downstream Reporting'!D:D,'Downstream Reporting'!E:E))),"")</f>
        <v/>
      </c>
      <c r="D3568" s="306" t="str">
        <f>IF(ISBLANK(B3568),"",B3568&amp;"."&amp;COUNTIF(B$3:B3567,B3568)+1)</f>
        <v/>
      </c>
      <c r="E3568" s="129"/>
      <c r="F3568" s="248"/>
      <c r="G3568" s="302"/>
      <c r="H3568" s="329"/>
      <c r="I3568" s="335" t="str">
        <f>IF(MAX(G3568:H3568)=0,"",SUMIF(B:B,D3568,H:H)+SUMIF(B3569:B$4004,D3568,I3569:I$4004))</f>
        <v/>
      </c>
      <c r="J3568" s="363" t="str">
        <f t="shared" si="220"/>
        <v/>
      </c>
      <c r="K3568" s="335" t="str">
        <f t="shared" si="222"/>
        <v/>
      </c>
      <c r="L3568" s="308" t="str">
        <f t="shared" si="223"/>
        <v/>
      </c>
      <c r="M3568" s="365">
        <f t="shared" si="221"/>
        <v>0</v>
      </c>
    </row>
    <row r="3569" spans="2:13" x14ac:dyDescent="0.3">
      <c r="B3569" s="245"/>
      <c r="C3569" s="260" t="str">
        <f>IFERROR(IF(ISBLANK(B3569),"",IFERROR(_xlfn.XLOOKUP(B3569,'First-Tier Entities'!B:B,'First-Tier Entities'!C:C),_xlfn.XLOOKUP(""&amp;'Downstream Reporting'!B3569,'Downstream Reporting'!D:D,'Downstream Reporting'!E:E))),"")</f>
        <v/>
      </c>
      <c r="D3569" s="306" t="str">
        <f>IF(ISBLANK(B3569),"",B3569&amp;"."&amp;COUNTIF(B$3:B3568,B3569)+1)</f>
        <v/>
      </c>
      <c r="E3569" s="129"/>
      <c r="F3569" s="248"/>
      <c r="G3569" s="302"/>
      <c r="H3569" s="329"/>
      <c r="I3569" s="335" t="str">
        <f>IF(MAX(G3569:H3569)=0,"",SUMIF(B:B,D3569,H:H)+SUMIF(B3570:B$4004,D3569,I3570:I$4004))</f>
        <v/>
      </c>
      <c r="J3569" s="363" t="str">
        <f t="shared" si="220"/>
        <v/>
      </c>
      <c r="K3569" s="335" t="str">
        <f t="shared" si="222"/>
        <v/>
      </c>
      <c r="L3569" s="308" t="str">
        <f t="shared" si="223"/>
        <v/>
      </c>
      <c r="M3569" s="365">
        <f t="shared" si="221"/>
        <v>0</v>
      </c>
    </row>
    <row r="3570" spans="2:13" x14ac:dyDescent="0.3">
      <c r="B3570" s="245"/>
      <c r="C3570" s="260" t="str">
        <f>IFERROR(IF(ISBLANK(B3570),"",IFERROR(_xlfn.XLOOKUP(B3570,'First-Tier Entities'!B:B,'First-Tier Entities'!C:C),_xlfn.XLOOKUP(""&amp;'Downstream Reporting'!B3570,'Downstream Reporting'!D:D,'Downstream Reporting'!E:E))),"")</f>
        <v/>
      </c>
      <c r="D3570" s="306" t="str">
        <f>IF(ISBLANK(B3570),"",B3570&amp;"."&amp;COUNTIF(B$3:B3569,B3570)+1)</f>
        <v/>
      </c>
      <c r="E3570" s="129"/>
      <c r="F3570" s="248"/>
      <c r="G3570" s="302"/>
      <c r="H3570" s="329"/>
      <c r="I3570" s="335" t="str">
        <f>IF(MAX(G3570:H3570)=0,"",SUMIF(B:B,D3570,H:H)+SUMIF(B3571:B$4004,D3570,I3571:I$4004))</f>
        <v/>
      </c>
      <c r="J3570" s="363" t="str">
        <f t="shared" si="220"/>
        <v/>
      </c>
      <c r="K3570" s="335" t="str">
        <f t="shared" si="222"/>
        <v/>
      </c>
      <c r="L3570" s="308" t="str">
        <f t="shared" si="223"/>
        <v/>
      </c>
      <c r="M3570" s="365">
        <f t="shared" si="221"/>
        <v>0</v>
      </c>
    </row>
    <row r="3571" spans="2:13" x14ac:dyDescent="0.3">
      <c r="B3571" s="245"/>
      <c r="C3571" s="260" t="str">
        <f>IFERROR(IF(ISBLANK(B3571),"",IFERROR(_xlfn.XLOOKUP(B3571,'First-Tier Entities'!B:B,'First-Tier Entities'!C:C),_xlfn.XLOOKUP(""&amp;'Downstream Reporting'!B3571,'Downstream Reporting'!D:D,'Downstream Reporting'!E:E))),"")</f>
        <v/>
      </c>
      <c r="D3571" s="306" t="str">
        <f>IF(ISBLANK(B3571),"",B3571&amp;"."&amp;COUNTIF(B$3:B3570,B3571)+1)</f>
        <v/>
      </c>
      <c r="E3571" s="129"/>
      <c r="F3571" s="248"/>
      <c r="G3571" s="302"/>
      <c r="H3571" s="329"/>
      <c r="I3571" s="335" t="str">
        <f>IF(MAX(G3571:H3571)=0,"",SUMIF(B:B,D3571,H:H)+SUMIF(B3572:B$4004,D3571,I3572:I$4004))</f>
        <v/>
      </c>
      <c r="J3571" s="363" t="str">
        <f t="shared" si="220"/>
        <v/>
      </c>
      <c r="K3571" s="335" t="str">
        <f t="shared" si="222"/>
        <v/>
      </c>
      <c r="L3571" s="308" t="str">
        <f t="shared" si="223"/>
        <v/>
      </c>
      <c r="M3571" s="365">
        <f t="shared" si="221"/>
        <v>0</v>
      </c>
    </row>
    <row r="3572" spans="2:13" x14ac:dyDescent="0.3">
      <c r="B3572" s="245"/>
      <c r="C3572" s="260" t="str">
        <f>IFERROR(IF(ISBLANK(B3572),"",IFERROR(_xlfn.XLOOKUP(B3572,'First-Tier Entities'!B:B,'First-Tier Entities'!C:C),_xlfn.XLOOKUP(""&amp;'Downstream Reporting'!B3572,'Downstream Reporting'!D:D,'Downstream Reporting'!E:E))),"")</f>
        <v/>
      </c>
      <c r="D3572" s="306" t="str">
        <f>IF(ISBLANK(B3572),"",B3572&amp;"."&amp;COUNTIF(B$3:B3571,B3572)+1)</f>
        <v/>
      </c>
      <c r="E3572" s="129"/>
      <c r="F3572" s="248"/>
      <c r="G3572" s="302"/>
      <c r="H3572" s="329"/>
      <c r="I3572" s="335" t="str">
        <f>IF(MAX(G3572:H3572)=0,"",SUMIF(B:B,D3572,H:H)+SUMIF(B3573:B$4004,D3572,I3573:I$4004))</f>
        <v/>
      </c>
      <c r="J3572" s="363" t="str">
        <f t="shared" si="220"/>
        <v/>
      </c>
      <c r="K3572" s="335" t="str">
        <f t="shared" si="222"/>
        <v/>
      </c>
      <c r="L3572" s="308" t="str">
        <f t="shared" si="223"/>
        <v/>
      </c>
      <c r="M3572" s="365">
        <f t="shared" si="221"/>
        <v>0</v>
      </c>
    </row>
    <row r="3573" spans="2:13" x14ac:dyDescent="0.3">
      <c r="B3573" s="245"/>
      <c r="C3573" s="260" t="str">
        <f>IFERROR(IF(ISBLANK(B3573),"",IFERROR(_xlfn.XLOOKUP(B3573,'First-Tier Entities'!B:B,'First-Tier Entities'!C:C),_xlfn.XLOOKUP(""&amp;'Downstream Reporting'!B3573,'Downstream Reporting'!D:D,'Downstream Reporting'!E:E))),"")</f>
        <v/>
      </c>
      <c r="D3573" s="306" t="str">
        <f>IF(ISBLANK(B3573),"",B3573&amp;"."&amp;COUNTIF(B$3:B3572,B3573)+1)</f>
        <v/>
      </c>
      <c r="E3573" s="129"/>
      <c r="F3573" s="248"/>
      <c r="G3573" s="302"/>
      <c r="H3573" s="329"/>
      <c r="I3573" s="335" t="str">
        <f>IF(MAX(G3573:H3573)=0,"",SUMIF(B:B,D3573,H:H)+SUMIF(B3574:B$4004,D3573,I3574:I$4004))</f>
        <v/>
      </c>
      <c r="J3573" s="363" t="str">
        <f t="shared" si="220"/>
        <v/>
      </c>
      <c r="K3573" s="335" t="str">
        <f t="shared" si="222"/>
        <v/>
      </c>
      <c r="L3573" s="308" t="str">
        <f t="shared" si="223"/>
        <v/>
      </c>
      <c r="M3573" s="365">
        <f t="shared" si="221"/>
        <v>0</v>
      </c>
    </row>
    <row r="3574" spans="2:13" x14ac:dyDescent="0.3">
      <c r="B3574" s="245"/>
      <c r="C3574" s="260" t="str">
        <f>IFERROR(IF(ISBLANK(B3574),"",IFERROR(_xlfn.XLOOKUP(B3574,'First-Tier Entities'!B:B,'First-Tier Entities'!C:C),_xlfn.XLOOKUP(""&amp;'Downstream Reporting'!B3574,'Downstream Reporting'!D:D,'Downstream Reporting'!E:E))),"")</f>
        <v/>
      </c>
      <c r="D3574" s="306" t="str">
        <f>IF(ISBLANK(B3574),"",B3574&amp;"."&amp;COUNTIF(B$3:B3573,B3574)+1)</f>
        <v/>
      </c>
      <c r="E3574" s="129"/>
      <c r="F3574" s="248"/>
      <c r="G3574" s="302"/>
      <c r="H3574" s="329"/>
      <c r="I3574" s="335" t="str">
        <f>IF(MAX(G3574:H3574)=0,"",SUMIF(B:B,D3574,H:H)+SUMIF(B3575:B$4004,D3574,I3575:I$4004))</f>
        <v/>
      </c>
      <c r="J3574" s="363" t="str">
        <f t="shared" si="220"/>
        <v/>
      </c>
      <c r="K3574" s="335" t="str">
        <f t="shared" si="222"/>
        <v/>
      </c>
      <c r="L3574" s="308" t="str">
        <f t="shared" si="223"/>
        <v/>
      </c>
      <c r="M3574" s="365">
        <f t="shared" si="221"/>
        <v>0</v>
      </c>
    </row>
    <row r="3575" spans="2:13" x14ac:dyDescent="0.3">
      <c r="B3575" s="245"/>
      <c r="C3575" s="260" t="str">
        <f>IFERROR(IF(ISBLANK(B3575),"",IFERROR(_xlfn.XLOOKUP(B3575,'First-Tier Entities'!B:B,'First-Tier Entities'!C:C),_xlfn.XLOOKUP(""&amp;'Downstream Reporting'!B3575,'Downstream Reporting'!D:D,'Downstream Reporting'!E:E))),"")</f>
        <v/>
      </c>
      <c r="D3575" s="306" t="str">
        <f>IF(ISBLANK(B3575),"",B3575&amp;"."&amp;COUNTIF(B$3:B3574,B3575)+1)</f>
        <v/>
      </c>
      <c r="E3575" s="129"/>
      <c r="F3575" s="248"/>
      <c r="G3575" s="302"/>
      <c r="H3575" s="329"/>
      <c r="I3575" s="335" t="str">
        <f>IF(MAX(G3575:H3575)=0,"",SUMIF(B:B,D3575,H:H)+SUMIF(B3576:B$4004,D3575,I3576:I$4004))</f>
        <v/>
      </c>
      <c r="J3575" s="363" t="str">
        <f t="shared" si="220"/>
        <v/>
      </c>
      <c r="K3575" s="335" t="str">
        <f t="shared" si="222"/>
        <v/>
      </c>
      <c r="L3575" s="308" t="str">
        <f t="shared" si="223"/>
        <v/>
      </c>
      <c r="M3575" s="365">
        <f t="shared" si="221"/>
        <v>0</v>
      </c>
    </row>
    <row r="3576" spans="2:13" x14ac:dyDescent="0.3">
      <c r="B3576" s="245"/>
      <c r="C3576" s="260" t="str">
        <f>IFERROR(IF(ISBLANK(B3576),"",IFERROR(_xlfn.XLOOKUP(B3576,'First-Tier Entities'!B:B,'First-Tier Entities'!C:C),_xlfn.XLOOKUP(""&amp;'Downstream Reporting'!B3576,'Downstream Reporting'!D:D,'Downstream Reporting'!E:E))),"")</f>
        <v/>
      </c>
      <c r="D3576" s="306" t="str">
        <f>IF(ISBLANK(B3576),"",B3576&amp;"."&amp;COUNTIF(B$3:B3575,B3576)+1)</f>
        <v/>
      </c>
      <c r="E3576" s="129"/>
      <c r="F3576" s="248"/>
      <c r="G3576" s="302"/>
      <c r="H3576" s="329"/>
      <c r="I3576" s="335" t="str">
        <f>IF(MAX(G3576:H3576)=0,"",SUMIF(B:B,D3576,H:H)+SUMIF(B3577:B$4004,D3576,I3577:I$4004))</f>
        <v/>
      </c>
      <c r="J3576" s="363" t="str">
        <f t="shared" si="220"/>
        <v/>
      </c>
      <c r="K3576" s="335" t="str">
        <f t="shared" si="222"/>
        <v/>
      </c>
      <c r="L3576" s="308" t="str">
        <f t="shared" si="223"/>
        <v/>
      </c>
      <c r="M3576" s="365">
        <f t="shared" si="221"/>
        <v>0</v>
      </c>
    </row>
    <row r="3577" spans="2:13" x14ac:dyDescent="0.3">
      <c r="B3577" s="245"/>
      <c r="C3577" s="260" t="str">
        <f>IFERROR(IF(ISBLANK(B3577),"",IFERROR(_xlfn.XLOOKUP(B3577,'First-Tier Entities'!B:B,'First-Tier Entities'!C:C),_xlfn.XLOOKUP(""&amp;'Downstream Reporting'!B3577,'Downstream Reporting'!D:D,'Downstream Reporting'!E:E))),"")</f>
        <v/>
      </c>
      <c r="D3577" s="306" t="str">
        <f>IF(ISBLANK(B3577),"",B3577&amp;"."&amp;COUNTIF(B$3:B3576,B3577)+1)</f>
        <v/>
      </c>
      <c r="E3577" s="129"/>
      <c r="F3577" s="248"/>
      <c r="G3577" s="302"/>
      <c r="H3577" s="329"/>
      <c r="I3577" s="335" t="str">
        <f>IF(MAX(G3577:H3577)=0,"",SUMIF(B:B,D3577,H:H)+SUMIF(B3578:B$4004,D3577,I3578:I$4004))</f>
        <v/>
      </c>
      <c r="J3577" s="363" t="str">
        <f t="shared" si="220"/>
        <v/>
      </c>
      <c r="K3577" s="335" t="str">
        <f t="shared" si="222"/>
        <v/>
      </c>
      <c r="L3577" s="308" t="str">
        <f t="shared" si="223"/>
        <v/>
      </c>
      <c r="M3577" s="365">
        <f t="shared" si="221"/>
        <v>0</v>
      </c>
    </row>
    <row r="3578" spans="2:13" x14ac:dyDescent="0.3">
      <c r="B3578" s="245"/>
      <c r="C3578" s="260" t="str">
        <f>IFERROR(IF(ISBLANK(B3578),"",IFERROR(_xlfn.XLOOKUP(B3578,'First-Tier Entities'!B:B,'First-Tier Entities'!C:C),_xlfn.XLOOKUP(""&amp;'Downstream Reporting'!B3578,'Downstream Reporting'!D:D,'Downstream Reporting'!E:E))),"")</f>
        <v/>
      </c>
      <c r="D3578" s="306" t="str">
        <f>IF(ISBLANK(B3578),"",B3578&amp;"."&amp;COUNTIF(B$3:B3577,B3578)+1)</f>
        <v/>
      </c>
      <c r="E3578" s="129"/>
      <c r="F3578" s="248"/>
      <c r="G3578" s="302"/>
      <c r="H3578" s="329"/>
      <c r="I3578" s="335" t="str">
        <f>IF(MAX(G3578:H3578)=0,"",SUMIF(B:B,D3578,H:H)+SUMIF(B3579:B$4004,D3578,I3579:I$4004))</f>
        <v/>
      </c>
      <c r="J3578" s="363" t="str">
        <f t="shared" si="220"/>
        <v/>
      </c>
      <c r="K3578" s="335" t="str">
        <f t="shared" si="222"/>
        <v/>
      </c>
      <c r="L3578" s="308" t="str">
        <f t="shared" si="223"/>
        <v/>
      </c>
      <c r="M3578" s="365">
        <f t="shared" si="221"/>
        <v>0</v>
      </c>
    </row>
    <row r="3579" spans="2:13" x14ac:dyDescent="0.3">
      <c r="B3579" s="245"/>
      <c r="C3579" s="260" t="str">
        <f>IFERROR(IF(ISBLANK(B3579),"",IFERROR(_xlfn.XLOOKUP(B3579,'First-Tier Entities'!B:B,'First-Tier Entities'!C:C),_xlfn.XLOOKUP(""&amp;'Downstream Reporting'!B3579,'Downstream Reporting'!D:D,'Downstream Reporting'!E:E))),"")</f>
        <v/>
      </c>
      <c r="D3579" s="306" t="str">
        <f>IF(ISBLANK(B3579),"",B3579&amp;"."&amp;COUNTIF(B$3:B3578,B3579)+1)</f>
        <v/>
      </c>
      <c r="E3579" s="129"/>
      <c r="F3579" s="248"/>
      <c r="G3579" s="302"/>
      <c r="H3579" s="329"/>
      <c r="I3579" s="335" t="str">
        <f>IF(MAX(G3579:H3579)=0,"",SUMIF(B:B,D3579,H:H)+SUMIF(B3580:B$4004,D3579,I3580:I$4004))</f>
        <v/>
      </c>
      <c r="J3579" s="363" t="str">
        <f t="shared" si="220"/>
        <v/>
      </c>
      <c r="K3579" s="335" t="str">
        <f t="shared" si="222"/>
        <v/>
      </c>
      <c r="L3579" s="308" t="str">
        <f t="shared" si="223"/>
        <v/>
      </c>
      <c r="M3579" s="365">
        <f t="shared" si="221"/>
        <v>0</v>
      </c>
    </row>
    <row r="3580" spans="2:13" x14ac:dyDescent="0.3">
      <c r="B3580" s="245"/>
      <c r="C3580" s="260" t="str">
        <f>IFERROR(IF(ISBLANK(B3580),"",IFERROR(_xlfn.XLOOKUP(B3580,'First-Tier Entities'!B:B,'First-Tier Entities'!C:C),_xlfn.XLOOKUP(""&amp;'Downstream Reporting'!B3580,'Downstream Reporting'!D:D,'Downstream Reporting'!E:E))),"")</f>
        <v/>
      </c>
      <c r="D3580" s="306" t="str">
        <f>IF(ISBLANK(B3580),"",B3580&amp;"."&amp;COUNTIF(B$3:B3579,B3580)+1)</f>
        <v/>
      </c>
      <c r="E3580" s="129"/>
      <c r="F3580" s="248"/>
      <c r="G3580" s="302"/>
      <c r="H3580" s="329"/>
      <c r="I3580" s="335" t="str">
        <f>IF(MAX(G3580:H3580)=0,"",SUMIF(B:B,D3580,H:H)+SUMIF(B3581:B$4004,D3580,I3581:I$4004))</f>
        <v/>
      </c>
      <c r="J3580" s="363" t="str">
        <f t="shared" si="220"/>
        <v/>
      </c>
      <c r="K3580" s="335" t="str">
        <f t="shared" si="222"/>
        <v/>
      </c>
      <c r="L3580" s="308" t="str">
        <f t="shared" si="223"/>
        <v/>
      </c>
      <c r="M3580" s="365">
        <f t="shared" si="221"/>
        <v>0</v>
      </c>
    </row>
    <row r="3581" spans="2:13" x14ac:dyDescent="0.3">
      <c r="B3581" s="245"/>
      <c r="C3581" s="260" t="str">
        <f>IFERROR(IF(ISBLANK(B3581),"",IFERROR(_xlfn.XLOOKUP(B3581,'First-Tier Entities'!B:B,'First-Tier Entities'!C:C),_xlfn.XLOOKUP(""&amp;'Downstream Reporting'!B3581,'Downstream Reporting'!D:D,'Downstream Reporting'!E:E))),"")</f>
        <v/>
      </c>
      <c r="D3581" s="306" t="str">
        <f>IF(ISBLANK(B3581),"",B3581&amp;"."&amp;COUNTIF(B$3:B3580,B3581)+1)</f>
        <v/>
      </c>
      <c r="E3581" s="129"/>
      <c r="F3581" s="248"/>
      <c r="G3581" s="302"/>
      <c r="H3581" s="329"/>
      <c r="I3581" s="335" t="str">
        <f>IF(MAX(G3581:H3581)=0,"",SUMIF(B:B,D3581,H:H)+SUMIF(B3582:B$4004,D3581,I3582:I$4004))</f>
        <v/>
      </c>
      <c r="J3581" s="363" t="str">
        <f t="shared" si="220"/>
        <v/>
      </c>
      <c r="K3581" s="335" t="str">
        <f t="shared" si="222"/>
        <v/>
      </c>
      <c r="L3581" s="308" t="str">
        <f t="shared" si="223"/>
        <v/>
      </c>
      <c r="M3581" s="365">
        <f t="shared" si="221"/>
        <v>0</v>
      </c>
    </row>
    <row r="3582" spans="2:13" x14ac:dyDescent="0.3">
      <c r="B3582" s="245"/>
      <c r="C3582" s="260" t="str">
        <f>IFERROR(IF(ISBLANK(B3582),"",IFERROR(_xlfn.XLOOKUP(B3582,'First-Tier Entities'!B:B,'First-Tier Entities'!C:C),_xlfn.XLOOKUP(""&amp;'Downstream Reporting'!B3582,'Downstream Reporting'!D:D,'Downstream Reporting'!E:E))),"")</f>
        <v/>
      </c>
      <c r="D3582" s="306" t="str">
        <f>IF(ISBLANK(B3582),"",B3582&amp;"."&amp;COUNTIF(B$3:B3581,B3582)+1)</f>
        <v/>
      </c>
      <c r="E3582" s="129"/>
      <c r="F3582" s="248"/>
      <c r="G3582" s="302"/>
      <c r="H3582" s="329"/>
      <c r="I3582" s="335" t="str">
        <f>IF(MAX(G3582:H3582)=0,"",SUMIF(B:B,D3582,H:H)+SUMIF(B3583:B$4004,D3582,I3583:I$4004))</f>
        <v/>
      </c>
      <c r="J3582" s="363" t="str">
        <f t="shared" si="220"/>
        <v/>
      </c>
      <c r="K3582" s="335" t="str">
        <f t="shared" si="222"/>
        <v/>
      </c>
      <c r="L3582" s="308" t="str">
        <f t="shared" si="223"/>
        <v/>
      </c>
      <c r="M3582" s="365">
        <f t="shared" si="221"/>
        <v>0</v>
      </c>
    </row>
    <row r="3583" spans="2:13" x14ac:dyDescent="0.3">
      <c r="B3583" s="245"/>
      <c r="C3583" s="260" t="str">
        <f>IFERROR(IF(ISBLANK(B3583),"",IFERROR(_xlfn.XLOOKUP(B3583,'First-Tier Entities'!B:B,'First-Tier Entities'!C:C),_xlfn.XLOOKUP(""&amp;'Downstream Reporting'!B3583,'Downstream Reporting'!D:D,'Downstream Reporting'!E:E))),"")</f>
        <v/>
      </c>
      <c r="D3583" s="306" t="str">
        <f>IF(ISBLANK(B3583),"",B3583&amp;"."&amp;COUNTIF(B$3:B3582,B3583)+1)</f>
        <v/>
      </c>
      <c r="E3583" s="129"/>
      <c r="F3583" s="248"/>
      <c r="G3583" s="302"/>
      <c r="H3583" s="329"/>
      <c r="I3583" s="335" t="str">
        <f>IF(MAX(G3583:H3583)=0,"",SUMIF(B:B,D3583,H:H)+SUMIF(B3584:B$4004,D3583,I3584:I$4004))</f>
        <v/>
      </c>
      <c r="J3583" s="363" t="str">
        <f t="shared" si="220"/>
        <v/>
      </c>
      <c r="K3583" s="335" t="str">
        <f t="shared" si="222"/>
        <v/>
      </c>
      <c r="L3583" s="308" t="str">
        <f t="shared" si="223"/>
        <v/>
      </c>
      <c r="M3583" s="365">
        <f t="shared" si="221"/>
        <v>0</v>
      </c>
    </row>
    <row r="3584" spans="2:13" x14ac:dyDescent="0.3">
      <c r="B3584" s="245"/>
      <c r="C3584" s="260" t="str">
        <f>IFERROR(IF(ISBLANK(B3584),"",IFERROR(_xlfn.XLOOKUP(B3584,'First-Tier Entities'!B:B,'First-Tier Entities'!C:C),_xlfn.XLOOKUP(""&amp;'Downstream Reporting'!B3584,'Downstream Reporting'!D:D,'Downstream Reporting'!E:E))),"")</f>
        <v/>
      </c>
      <c r="D3584" s="306" t="str">
        <f>IF(ISBLANK(B3584),"",B3584&amp;"."&amp;COUNTIF(B$3:B3583,B3584)+1)</f>
        <v/>
      </c>
      <c r="E3584" s="129"/>
      <c r="F3584" s="248"/>
      <c r="G3584" s="302"/>
      <c r="H3584" s="329"/>
      <c r="I3584" s="335" t="str">
        <f>IF(MAX(G3584:H3584)=0,"",SUMIF(B:B,D3584,H:H)+SUMIF(B3585:B$4004,D3584,I3585:I$4004))</f>
        <v/>
      </c>
      <c r="J3584" s="363" t="str">
        <f t="shared" si="220"/>
        <v/>
      </c>
      <c r="K3584" s="335" t="str">
        <f t="shared" si="222"/>
        <v/>
      </c>
      <c r="L3584" s="308" t="str">
        <f t="shared" si="223"/>
        <v/>
      </c>
      <c r="M3584" s="365">
        <f t="shared" si="221"/>
        <v>0</v>
      </c>
    </row>
    <row r="3585" spans="2:13" x14ac:dyDescent="0.3">
      <c r="B3585" s="245"/>
      <c r="C3585" s="260" t="str">
        <f>IFERROR(IF(ISBLANK(B3585),"",IFERROR(_xlfn.XLOOKUP(B3585,'First-Tier Entities'!B:B,'First-Tier Entities'!C:C),_xlfn.XLOOKUP(""&amp;'Downstream Reporting'!B3585,'Downstream Reporting'!D:D,'Downstream Reporting'!E:E))),"")</f>
        <v/>
      </c>
      <c r="D3585" s="306" t="str">
        <f>IF(ISBLANK(B3585),"",B3585&amp;"."&amp;COUNTIF(B$3:B3584,B3585)+1)</f>
        <v/>
      </c>
      <c r="E3585" s="129"/>
      <c r="F3585" s="248"/>
      <c r="G3585" s="302"/>
      <c r="H3585" s="329"/>
      <c r="I3585" s="335" t="str">
        <f>IF(MAX(G3585:H3585)=0,"",SUMIF(B:B,D3585,H:H)+SUMIF(B3586:B$4004,D3585,I3586:I$4004))</f>
        <v/>
      </c>
      <c r="J3585" s="363" t="str">
        <f t="shared" si="220"/>
        <v/>
      </c>
      <c r="K3585" s="335" t="str">
        <f t="shared" si="222"/>
        <v/>
      </c>
      <c r="L3585" s="308" t="str">
        <f t="shared" si="223"/>
        <v/>
      </c>
      <c r="M3585" s="365">
        <f t="shared" si="221"/>
        <v>0</v>
      </c>
    </row>
    <row r="3586" spans="2:13" x14ac:dyDescent="0.3">
      <c r="B3586" s="245"/>
      <c r="C3586" s="260" t="str">
        <f>IFERROR(IF(ISBLANK(B3586),"",IFERROR(_xlfn.XLOOKUP(B3586,'First-Tier Entities'!B:B,'First-Tier Entities'!C:C),_xlfn.XLOOKUP(""&amp;'Downstream Reporting'!B3586,'Downstream Reporting'!D:D,'Downstream Reporting'!E:E))),"")</f>
        <v/>
      </c>
      <c r="D3586" s="306" t="str">
        <f>IF(ISBLANK(B3586),"",B3586&amp;"."&amp;COUNTIF(B$3:B3585,B3586)+1)</f>
        <v/>
      </c>
      <c r="E3586" s="129"/>
      <c r="F3586" s="248"/>
      <c r="G3586" s="302"/>
      <c r="H3586" s="329"/>
      <c r="I3586" s="335" t="str">
        <f>IF(MAX(G3586:H3586)=0,"",SUMIF(B:B,D3586,H:H)+SUMIF(B3587:B$4004,D3586,I3587:I$4004))</f>
        <v/>
      </c>
      <c r="J3586" s="363" t="str">
        <f t="shared" si="220"/>
        <v/>
      </c>
      <c r="K3586" s="335" t="str">
        <f t="shared" si="222"/>
        <v/>
      </c>
      <c r="L3586" s="308" t="str">
        <f t="shared" si="223"/>
        <v/>
      </c>
      <c r="M3586" s="365">
        <f t="shared" si="221"/>
        <v>0</v>
      </c>
    </row>
    <row r="3587" spans="2:13" x14ac:dyDescent="0.3">
      <c r="B3587" s="245"/>
      <c r="C3587" s="260" t="str">
        <f>IFERROR(IF(ISBLANK(B3587),"",IFERROR(_xlfn.XLOOKUP(B3587,'First-Tier Entities'!B:B,'First-Tier Entities'!C:C),_xlfn.XLOOKUP(""&amp;'Downstream Reporting'!B3587,'Downstream Reporting'!D:D,'Downstream Reporting'!E:E))),"")</f>
        <v/>
      </c>
      <c r="D3587" s="306" t="str">
        <f>IF(ISBLANK(B3587),"",B3587&amp;"."&amp;COUNTIF(B$3:B3586,B3587)+1)</f>
        <v/>
      </c>
      <c r="E3587" s="129"/>
      <c r="F3587" s="248"/>
      <c r="G3587" s="302"/>
      <c r="H3587" s="329"/>
      <c r="I3587" s="335" t="str">
        <f>IF(MAX(G3587:H3587)=0,"",SUMIF(B:B,D3587,H:H)+SUMIF(B3588:B$4004,D3587,I3588:I$4004))</f>
        <v/>
      </c>
      <c r="J3587" s="363" t="str">
        <f t="shared" si="220"/>
        <v/>
      </c>
      <c r="K3587" s="335" t="str">
        <f t="shared" si="222"/>
        <v/>
      </c>
      <c r="L3587" s="308" t="str">
        <f t="shared" si="223"/>
        <v/>
      </c>
      <c r="M3587" s="365">
        <f t="shared" si="221"/>
        <v>0</v>
      </c>
    </row>
    <row r="3588" spans="2:13" x14ac:dyDescent="0.3">
      <c r="B3588" s="245"/>
      <c r="C3588" s="260" t="str">
        <f>IFERROR(IF(ISBLANK(B3588),"",IFERROR(_xlfn.XLOOKUP(B3588,'First-Tier Entities'!B:B,'First-Tier Entities'!C:C),_xlfn.XLOOKUP(""&amp;'Downstream Reporting'!B3588,'Downstream Reporting'!D:D,'Downstream Reporting'!E:E))),"")</f>
        <v/>
      </c>
      <c r="D3588" s="306" t="str">
        <f>IF(ISBLANK(B3588),"",B3588&amp;"."&amp;COUNTIF(B$3:B3587,B3588)+1)</f>
        <v/>
      </c>
      <c r="E3588" s="129"/>
      <c r="F3588" s="248"/>
      <c r="G3588" s="302"/>
      <c r="H3588" s="329"/>
      <c r="I3588" s="335" t="str">
        <f>IF(MAX(G3588:H3588)=0,"",SUMIF(B:B,D3588,H:H)+SUMIF(B3589:B$4004,D3588,I3589:I$4004))</f>
        <v/>
      </c>
      <c r="J3588" s="363" t="str">
        <f t="shared" si="220"/>
        <v/>
      </c>
      <c r="K3588" s="335" t="str">
        <f t="shared" si="222"/>
        <v/>
      </c>
      <c r="L3588" s="308" t="str">
        <f t="shared" si="223"/>
        <v/>
      </c>
      <c r="M3588" s="365">
        <f t="shared" si="221"/>
        <v>0</v>
      </c>
    </row>
    <row r="3589" spans="2:13" x14ac:dyDescent="0.3">
      <c r="B3589" s="245"/>
      <c r="C3589" s="260" t="str">
        <f>IFERROR(IF(ISBLANK(B3589),"",IFERROR(_xlfn.XLOOKUP(B3589,'First-Tier Entities'!B:B,'First-Tier Entities'!C:C),_xlfn.XLOOKUP(""&amp;'Downstream Reporting'!B3589,'Downstream Reporting'!D:D,'Downstream Reporting'!E:E))),"")</f>
        <v/>
      </c>
      <c r="D3589" s="306" t="str">
        <f>IF(ISBLANK(B3589),"",B3589&amp;"."&amp;COUNTIF(B$3:B3588,B3589)+1)</f>
        <v/>
      </c>
      <c r="E3589" s="129"/>
      <c r="F3589" s="248"/>
      <c r="G3589" s="302"/>
      <c r="H3589" s="329"/>
      <c r="I3589" s="335" t="str">
        <f>IF(MAX(G3589:H3589)=0,"",SUMIF(B:B,D3589,H:H)+SUMIF(B3590:B$4004,D3589,I3590:I$4004))</f>
        <v/>
      </c>
      <c r="J3589" s="363" t="str">
        <f t="shared" ref="J3589:J3652" si="224">IF(MAX(G3589:H3589)=0,"",H3589+I3589)</f>
        <v/>
      </c>
      <c r="K3589" s="335" t="str">
        <f t="shared" si="222"/>
        <v/>
      </c>
      <c r="L3589" s="308" t="str">
        <f t="shared" si="223"/>
        <v/>
      </c>
      <c r="M3589" s="365">
        <f t="shared" ref="M3589:M3652" si="225">IF(ISERROR(SEARCH(".",B3589)),B3589,LEFT(B3589,SEARCH(".",B3589)-1))</f>
        <v>0</v>
      </c>
    </row>
    <row r="3590" spans="2:13" x14ac:dyDescent="0.3">
      <c r="B3590" s="245"/>
      <c r="C3590" s="260" t="str">
        <f>IFERROR(IF(ISBLANK(B3590),"",IFERROR(_xlfn.XLOOKUP(B3590,'First-Tier Entities'!B:B,'First-Tier Entities'!C:C),_xlfn.XLOOKUP(""&amp;'Downstream Reporting'!B3590,'Downstream Reporting'!D:D,'Downstream Reporting'!E:E))),"")</f>
        <v/>
      </c>
      <c r="D3590" s="306" t="str">
        <f>IF(ISBLANK(B3590),"",B3590&amp;"."&amp;COUNTIF(B$3:B3589,B3590)+1)</f>
        <v/>
      </c>
      <c r="E3590" s="129"/>
      <c r="F3590" s="248"/>
      <c r="G3590" s="302"/>
      <c r="H3590" s="329"/>
      <c r="I3590" s="335" t="str">
        <f>IF(MAX(G3590:H3590)=0,"",SUMIF(B:B,D3590,H:H)+SUMIF(B3591:B$4004,D3590,I3591:I$4004))</f>
        <v/>
      </c>
      <c r="J3590" s="363" t="str">
        <f t="shared" si="224"/>
        <v/>
      </c>
      <c r="K3590" s="335" t="str">
        <f t="shared" ref="K3590:K3653" si="226">IF(G3590=0,"",SUMIF(B:B,D3590,G:G)-I3590)</f>
        <v/>
      </c>
      <c r="L3590" s="308" t="str">
        <f t="shared" ref="L3590:L3653" si="227">IF(G3590=0,"",G3590-J3590-K3590)</f>
        <v/>
      </c>
      <c r="M3590" s="365">
        <f t="shared" si="225"/>
        <v>0</v>
      </c>
    </row>
    <row r="3591" spans="2:13" x14ac:dyDescent="0.3">
      <c r="B3591" s="245"/>
      <c r="C3591" s="260" t="str">
        <f>IFERROR(IF(ISBLANK(B3591),"",IFERROR(_xlfn.XLOOKUP(B3591,'First-Tier Entities'!B:B,'First-Tier Entities'!C:C),_xlfn.XLOOKUP(""&amp;'Downstream Reporting'!B3591,'Downstream Reporting'!D:D,'Downstream Reporting'!E:E))),"")</f>
        <v/>
      </c>
      <c r="D3591" s="306" t="str">
        <f>IF(ISBLANK(B3591),"",B3591&amp;"."&amp;COUNTIF(B$3:B3590,B3591)+1)</f>
        <v/>
      </c>
      <c r="E3591" s="129"/>
      <c r="F3591" s="248"/>
      <c r="G3591" s="302"/>
      <c r="H3591" s="329"/>
      <c r="I3591" s="335" t="str">
        <f>IF(MAX(G3591:H3591)=0,"",SUMIF(B:B,D3591,H:H)+SUMIF(B3592:B$4004,D3591,I3592:I$4004))</f>
        <v/>
      </c>
      <c r="J3591" s="363" t="str">
        <f t="shared" si="224"/>
        <v/>
      </c>
      <c r="K3591" s="335" t="str">
        <f t="shared" si="226"/>
        <v/>
      </c>
      <c r="L3591" s="308" t="str">
        <f t="shared" si="227"/>
        <v/>
      </c>
      <c r="M3591" s="365">
        <f t="shared" si="225"/>
        <v>0</v>
      </c>
    </row>
    <row r="3592" spans="2:13" x14ac:dyDescent="0.3">
      <c r="B3592" s="245"/>
      <c r="C3592" s="260" t="str">
        <f>IFERROR(IF(ISBLANK(B3592),"",IFERROR(_xlfn.XLOOKUP(B3592,'First-Tier Entities'!B:B,'First-Tier Entities'!C:C),_xlfn.XLOOKUP(""&amp;'Downstream Reporting'!B3592,'Downstream Reporting'!D:D,'Downstream Reporting'!E:E))),"")</f>
        <v/>
      </c>
      <c r="D3592" s="306" t="str">
        <f>IF(ISBLANK(B3592),"",B3592&amp;"."&amp;COUNTIF(B$3:B3591,B3592)+1)</f>
        <v/>
      </c>
      <c r="E3592" s="129"/>
      <c r="F3592" s="248"/>
      <c r="G3592" s="302"/>
      <c r="H3592" s="329"/>
      <c r="I3592" s="335" t="str">
        <f>IF(MAX(G3592:H3592)=0,"",SUMIF(B:B,D3592,H:H)+SUMIF(B3593:B$4004,D3592,I3593:I$4004))</f>
        <v/>
      </c>
      <c r="J3592" s="363" t="str">
        <f t="shared" si="224"/>
        <v/>
      </c>
      <c r="K3592" s="335" t="str">
        <f t="shared" si="226"/>
        <v/>
      </c>
      <c r="L3592" s="308" t="str">
        <f t="shared" si="227"/>
        <v/>
      </c>
      <c r="M3592" s="365">
        <f t="shared" si="225"/>
        <v>0</v>
      </c>
    </row>
    <row r="3593" spans="2:13" x14ac:dyDescent="0.3">
      <c r="B3593" s="245"/>
      <c r="C3593" s="260" t="str">
        <f>IFERROR(IF(ISBLANK(B3593),"",IFERROR(_xlfn.XLOOKUP(B3593,'First-Tier Entities'!B:B,'First-Tier Entities'!C:C),_xlfn.XLOOKUP(""&amp;'Downstream Reporting'!B3593,'Downstream Reporting'!D:D,'Downstream Reporting'!E:E))),"")</f>
        <v/>
      </c>
      <c r="D3593" s="306" t="str">
        <f>IF(ISBLANK(B3593),"",B3593&amp;"."&amp;COUNTIF(B$3:B3592,B3593)+1)</f>
        <v/>
      </c>
      <c r="E3593" s="129"/>
      <c r="F3593" s="248"/>
      <c r="G3593" s="302"/>
      <c r="H3593" s="329"/>
      <c r="I3593" s="335" t="str">
        <f>IF(MAX(G3593:H3593)=0,"",SUMIF(B:B,D3593,H:H)+SUMIF(B3594:B$4004,D3593,I3594:I$4004))</f>
        <v/>
      </c>
      <c r="J3593" s="363" t="str">
        <f t="shared" si="224"/>
        <v/>
      </c>
      <c r="K3593" s="335" t="str">
        <f t="shared" si="226"/>
        <v/>
      </c>
      <c r="L3593" s="308" t="str">
        <f t="shared" si="227"/>
        <v/>
      </c>
      <c r="M3593" s="365">
        <f t="shared" si="225"/>
        <v>0</v>
      </c>
    </row>
    <row r="3594" spans="2:13" x14ac:dyDescent="0.3">
      <c r="B3594" s="245"/>
      <c r="C3594" s="260" t="str">
        <f>IFERROR(IF(ISBLANK(B3594),"",IFERROR(_xlfn.XLOOKUP(B3594,'First-Tier Entities'!B:B,'First-Tier Entities'!C:C),_xlfn.XLOOKUP(""&amp;'Downstream Reporting'!B3594,'Downstream Reporting'!D:D,'Downstream Reporting'!E:E))),"")</f>
        <v/>
      </c>
      <c r="D3594" s="306" t="str">
        <f>IF(ISBLANK(B3594),"",B3594&amp;"."&amp;COUNTIF(B$3:B3593,B3594)+1)</f>
        <v/>
      </c>
      <c r="E3594" s="129"/>
      <c r="F3594" s="248"/>
      <c r="G3594" s="302"/>
      <c r="H3594" s="329"/>
      <c r="I3594" s="335" t="str">
        <f>IF(MAX(G3594:H3594)=0,"",SUMIF(B:B,D3594,H:H)+SUMIF(B3595:B$4004,D3594,I3595:I$4004))</f>
        <v/>
      </c>
      <c r="J3594" s="363" t="str">
        <f t="shared" si="224"/>
        <v/>
      </c>
      <c r="K3594" s="335" t="str">
        <f t="shared" si="226"/>
        <v/>
      </c>
      <c r="L3594" s="308" t="str">
        <f t="shared" si="227"/>
        <v/>
      </c>
      <c r="M3594" s="365">
        <f t="shared" si="225"/>
        <v>0</v>
      </c>
    </row>
    <row r="3595" spans="2:13" x14ac:dyDescent="0.3">
      <c r="B3595" s="245"/>
      <c r="C3595" s="260" t="str">
        <f>IFERROR(IF(ISBLANK(B3595),"",IFERROR(_xlfn.XLOOKUP(B3595,'First-Tier Entities'!B:B,'First-Tier Entities'!C:C),_xlfn.XLOOKUP(""&amp;'Downstream Reporting'!B3595,'Downstream Reporting'!D:D,'Downstream Reporting'!E:E))),"")</f>
        <v/>
      </c>
      <c r="D3595" s="306" t="str">
        <f>IF(ISBLANK(B3595),"",B3595&amp;"."&amp;COUNTIF(B$3:B3594,B3595)+1)</f>
        <v/>
      </c>
      <c r="E3595" s="129"/>
      <c r="F3595" s="248"/>
      <c r="G3595" s="302"/>
      <c r="H3595" s="329"/>
      <c r="I3595" s="335" t="str">
        <f>IF(MAX(G3595:H3595)=0,"",SUMIF(B:B,D3595,H:H)+SUMIF(B3596:B$4004,D3595,I3596:I$4004))</f>
        <v/>
      </c>
      <c r="J3595" s="363" t="str">
        <f t="shared" si="224"/>
        <v/>
      </c>
      <c r="K3595" s="335" t="str">
        <f t="shared" si="226"/>
        <v/>
      </c>
      <c r="L3595" s="308" t="str">
        <f t="shared" si="227"/>
        <v/>
      </c>
      <c r="M3595" s="365">
        <f t="shared" si="225"/>
        <v>0</v>
      </c>
    </row>
    <row r="3596" spans="2:13" x14ac:dyDescent="0.3">
      <c r="B3596" s="245"/>
      <c r="C3596" s="260" t="str">
        <f>IFERROR(IF(ISBLANK(B3596),"",IFERROR(_xlfn.XLOOKUP(B3596,'First-Tier Entities'!B:B,'First-Tier Entities'!C:C),_xlfn.XLOOKUP(""&amp;'Downstream Reporting'!B3596,'Downstream Reporting'!D:D,'Downstream Reporting'!E:E))),"")</f>
        <v/>
      </c>
      <c r="D3596" s="306" t="str">
        <f>IF(ISBLANK(B3596),"",B3596&amp;"."&amp;COUNTIF(B$3:B3595,B3596)+1)</f>
        <v/>
      </c>
      <c r="E3596" s="129"/>
      <c r="F3596" s="248"/>
      <c r="G3596" s="302"/>
      <c r="H3596" s="329"/>
      <c r="I3596" s="335" t="str">
        <f>IF(MAX(G3596:H3596)=0,"",SUMIF(B:B,D3596,H:H)+SUMIF(B3597:B$4004,D3596,I3597:I$4004))</f>
        <v/>
      </c>
      <c r="J3596" s="363" t="str">
        <f t="shared" si="224"/>
        <v/>
      </c>
      <c r="K3596" s="335" t="str">
        <f t="shared" si="226"/>
        <v/>
      </c>
      <c r="L3596" s="308" t="str">
        <f t="shared" si="227"/>
        <v/>
      </c>
      <c r="M3596" s="365">
        <f t="shared" si="225"/>
        <v>0</v>
      </c>
    </row>
    <row r="3597" spans="2:13" x14ac:dyDescent="0.3">
      <c r="B3597" s="245"/>
      <c r="C3597" s="260" t="str">
        <f>IFERROR(IF(ISBLANK(B3597),"",IFERROR(_xlfn.XLOOKUP(B3597,'First-Tier Entities'!B:B,'First-Tier Entities'!C:C),_xlfn.XLOOKUP(""&amp;'Downstream Reporting'!B3597,'Downstream Reporting'!D:D,'Downstream Reporting'!E:E))),"")</f>
        <v/>
      </c>
      <c r="D3597" s="306" t="str">
        <f>IF(ISBLANK(B3597),"",B3597&amp;"."&amp;COUNTIF(B$3:B3596,B3597)+1)</f>
        <v/>
      </c>
      <c r="E3597" s="129"/>
      <c r="F3597" s="248"/>
      <c r="G3597" s="302"/>
      <c r="H3597" s="329"/>
      <c r="I3597" s="335" t="str">
        <f>IF(MAX(G3597:H3597)=0,"",SUMIF(B:B,D3597,H:H)+SUMIF(B3598:B$4004,D3597,I3598:I$4004))</f>
        <v/>
      </c>
      <c r="J3597" s="363" t="str">
        <f t="shared" si="224"/>
        <v/>
      </c>
      <c r="K3597" s="335" t="str">
        <f t="shared" si="226"/>
        <v/>
      </c>
      <c r="L3597" s="308" t="str">
        <f t="shared" si="227"/>
        <v/>
      </c>
      <c r="M3597" s="365">
        <f t="shared" si="225"/>
        <v>0</v>
      </c>
    </row>
    <row r="3598" spans="2:13" x14ac:dyDescent="0.3">
      <c r="B3598" s="245"/>
      <c r="C3598" s="260" t="str">
        <f>IFERROR(IF(ISBLANK(B3598),"",IFERROR(_xlfn.XLOOKUP(B3598,'First-Tier Entities'!B:B,'First-Tier Entities'!C:C),_xlfn.XLOOKUP(""&amp;'Downstream Reporting'!B3598,'Downstream Reporting'!D:D,'Downstream Reporting'!E:E))),"")</f>
        <v/>
      </c>
      <c r="D3598" s="306" t="str">
        <f>IF(ISBLANK(B3598),"",B3598&amp;"."&amp;COUNTIF(B$3:B3597,B3598)+1)</f>
        <v/>
      </c>
      <c r="E3598" s="129"/>
      <c r="F3598" s="248"/>
      <c r="G3598" s="302"/>
      <c r="H3598" s="329"/>
      <c r="I3598" s="335" t="str">
        <f>IF(MAX(G3598:H3598)=0,"",SUMIF(B:B,D3598,H:H)+SUMIF(B3599:B$4004,D3598,I3599:I$4004))</f>
        <v/>
      </c>
      <c r="J3598" s="363" t="str">
        <f t="shared" si="224"/>
        <v/>
      </c>
      <c r="K3598" s="335" t="str">
        <f t="shared" si="226"/>
        <v/>
      </c>
      <c r="L3598" s="308" t="str">
        <f t="shared" si="227"/>
        <v/>
      </c>
      <c r="M3598" s="365">
        <f t="shared" si="225"/>
        <v>0</v>
      </c>
    </row>
    <row r="3599" spans="2:13" x14ac:dyDescent="0.3">
      <c r="B3599" s="245"/>
      <c r="C3599" s="260" t="str">
        <f>IFERROR(IF(ISBLANK(B3599),"",IFERROR(_xlfn.XLOOKUP(B3599,'First-Tier Entities'!B:B,'First-Tier Entities'!C:C),_xlfn.XLOOKUP(""&amp;'Downstream Reporting'!B3599,'Downstream Reporting'!D:D,'Downstream Reporting'!E:E))),"")</f>
        <v/>
      </c>
      <c r="D3599" s="306" t="str">
        <f>IF(ISBLANK(B3599),"",B3599&amp;"."&amp;COUNTIF(B$3:B3598,B3599)+1)</f>
        <v/>
      </c>
      <c r="E3599" s="129"/>
      <c r="F3599" s="248"/>
      <c r="G3599" s="302"/>
      <c r="H3599" s="329"/>
      <c r="I3599" s="335" t="str">
        <f>IF(MAX(G3599:H3599)=0,"",SUMIF(B:B,D3599,H:H)+SUMIF(B3600:B$4004,D3599,I3600:I$4004))</f>
        <v/>
      </c>
      <c r="J3599" s="363" t="str">
        <f t="shared" si="224"/>
        <v/>
      </c>
      <c r="K3599" s="335" t="str">
        <f t="shared" si="226"/>
        <v/>
      </c>
      <c r="L3599" s="308" t="str">
        <f t="shared" si="227"/>
        <v/>
      </c>
      <c r="M3599" s="365">
        <f t="shared" si="225"/>
        <v>0</v>
      </c>
    </row>
    <row r="3600" spans="2:13" x14ac:dyDescent="0.3">
      <c r="B3600" s="245"/>
      <c r="C3600" s="260" t="str">
        <f>IFERROR(IF(ISBLANK(B3600),"",IFERROR(_xlfn.XLOOKUP(B3600,'First-Tier Entities'!B:B,'First-Tier Entities'!C:C),_xlfn.XLOOKUP(""&amp;'Downstream Reporting'!B3600,'Downstream Reporting'!D:D,'Downstream Reporting'!E:E))),"")</f>
        <v/>
      </c>
      <c r="D3600" s="306" t="str">
        <f>IF(ISBLANK(B3600),"",B3600&amp;"."&amp;COUNTIF(B$3:B3599,B3600)+1)</f>
        <v/>
      </c>
      <c r="E3600" s="129"/>
      <c r="F3600" s="248"/>
      <c r="G3600" s="302"/>
      <c r="H3600" s="329"/>
      <c r="I3600" s="335" t="str">
        <f>IF(MAX(G3600:H3600)=0,"",SUMIF(B:B,D3600,H:H)+SUMIF(B3601:B$4004,D3600,I3601:I$4004))</f>
        <v/>
      </c>
      <c r="J3600" s="363" t="str">
        <f t="shared" si="224"/>
        <v/>
      </c>
      <c r="K3600" s="335" t="str">
        <f t="shared" si="226"/>
        <v/>
      </c>
      <c r="L3600" s="308" t="str">
        <f t="shared" si="227"/>
        <v/>
      </c>
      <c r="M3600" s="365">
        <f t="shared" si="225"/>
        <v>0</v>
      </c>
    </row>
    <row r="3601" spans="2:13" x14ac:dyDescent="0.3">
      <c r="B3601" s="245"/>
      <c r="C3601" s="260" t="str">
        <f>IFERROR(IF(ISBLANK(B3601),"",IFERROR(_xlfn.XLOOKUP(B3601,'First-Tier Entities'!B:B,'First-Tier Entities'!C:C),_xlfn.XLOOKUP(""&amp;'Downstream Reporting'!B3601,'Downstream Reporting'!D:D,'Downstream Reporting'!E:E))),"")</f>
        <v/>
      </c>
      <c r="D3601" s="306" t="str">
        <f>IF(ISBLANK(B3601),"",B3601&amp;"."&amp;COUNTIF(B$3:B3600,B3601)+1)</f>
        <v/>
      </c>
      <c r="E3601" s="129"/>
      <c r="F3601" s="248"/>
      <c r="G3601" s="302"/>
      <c r="H3601" s="329"/>
      <c r="I3601" s="335" t="str">
        <f>IF(MAX(G3601:H3601)=0,"",SUMIF(B:B,D3601,H:H)+SUMIF(B3602:B$4004,D3601,I3602:I$4004))</f>
        <v/>
      </c>
      <c r="J3601" s="363" t="str">
        <f t="shared" si="224"/>
        <v/>
      </c>
      <c r="K3601" s="335" t="str">
        <f t="shared" si="226"/>
        <v/>
      </c>
      <c r="L3601" s="308" t="str">
        <f t="shared" si="227"/>
        <v/>
      </c>
      <c r="M3601" s="365">
        <f t="shared" si="225"/>
        <v>0</v>
      </c>
    </row>
    <row r="3602" spans="2:13" x14ac:dyDescent="0.3">
      <c r="B3602" s="245"/>
      <c r="C3602" s="260" t="str">
        <f>IFERROR(IF(ISBLANK(B3602),"",IFERROR(_xlfn.XLOOKUP(B3602,'First-Tier Entities'!B:B,'First-Tier Entities'!C:C),_xlfn.XLOOKUP(""&amp;'Downstream Reporting'!B3602,'Downstream Reporting'!D:D,'Downstream Reporting'!E:E))),"")</f>
        <v/>
      </c>
      <c r="D3602" s="306" t="str">
        <f>IF(ISBLANK(B3602),"",B3602&amp;"."&amp;COUNTIF(B$3:B3601,B3602)+1)</f>
        <v/>
      </c>
      <c r="E3602" s="129"/>
      <c r="F3602" s="248"/>
      <c r="G3602" s="302"/>
      <c r="H3602" s="329"/>
      <c r="I3602" s="335" t="str">
        <f>IF(MAX(G3602:H3602)=0,"",SUMIF(B:B,D3602,H:H)+SUMIF(B3603:B$4004,D3602,I3603:I$4004))</f>
        <v/>
      </c>
      <c r="J3602" s="363" t="str">
        <f t="shared" si="224"/>
        <v/>
      </c>
      <c r="K3602" s="335" t="str">
        <f t="shared" si="226"/>
        <v/>
      </c>
      <c r="L3602" s="308" t="str">
        <f t="shared" si="227"/>
        <v/>
      </c>
      <c r="M3602" s="365">
        <f t="shared" si="225"/>
        <v>0</v>
      </c>
    </row>
    <row r="3603" spans="2:13" x14ac:dyDescent="0.3">
      <c r="B3603" s="245"/>
      <c r="C3603" s="260" t="str">
        <f>IFERROR(IF(ISBLANK(B3603),"",IFERROR(_xlfn.XLOOKUP(B3603,'First-Tier Entities'!B:B,'First-Tier Entities'!C:C),_xlfn.XLOOKUP(""&amp;'Downstream Reporting'!B3603,'Downstream Reporting'!D:D,'Downstream Reporting'!E:E))),"")</f>
        <v/>
      </c>
      <c r="D3603" s="306" t="str">
        <f>IF(ISBLANK(B3603),"",B3603&amp;"."&amp;COUNTIF(B$3:B3602,B3603)+1)</f>
        <v/>
      </c>
      <c r="E3603" s="129"/>
      <c r="F3603" s="248"/>
      <c r="G3603" s="302"/>
      <c r="H3603" s="329"/>
      <c r="I3603" s="335" t="str">
        <f>IF(MAX(G3603:H3603)=0,"",SUMIF(B:B,D3603,H:H)+SUMIF(B3604:B$4004,D3603,I3604:I$4004))</f>
        <v/>
      </c>
      <c r="J3603" s="363" t="str">
        <f t="shared" si="224"/>
        <v/>
      </c>
      <c r="K3603" s="335" t="str">
        <f t="shared" si="226"/>
        <v/>
      </c>
      <c r="L3603" s="308" t="str">
        <f t="shared" si="227"/>
        <v/>
      </c>
      <c r="M3603" s="365">
        <f t="shared" si="225"/>
        <v>0</v>
      </c>
    </row>
    <row r="3604" spans="2:13" x14ac:dyDescent="0.3">
      <c r="B3604" s="245"/>
      <c r="C3604" s="260" t="str">
        <f>IFERROR(IF(ISBLANK(B3604),"",IFERROR(_xlfn.XLOOKUP(B3604,'First-Tier Entities'!B:B,'First-Tier Entities'!C:C),_xlfn.XLOOKUP(""&amp;'Downstream Reporting'!B3604,'Downstream Reporting'!D:D,'Downstream Reporting'!E:E))),"")</f>
        <v/>
      </c>
      <c r="D3604" s="306" t="str">
        <f>IF(ISBLANK(B3604),"",B3604&amp;"."&amp;COUNTIF(B$3:B3603,B3604)+1)</f>
        <v/>
      </c>
      <c r="E3604" s="129"/>
      <c r="F3604" s="248"/>
      <c r="G3604" s="302"/>
      <c r="H3604" s="329"/>
      <c r="I3604" s="335" t="str">
        <f>IF(MAX(G3604:H3604)=0,"",SUMIF(B:B,D3604,H:H)+SUMIF(B3605:B$4004,D3604,I3605:I$4004))</f>
        <v/>
      </c>
      <c r="J3604" s="363" t="str">
        <f t="shared" si="224"/>
        <v/>
      </c>
      <c r="K3604" s="335" t="str">
        <f t="shared" si="226"/>
        <v/>
      </c>
      <c r="L3604" s="308" t="str">
        <f t="shared" si="227"/>
        <v/>
      </c>
      <c r="M3604" s="365">
        <f t="shared" si="225"/>
        <v>0</v>
      </c>
    </row>
    <row r="3605" spans="2:13" x14ac:dyDescent="0.3">
      <c r="B3605" s="245"/>
      <c r="C3605" s="260" t="str">
        <f>IFERROR(IF(ISBLANK(B3605),"",IFERROR(_xlfn.XLOOKUP(B3605,'First-Tier Entities'!B:B,'First-Tier Entities'!C:C),_xlfn.XLOOKUP(""&amp;'Downstream Reporting'!B3605,'Downstream Reporting'!D:D,'Downstream Reporting'!E:E))),"")</f>
        <v/>
      </c>
      <c r="D3605" s="306" t="str">
        <f>IF(ISBLANK(B3605),"",B3605&amp;"."&amp;COUNTIF(B$3:B3604,B3605)+1)</f>
        <v/>
      </c>
      <c r="E3605" s="129"/>
      <c r="F3605" s="248"/>
      <c r="G3605" s="302"/>
      <c r="H3605" s="329"/>
      <c r="I3605" s="335" t="str">
        <f>IF(MAX(G3605:H3605)=0,"",SUMIF(B:B,D3605,H:H)+SUMIF(B3606:B$4004,D3605,I3606:I$4004))</f>
        <v/>
      </c>
      <c r="J3605" s="363" t="str">
        <f t="shared" si="224"/>
        <v/>
      </c>
      <c r="K3605" s="335" t="str">
        <f t="shared" si="226"/>
        <v/>
      </c>
      <c r="L3605" s="308" t="str">
        <f t="shared" si="227"/>
        <v/>
      </c>
      <c r="M3605" s="365">
        <f t="shared" si="225"/>
        <v>0</v>
      </c>
    </row>
    <row r="3606" spans="2:13" x14ac:dyDescent="0.3">
      <c r="B3606" s="245"/>
      <c r="C3606" s="260" t="str">
        <f>IFERROR(IF(ISBLANK(B3606),"",IFERROR(_xlfn.XLOOKUP(B3606,'First-Tier Entities'!B:B,'First-Tier Entities'!C:C),_xlfn.XLOOKUP(""&amp;'Downstream Reporting'!B3606,'Downstream Reporting'!D:D,'Downstream Reporting'!E:E))),"")</f>
        <v/>
      </c>
      <c r="D3606" s="306" t="str">
        <f>IF(ISBLANK(B3606),"",B3606&amp;"."&amp;COUNTIF(B$3:B3605,B3606)+1)</f>
        <v/>
      </c>
      <c r="E3606" s="129"/>
      <c r="F3606" s="248"/>
      <c r="G3606" s="302"/>
      <c r="H3606" s="329"/>
      <c r="I3606" s="335" t="str">
        <f>IF(MAX(G3606:H3606)=0,"",SUMIF(B:B,D3606,H:H)+SUMIF(B3607:B$4004,D3606,I3607:I$4004))</f>
        <v/>
      </c>
      <c r="J3606" s="363" t="str">
        <f t="shared" si="224"/>
        <v/>
      </c>
      <c r="K3606" s="335" t="str">
        <f t="shared" si="226"/>
        <v/>
      </c>
      <c r="L3606" s="308" t="str">
        <f t="shared" si="227"/>
        <v/>
      </c>
      <c r="M3606" s="365">
        <f t="shared" si="225"/>
        <v>0</v>
      </c>
    </row>
    <row r="3607" spans="2:13" x14ac:dyDescent="0.3">
      <c r="B3607" s="245"/>
      <c r="C3607" s="260" t="str">
        <f>IFERROR(IF(ISBLANK(B3607),"",IFERROR(_xlfn.XLOOKUP(B3607,'First-Tier Entities'!B:B,'First-Tier Entities'!C:C),_xlfn.XLOOKUP(""&amp;'Downstream Reporting'!B3607,'Downstream Reporting'!D:D,'Downstream Reporting'!E:E))),"")</f>
        <v/>
      </c>
      <c r="D3607" s="306" t="str">
        <f>IF(ISBLANK(B3607),"",B3607&amp;"."&amp;COUNTIF(B$3:B3606,B3607)+1)</f>
        <v/>
      </c>
      <c r="E3607" s="129"/>
      <c r="F3607" s="248"/>
      <c r="G3607" s="302"/>
      <c r="H3607" s="329"/>
      <c r="I3607" s="335" t="str">
        <f>IF(MAX(G3607:H3607)=0,"",SUMIF(B:B,D3607,H:H)+SUMIF(B3608:B$4004,D3607,I3608:I$4004))</f>
        <v/>
      </c>
      <c r="J3607" s="363" t="str">
        <f t="shared" si="224"/>
        <v/>
      </c>
      <c r="K3607" s="335" t="str">
        <f t="shared" si="226"/>
        <v/>
      </c>
      <c r="L3607" s="308" t="str">
        <f t="shared" si="227"/>
        <v/>
      </c>
      <c r="M3607" s="365">
        <f t="shared" si="225"/>
        <v>0</v>
      </c>
    </row>
    <row r="3608" spans="2:13" x14ac:dyDescent="0.3">
      <c r="B3608" s="245"/>
      <c r="C3608" s="260" t="str">
        <f>IFERROR(IF(ISBLANK(B3608),"",IFERROR(_xlfn.XLOOKUP(B3608,'First-Tier Entities'!B:B,'First-Tier Entities'!C:C),_xlfn.XLOOKUP(""&amp;'Downstream Reporting'!B3608,'Downstream Reporting'!D:D,'Downstream Reporting'!E:E))),"")</f>
        <v/>
      </c>
      <c r="D3608" s="306" t="str">
        <f>IF(ISBLANK(B3608),"",B3608&amp;"."&amp;COUNTIF(B$3:B3607,B3608)+1)</f>
        <v/>
      </c>
      <c r="E3608" s="129"/>
      <c r="F3608" s="248"/>
      <c r="G3608" s="302"/>
      <c r="H3608" s="329"/>
      <c r="I3608" s="335" t="str">
        <f>IF(MAX(G3608:H3608)=0,"",SUMIF(B:B,D3608,H:H)+SUMIF(B3609:B$4004,D3608,I3609:I$4004))</f>
        <v/>
      </c>
      <c r="J3608" s="363" t="str">
        <f t="shared" si="224"/>
        <v/>
      </c>
      <c r="K3608" s="335" t="str">
        <f t="shared" si="226"/>
        <v/>
      </c>
      <c r="L3608" s="308" t="str">
        <f t="shared" si="227"/>
        <v/>
      </c>
      <c r="M3608" s="365">
        <f t="shared" si="225"/>
        <v>0</v>
      </c>
    </row>
    <row r="3609" spans="2:13" x14ac:dyDescent="0.3">
      <c r="B3609" s="245"/>
      <c r="C3609" s="260" t="str">
        <f>IFERROR(IF(ISBLANK(B3609),"",IFERROR(_xlfn.XLOOKUP(B3609,'First-Tier Entities'!B:B,'First-Tier Entities'!C:C),_xlfn.XLOOKUP(""&amp;'Downstream Reporting'!B3609,'Downstream Reporting'!D:D,'Downstream Reporting'!E:E))),"")</f>
        <v/>
      </c>
      <c r="D3609" s="306" t="str">
        <f>IF(ISBLANK(B3609),"",B3609&amp;"."&amp;COUNTIF(B$3:B3608,B3609)+1)</f>
        <v/>
      </c>
      <c r="E3609" s="129"/>
      <c r="F3609" s="248"/>
      <c r="G3609" s="302"/>
      <c r="H3609" s="329"/>
      <c r="I3609" s="335" t="str">
        <f>IF(MAX(G3609:H3609)=0,"",SUMIF(B:B,D3609,H:H)+SUMIF(B3610:B$4004,D3609,I3610:I$4004))</f>
        <v/>
      </c>
      <c r="J3609" s="363" t="str">
        <f t="shared" si="224"/>
        <v/>
      </c>
      <c r="K3609" s="335" t="str">
        <f t="shared" si="226"/>
        <v/>
      </c>
      <c r="L3609" s="308" t="str">
        <f t="shared" si="227"/>
        <v/>
      </c>
      <c r="M3609" s="365">
        <f t="shared" si="225"/>
        <v>0</v>
      </c>
    </row>
    <row r="3610" spans="2:13" x14ac:dyDescent="0.3">
      <c r="B3610" s="245"/>
      <c r="C3610" s="260" t="str">
        <f>IFERROR(IF(ISBLANK(B3610),"",IFERROR(_xlfn.XLOOKUP(B3610,'First-Tier Entities'!B:B,'First-Tier Entities'!C:C),_xlfn.XLOOKUP(""&amp;'Downstream Reporting'!B3610,'Downstream Reporting'!D:D,'Downstream Reporting'!E:E))),"")</f>
        <v/>
      </c>
      <c r="D3610" s="306" t="str">
        <f>IF(ISBLANK(B3610),"",B3610&amp;"."&amp;COUNTIF(B$3:B3609,B3610)+1)</f>
        <v/>
      </c>
      <c r="E3610" s="129"/>
      <c r="F3610" s="248"/>
      <c r="G3610" s="302"/>
      <c r="H3610" s="329"/>
      <c r="I3610" s="335" t="str">
        <f>IF(MAX(G3610:H3610)=0,"",SUMIF(B:B,D3610,H:H)+SUMIF(B3611:B$4004,D3610,I3611:I$4004))</f>
        <v/>
      </c>
      <c r="J3610" s="363" t="str">
        <f t="shared" si="224"/>
        <v/>
      </c>
      <c r="K3610" s="335" t="str">
        <f t="shared" si="226"/>
        <v/>
      </c>
      <c r="L3610" s="308" t="str">
        <f t="shared" si="227"/>
        <v/>
      </c>
      <c r="M3610" s="365">
        <f t="shared" si="225"/>
        <v>0</v>
      </c>
    </row>
    <row r="3611" spans="2:13" x14ac:dyDescent="0.3">
      <c r="B3611" s="245"/>
      <c r="C3611" s="260" t="str">
        <f>IFERROR(IF(ISBLANK(B3611),"",IFERROR(_xlfn.XLOOKUP(B3611,'First-Tier Entities'!B:B,'First-Tier Entities'!C:C),_xlfn.XLOOKUP(""&amp;'Downstream Reporting'!B3611,'Downstream Reporting'!D:D,'Downstream Reporting'!E:E))),"")</f>
        <v/>
      </c>
      <c r="D3611" s="306" t="str">
        <f>IF(ISBLANK(B3611),"",B3611&amp;"."&amp;COUNTIF(B$3:B3610,B3611)+1)</f>
        <v/>
      </c>
      <c r="E3611" s="129"/>
      <c r="F3611" s="248"/>
      <c r="G3611" s="302"/>
      <c r="H3611" s="329"/>
      <c r="I3611" s="335" t="str">
        <f>IF(MAX(G3611:H3611)=0,"",SUMIF(B:B,D3611,H:H)+SUMIF(B3612:B$4004,D3611,I3612:I$4004))</f>
        <v/>
      </c>
      <c r="J3611" s="363" t="str">
        <f t="shared" si="224"/>
        <v/>
      </c>
      <c r="K3611" s="335" t="str">
        <f t="shared" si="226"/>
        <v/>
      </c>
      <c r="L3611" s="308" t="str">
        <f t="shared" si="227"/>
        <v/>
      </c>
      <c r="M3611" s="365">
        <f t="shared" si="225"/>
        <v>0</v>
      </c>
    </row>
    <row r="3612" spans="2:13" x14ac:dyDescent="0.3">
      <c r="B3612" s="245"/>
      <c r="C3612" s="260" t="str">
        <f>IFERROR(IF(ISBLANK(B3612),"",IFERROR(_xlfn.XLOOKUP(B3612,'First-Tier Entities'!B:B,'First-Tier Entities'!C:C),_xlfn.XLOOKUP(""&amp;'Downstream Reporting'!B3612,'Downstream Reporting'!D:D,'Downstream Reporting'!E:E))),"")</f>
        <v/>
      </c>
      <c r="D3612" s="306" t="str">
        <f>IF(ISBLANK(B3612),"",B3612&amp;"."&amp;COUNTIF(B$3:B3611,B3612)+1)</f>
        <v/>
      </c>
      <c r="E3612" s="129"/>
      <c r="F3612" s="248"/>
      <c r="G3612" s="302"/>
      <c r="H3612" s="329"/>
      <c r="I3612" s="335" t="str">
        <f>IF(MAX(G3612:H3612)=0,"",SUMIF(B:B,D3612,H:H)+SUMIF(B3613:B$4004,D3612,I3613:I$4004))</f>
        <v/>
      </c>
      <c r="J3612" s="363" t="str">
        <f t="shared" si="224"/>
        <v/>
      </c>
      <c r="K3612" s="335" t="str">
        <f t="shared" si="226"/>
        <v/>
      </c>
      <c r="L3612" s="308" t="str">
        <f t="shared" si="227"/>
        <v/>
      </c>
      <c r="M3612" s="365">
        <f t="shared" si="225"/>
        <v>0</v>
      </c>
    </row>
    <row r="3613" spans="2:13" x14ac:dyDescent="0.3">
      <c r="B3613" s="245"/>
      <c r="C3613" s="260" t="str">
        <f>IFERROR(IF(ISBLANK(B3613),"",IFERROR(_xlfn.XLOOKUP(B3613,'First-Tier Entities'!B:B,'First-Tier Entities'!C:C),_xlfn.XLOOKUP(""&amp;'Downstream Reporting'!B3613,'Downstream Reporting'!D:D,'Downstream Reporting'!E:E))),"")</f>
        <v/>
      </c>
      <c r="D3613" s="306" t="str">
        <f>IF(ISBLANK(B3613),"",B3613&amp;"."&amp;COUNTIF(B$3:B3612,B3613)+1)</f>
        <v/>
      </c>
      <c r="E3613" s="129"/>
      <c r="F3613" s="248"/>
      <c r="G3613" s="302"/>
      <c r="H3613" s="329"/>
      <c r="I3613" s="335" t="str">
        <f>IF(MAX(G3613:H3613)=0,"",SUMIF(B:B,D3613,H:H)+SUMIF(B3614:B$4004,D3613,I3614:I$4004))</f>
        <v/>
      </c>
      <c r="J3613" s="363" t="str">
        <f t="shared" si="224"/>
        <v/>
      </c>
      <c r="K3613" s="335" t="str">
        <f t="shared" si="226"/>
        <v/>
      </c>
      <c r="L3613" s="308" t="str">
        <f t="shared" si="227"/>
        <v/>
      </c>
      <c r="M3613" s="365">
        <f t="shared" si="225"/>
        <v>0</v>
      </c>
    </row>
    <row r="3614" spans="2:13" x14ac:dyDescent="0.3">
      <c r="B3614" s="245"/>
      <c r="C3614" s="260" t="str">
        <f>IFERROR(IF(ISBLANK(B3614),"",IFERROR(_xlfn.XLOOKUP(B3614,'First-Tier Entities'!B:B,'First-Tier Entities'!C:C),_xlfn.XLOOKUP(""&amp;'Downstream Reporting'!B3614,'Downstream Reporting'!D:D,'Downstream Reporting'!E:E))),"")</f>
        <v/>
      </c>
      <c r="D3614" s="306" t="str">
        <f>IF(ISBLANK(B3614),"",B3614&amp;"."&amp;COUNTIF(B$3:B3613,B3614)+1)</f>
        <v/>
      </c>
      <c r="E3614" s="129"/>
      <c r="F3614" s="248"/>
      <c r="G3614" s="302"/>
      <c r="H3614" s="329"/>
      <c r="I3614" s="335" t="str">
        <f>IF(MAX(G3614:H3614)=0,"",SUMIF(B:B,D3614,H:H)+SUMIF(B3615:B$4004,D3614,I3615:I$4004))</f>
        <v/>
      </c>
      <c r="J3614" s="363" t="str">
        <f t="shared" si="224"/>
        <v/>
      </c>
      <c r="K3614" s="335" t="str">
        <f t="shared" si="226"/>
        <v/>
      </c>
      <c r="L3614" s="308" t="str">
        <f t="shared" si="227"/>
        <v/>
      </c>
      <c r="M3614" s="365">
        <f t="shared" si="225"/>
        <v>0</v>
      </c>
    </row>
    <row r="3615" spans="2:13" x14ac:dyDescent="0.3">
      <c r="B3615" s="245"/>
      <c r="C3615" s="260" t="str">
        <f>IFERROR(IF(ISBLANK(B3615),"",IFERROR(_xlfn.XLOOKUP(B3615,'First-Tier Entities'!B:B,'First-Tier Entities'!C:C),_xlfn.XLOOKUP(""&amp;'Downstream Reporting'!B3615,'Downstream Reporting'!D:D,'Downstream Reporting'!E:E))),"")</f>
        <v/>
      </c>
      <c r="D3615" s="306" t="str">
        <f>IF(ISBLANK(B3615),"",B3615&amp;"."&amp;COUNTIF(B$3:B3614,B3615)+1)</f>
        <v/>
      </c>
      <c r="E3615" s="129"/>
      <c r="F3615" s="248"/>
      <c r="G3615" s="302"/>
      <c r="H3615" s="329"/>
      <c r="I3615" s="335" t="str">
        <f>IF(MAX(G3615:H3615)=0,"",SUMIF(B:B,D3615,H:H)+SUMIF(B3616:B$4004,D3615,I3616:I$4004))</f>
        <v/>
      </c>
      <c r="J3615" s="363" t="str">
        <f t="shared" si="224"/>
        <v/>
      </c>
      <c r="K3615" s="335" t="str">
        <f t="shared" si="226"/>
        <v/>
      </c>
      <c r="L3615" s="308" t="str">
        <f t="shared" si="227"/>
        <v/>
      </c>
      <c r="M3615" s="365">
        <f t="shared" si="225"/>
        <v>0</v>
      </c>
    </row>
    <row r="3616" spans="2:13" x14ac:dyDescent="0.3">
      <c r="B3616" s="245"/>
      <c r="C3616" s="260" t="str">
        <f>IFERROR(IF(ISBLANK(B3616),"",IFERROR(_xlfn.XLOOKUP(B3616,'First-Tier Entities'!B:B,'First-Tier Entities'!C:C),_xlfn.XLOOKUP(""&amp;'Downstream Reporting'!B3616,'Downstream Reporting'!D:D,'Downstream Reporting'!E:E))),"")</f>
        <v/>
      </c>
      <c r="D3616" s="306" t="str">
        <f>IF(ISBLANK(B3616),"",B3616&amp;"."&amp;COUNTIF(B$3:B3615,B3616)+1)</f>
        <v/>
      </c>
      <c r="E3616" s="129"/>
      <c r="F3616" s="248"/>
      <c r="G3616" s="302"/>
      <c r="H3616" s="329"/>
      <c r="I3616" s="335" t="str">
        <f>IF(MAX(G3616:H3616)=0,"",SUMIF(B:B,D3616,H:H)+SUMIF(B3617:B$4004,D3616,I3617:I$4004))</f>
        <v/>
      </c>
      <c r="J3616" s="363" t="str">
        <f t="shared" si="224"/>
        <v/>
      </c>
      <c r="K3616" s="335" t="str">
        <f t="shared" si="226"/>
        <v/>
      </c>
      <c r="L3616" s="308" t="str">
        <f t="shared" si="227"/>
        <v/>
      </c>
      <c r="M3616" s="365">
        <f t="shared" si="225"/>
        <v>0</v>
      </c>
    </row>
    <row r="3617" spans="2:13" x14ac:dyDescent="0.3">
      <c r="B3617" s="245"/>
      <c r="C3617" s="260" t="str">
        <f>IFERROR(IF(ISBLANK(B3617),"",IFERROR(_xlfn.XLOOKUP(B3617,'First-Tier Entities'!B:B,'First-Tier Entities'!C:C),_xlfn.XLOOKUP(""&amp;'Downstream Reporting'!B3617,'Downstream Reporting'!D:D,'Downstream Reporting'!E:E))),"")</f>
        <v/>
      </c>
      <c r="D3617" s="306" t="str">
        <f>IF(ISBLANK(B3617),"",B3617&amp;"."&amp;COUNTIF(B$3:B3616,B3617)+1)</f>
        <v/>
      </c>
      <c r="E3617" s="129"/>
      <c r="F3617" s="248"/>
      <c r="G3617" s="302"/>
      <c r="H3617" s="329"/>
      <c r="I3617" s="335" t="str">
        <f>IF(MAX(G3617:H3617)=0,"",SUMIF(B:B,D3617,H:H)+SUMIF(B3618:B$4004,D3617,I3618:I$4004))</f>
        <v/>
      </c>
      <c r="J3617" s="363" t="str">
        <f t="shared" si="224"/>
        <v/>
      </c>
      <c r="K3617" s="335" t="str">
        <f t="shared" si="226"/>
        <v/>
      </c>
      <c r="L3617" s="308" t="str">
        <f t="shared" si="227"/>
        <v/>
      </c>
      <c r="M3617" s="365">
        <f t="shared" si="225"/>
        <v>0</v>
      </c>
    </row>
    <row r="3618" spans="2:13" x14ac:dyDescent="0.3">
      <c r="B3618" s="245"/>
      <c r="C3618" s="260" t="str">
        <f>IFERROR(IF(ISBLANK(B3618),"",IFERROR(_xlfn.XLOOKUP(B3618,'First-Tier Entities'!B:B,'First-Tier Entities'!C:C),_xlfn.XLOOKUP(""&amp;'Downstream Reporting'!B3618,'Downstream Reporting'!D:D,'Downstream Reporting'!E:E))),"")</f>
        <v/>
      </c>
      <c r="D3618" s="306" t="str">
        <f>IF(ISBLANK(B3618),"",B3618&amp;"."&amp;COUNTIF(B$3:B3617,B3618)+1)</f>
        <v/>
      </c>
      <c r="E3618" s="129"/>
      <c r="F3618" s="248"/>
      <c r="G3618" s="302"/>
      <c r="H3618" s="329"/>
      <c r="I3618" s="335" t="str">
        <f>IF(MAX(G3618:H3618)=0,"",SUMIF(B:B,D3618,H:H)+SUMIF(B3619:B$4004,D3618,I3619:I$4004))</f>
        <v/>
      </c>
      <c r="J3618" s="363" t="str">
        <f t="shared" si="224"/>
        <v/>
      </c>
      <c r="K3618" s="335" t="str">
        <f t="shared" si="226"/>
        <v/>
      </c>
      <c r="L3618" s="308" t="str">
        <f t="shared" si="227"/>
        <v/>
      </c>
      <c r="M3618" s="365">
        <f t="shared" si="225"/>
        <v>0</v>
      </c>
    </row>
    <row r="3619" spans="2:13" x14ac:dyDescent="0.3">
      <c r="B3619" s="245"/>
      <c r="C3619" s="260" t="str">
        <f>IFERROR(IF(ISBLANK(B3619),"",IFERROR(_xlfn.XLOOKUP(B3619,'First-Tier Entities'!B:B,'First-Tier Entities'!C:C),_xlfn.XLOOKUP(""&amp;'Downstream Reporting'!B3619,'Downstream Reporting'!D:D,'Downstream Reporting'!E:E))),"")</f>
        <v/>
      </c>
      <c r="D3619" s="306" t="str">
        <f>IF(ISBLANK(B3619),"",B3619&amp;"."&amp;COUNTIF(B$3:B3618,B3619)+1)</f>
        <v/>
      </c>
      <c r="E3619" s="129"/>
      <c r="F3619" s="248"/>
      <c r="G3619" s="302"/>
      <c r="H3619" s="329"/>
      <c r="I3619" s="335" t="str">
        <f>IF(MAX(G3619:H3619)=0,"",SUMIF(B:B,D3619,H:H)+SUMIF(B3620:B$4004,D3619,I3620:I$4004))</f>
        <v/>
      </c>
      <c r="J3619" s="363" t="str">
        <f t="shared" si="224"/>
        <v/>
      </c>
      <c r="K3619" s="335" t="str">
        <f t="shared" si="226"/>
        <v/>
      </c>
      <c r="L3619" s="308" t="str">
        <f t="shared" si="227"/>
        <v/>
      </c>
      <c r="M3619" s="365">
        <f t="shared" si="225"/>
        <v>0</v>
      </c>
    </row>
    <row r="3620" spans="2:13" x14ac:dyDescent="0.3">
      <c r="B3620" s="245"/>
      <c r="C3620" s="260" t="str">
        <f>IFERROR(IF(ISBLANK(B3620),"",IFERROR(_xlfn.XLOOKUP(B3620,'First-Tier Entities'!B:B,'First-Tier Entities'!C:C),_xlfn.XLOOKUP(""&amp;'Downstream Reporting'!B3620,'Downstream Reporting'!D:D,'Downstream Reporting'!E:E))),"")</f>
        <v/>
      </c>
      <c r="D3620" s="306" t="str">
        <f>IF(ISBLANK(B3620),"",B3620&amp;"."&amp;COUNTIF(B$3:B3619,B3620)+1)</f>
        <v/>
      </c>
      <c r="E3620" s="129"/>
      <c r="F3620" s="248"/>
      <c r="G3620" s="302"/>
      <c r="H3620" s="329"/>
      <c r="I3620" s="335" t="str">
        <f>IF(MAX(G3620:H3620)=0,"",SUMIF(B:B,D3620,H:H)+SUMIF(B3621:B$4004,D3620,I3621:I$4004))</f>
        <v/>
      </c>
      <c r="J3620" s="363" t="str">
        <f t="shared" si="224"/>
        <v/>
      </c>
      <c r="K3620" s="335" t="str">
        <f t="shared" si="226"/>
        <v/>
      </c>
      <c r="L3620" s="308" t="str">
        <f t="shared" si="227"/>
        <v/>
      </c>
      <c r="M3620" s="365">
        <f t="shared" si="225"/>
        <v>0</v>
      </c>
    </row>
    <row r="3621" spans="2:13" x14ac:dyDescent="0.3">
      <c r="B3621" s="245"/>
      <c r="C3621" s="260" t="str">
        <f>IFERROR(IF(ISBLANK(B3621),"",IFERROR(_xlfn.XLOOKUP(B3621,'First-Tier Entities'!B:B,'First-Tier Entities'!C:C),_xlfn.XLOOKUP(""&amp;'Downstream Reporting'!B3621,'Downstream Reporting'!D:D,'Downstream Reporting'!E:E))),"")</f>
        <v/>
      </c>
      <c r="D3621" s="306" t="str">
        <f>IF(ISBLANK(B3621),"",B3621&amp;"."&amp;COUNTIF(B$3:B3620,B3621)+1)</f>
        <v/>
      </c>
      <c r="E3621" s="129"/>
      <c r="F3621" s="248"/>
      <c r="G3621" s="302"/>
      <c r="H3621" s="329"/>
      <c r="I3621" s="335" t="str">
        <f>IF(MAX(G3621:H3621)=0,"",SUMIF(B:B,D3621,H:H)+SUMIF(B3622:B$4004,D3621,I3622:I$4004))</f>
        <v/>
      </c>
      <c r="J3621" s="363" t="str">
        <f t="shared" si="224"/>
        <v/>
      </c>
      <c r="K3621" s="335" t="str">
        <f t="shared" si="226"/>
        <v/>
      </c>
      <c r="L3621" s="308" t="str">
        <f t="shared" si="227"/>
        <v/>
      </c>
      <c r="M3621" s="365">
        <f t="shared" si="225"/>
        <v>0</v>
      </c>
    </row>
    <row r="3622" spans="2:13" x14ac:dyDescent="0.3">
      <c r="B3622" s="245"/>
      <c r="C3622" s="260" t="str">
        <f>IFERROR(IF(ISBLANK(B3622),"",IFERROR(_xlfn.XLOOKUP(B3622,'First-Tier Entities'!B:B,'First-Tier Entities'!C:C),_xlfn.XLOOKUP(""&amp;'Downstream Reporting'!B3622,'Downstream Reporting'!D:D,'Downstream Reporting'!E:E))),"")</f>
        <v/>
      </c>
      <c r="D3622" s="306" t="str">
        <f>IF(ISBLANK(B3622),"",B3622&amp;"."&amp;COUNTIF(B$3:B3621,B3622)+1)</f>
        <v/>
      </c>
      <c r="E3622" s="129"/>
      <c r="F3622" s="248"/>
      <c r="G3622" s="302"/>
      <c r="H3622" s="329"/>
      <c r="I3622" s="335" t="str">
        <f>IF(MAX(G3622:H3622)=0,"",SUMIF(B:B,D3622,H:H)+SUMIF(B3623:B$4004,D3622,I3623:I$4004))</f>
        <v/>
      </c>
      <c r="J3622" s="363" t="str">
        <f t="shared" si="224"/>
        <v/>
      </c>
      <c r="K3622" s="335" t="str">
        <f t="shared" si="226"/>
        <v/>
      </c>
      <c r="L3622" s="308" t="str">
        <f t="shared" si="227"/>
        <v/>
      </c>
      <c r="M3622" s="365">
        <f t="shared" si="225"/>
        <v>0</v>
      </c>
    </row>
    <row r="3623" spans="2:13" x14ac:dyDescent="0.3">
      <c r="B3623" s="245"/>
      <c r="C3623" s="260" t="str">
        <f>IFERROR(IF(ISBLANK(B3623),"",IFERROR(_xlfn.XLOOKUP(B3623,'First-Tier Entities'!B:B,'First-Tier Entities'!C:C),_xlfn.XLOOKUP(""&amp;'Downstream Reporting'!B3623,'Downstream Reporting'!D:D,'Downstream Reporting'!E:E))),"")</f>
        <v/>
      </c>
      <c r="D3623" s="306" t="str">
        <f>IF(ISBLANK(B3623),"",B3623&amp;"."&amp;COUNTIF(B$3:B3622,B3623)+1)</f>
        <v/>
      </c>
      <c r="E3623" s="129"/>
      <c r="F3623" s="248"/>
      <c r="G3623" s="302"/>
      <c r="H3623" s="329"/>
      <c r="I3623" s="335" t="str">
        <f>IF(MAX(G3623:H3623)=0,"",SUMIF(B:B,D3623,H:H)+SUMIF(B3624:B$4004,D3623,I3624:I$4004))</f>
        <v/>
      </c>
      <c r="J3623" s="363" t="str">
        <f t="shared" si="224"/>
        <v/>
      </c>
      <c r="K3623" s="335" t="str">
        <f t="shared" si="226"/>
        <v/>
      </c>
      <c r="L3623" s="308" t="str">
        <f t="shared" si="227"/>
        <v/>
      </c>
      <c r="M3623" s="365">
        <f t="shared" si="225"/>
        <v>0</v>
      </c>
    </row>
    <row r="3624" spans="2:13" x14ac:dyDescent="0.3">
      <c r="B3624" s="245"/>
      <c r="C3624" s="260" t="str">
        <f>IFERROR(IF(ISBLANK(B3624),"",IFERROR(_xlfn.XLOOKUP(B3624,'First-Tier Entities'!B:B,'First-Tier Entities'!C:C),_xlfn.XLOOKUP(""&amp;'Downstream Reporting'!B3624,'Downstream Reporting'!D:D,'Downstream Reporting'!E:E))),"")</f>
        <v/>
      </c>
      <c r="D3624" s="306" t="str">
        <f>IF(ISBLANK(B3624),"",B3624&amp;"."&amp;COUNTIF(B$3:B3623,B3624)+1)</f>
        <v/>
      </c>
      <c r="E3624" s="129"/>
      <c r="F3624" s="248"/>
      <c r="G3624" s="302"/>
      <c r="H3624" s="329"/>
      <c r="I3624" s="335" t="str">
        <f>IF(MAX(G3624:H3624)=0,"",SUMIF(B:B,D3624,H:H)+SUMIF(B3625:B$4004,D3624,I3625:I$4004))</f>
        <v/>
      </c>
      <c r="J3624" s="363" t="str">
        <f t="shared" si="224"/>
        <v/>
      </c>
      <c r="K3624" s="335" t="str">
        <f t="shared" si="226"/>
        <v/>
      </c>
      <c r="L3624" s="308" t="str">
        <f t="shared" si="227"/>
        <v/>
      </c>
      <c r="M3624" s="365">
        <f t="shared" si="225"/>
        <v>0</v>
      </c>
    </row>
    <row r="3625" spans="2:13" x14ac:dyDescent="0.3">
      <c r="B3625" s="245"/>
      <c r="C3625" s="260" t="str">
        <f>IFERROR(IF(ISBLANK(B3625),"",IFERROR(_xlfn.XLOOKUP(B3625,'First-Tier Entities'!B:B,'First-Tier Entities'!C:C),_xlfn.XLOOKUP(""&amp;'Downstream Reporting'!B3625,'Downstream Reporting'!D:D,'Downstream Reporting'!E:E))),"")</f>
        <v/>
      </c>
      <c r="D3625" s="306" t="str">
        <f>IF(ISBLANK(B3625),"",B3625&amp;"."&amp;COUNTIF(B$3:B3624,B3625)+1)</f>
        <v/>
      </c>
      <c r="E3625" s="129"/>
      <c r="F3625" s="248"/>
      <c r="G3625" s="302"/>
      <c r="H3625" s="329"/>
      <c r="I3625" s="335" t="str">
        <f>IF(MAX(G3625:H3625)=0,"",SUMIF(B:B,D3625,H:H)+SUMIF(B3626:B$4004,D3625,I3626:I$4004))</f>
        <v/>
      </c>
      <c r="J3625" s="363" t="str">
        <f t="shared" si="224"/>
        <v/>
      </c>
      <c r="K3625" s="335" t="str">
        <f t="shared" si="226"/>
        <v/>
      </c>
      <c r="L3625" s="308" t="str">
        <f t="shared" si="227"/>
        <v/>
      </c>
      <c r="M3625" s="365">
        <f t="shared" si="225"/>
        <v>0</v>
      </c>
    </row>
    <row r="3626" spans="2:13" x14ac:dyDescent="0.3">
      <c r="B3626" s="245"/>
      <c r="C3626" s="260" t="str">
        <f>IFERROR(IF(ISBLANK(B3626),"",IFERROR(_xlfn.XLOOKUP(B3626,'First-Tier Entities'!B:B,'First-Tier Entities'!C:C),_xlfn.XLOOKUP(""&amp;'Downstream Reporting'!B3626,'Downstream Reporting'!D:D,'Downstream Reporting'!E:E))),"")</f>
        <v/>
      </c>
      <c r="D3626" s="306" t="str">
        <f>IF(ISBLANK(B3626),"",B3626&amp;"."&amp;COUNTIF(B$3:B3625,B3626)+1)</f>
        <v/>
      </c>
      <c r="E3626" s="129"/>
      <c r="F3626" s="248"/>
      <c r="G3626" s="302"/>
      <c r="H3626" s="329"/>
      <c r="I3626" s="335" t="str">
        <f>IF(MAX(G3626:H3626)=0,"",SUMIF(B:B,D3626,H:H)+SUMIF(B3627:B$4004,D3626,I3627:I$4004))</f>
        <v/>
      </c>
      <c r="J3626" s="363" t="str">
        <f t="shared" si="224"/>
        <v/>
      </c>
      <c r="K3626" s="335" t="str">
        <f t="shared" si="226"/>
        <v/>
      </c>
      <c r="L3626" s="308" t="str">
        <f t="shared" si="227"/>
        <v/>
      </c>
      <c r="M3626" s="365">
        <f t="shared" si="225"/>
        <v>0</v>
      </c>
    </row>
    <row r="3627" spans="2:13" x14ac:dyDescent="0.3">
      <c r="B3627" s="245"/>
      <c r="C3627" s="260" t="str">
        <f>IFERROR(IF(ISBLANK(B3627),"",IFERROR(_xlfn.XLOOKUP(B3627,'First-Tier Entities'!B:B,'First-Tier Entities'!C:C),_xlfn.XLOOKUP(""&amp;'Downstream Reporting'!B3627,'Downstream Reporting'!D:D,'Downstream Reporting'!E:E))),"")</f>
        <v/>
      </c>
      <c r="D3627" s="306" t="str">
        <f>IF(ISBLANK(B3627),"",B3627&amp;"."&amp;COUNTIF(B$3:B3626,B3627)+1)</f>
        <v/>
      </c>
      <c r="E3627" s="129"/>
      <c r="F3627" s="248"/>
      <c r="G3627" s="302"/>
      <c r="H3627" s="329"/>
      <c r="I3627" s="335" t="str">
        <f>IF(MAX(G3627:H3627)=0,"",SUMIF(B:B,D3627,H:H)+SUMIF(B3628:B$4004,D3627,I3628:I$4004))</f>
        <v/>
      </c>
      <c r="J3627" s="363" t="str">
        <f t="shared" si="224"/>
        <v/>
      </c>
      <c r="K3627" s="335" t="str">
        <f t="shared" si="226"/>
        <v/>
      </c>
      <c r="L3627" s="308" t="str">
        <f t="shared" si="227"/>
        <v/>
      </c>
      <c r="M3627" s="365">
        <f t="shared" si="225"/>
        <v>0</v>
      </c>
    </row>
    <row r="3628" spans="2:13" x14ac:dyDescent="0.3">
      <c r="B3628" s="245"/>
      <c r="C3628" s="260" t="str">
        <f>IFERROR(IF(ISBLANK(B3628),"",IFERROR(_xlfn.XLOOKUP(B3628,'First-Tier Entities'!B:B,'First-Tier Entities'!C:C),_xlfn.XLOOKUP(""&amp;'Downstream Reporting'!B3628,'Downstream Reporting'!D:D,'Downstream Reporting'!E:E))),"")</f>
        <v/>
      </c>
      <c r="D3628" s="306" t="str">
        <f>IF(ISBLANK(B3628),"",B3628&amp;"."&amp;COUNTIF(B$3:B3627,B3628)+1)</f>
        <v/>
      </c>
      <c r="E3628" s="129"/>
      <c r="F3628" s="248"/>
      <c r="G3628" s="302"/>
      <c r="H3628" s="329"/>
      <c r="I3628" s="335" t="str">
        <f>IF(MAX(G3628:H3628)=0,"",SUMIF(B:B,D3628,H:H)+SUMIF(B3629:B$4004,D3628,I3629:I$4004))</f>
        <v/>
      </c>
      <c r="J3628" s="363" t="str">
        <f t="shared" si="224"/>
        <v/>
      </c>
      <c r="K3628" s="335" t="str">
        <f t="shared" si="226"/>
        <v/>
      </c>
      <c r="L3628" s="308" t="str">
        <f t="shared" si="227"/>
        <v/>
      </c>
      <c r="M3628" s="365">
        <f t="shared" si="225"/>
        <v>0</v>
      </c>
    </row>
    <row r="3629" spans="2:13" x14ac:dyDescent="0.3">
      <c r="B3629" s="245"/>
      <c r="C3629" s="260" t="str">
        <f>IFERROR(IF(ISBLANK(B3629),"",IFERROR(_xlfn.XLOOKUP(B3629,'First-Tier Entities'!B:B,'First-Tier Entities'!C:C),_xlfn.XLOOKUP(""&amp;'Downstream Reporting'!B3629,'Downstream Reporting'!D:D,'Downstream Reporting'!E:E))),"")</f>
        <v/>
      </c>
      <c r="D3629" s="306" t="str">
        <f>IF(ISBLANK(B3629),"",B3629&amp;"."&amp;COUNTIF(B$3:B3628,B3629)+1)</f>
        <v/>
      </c>
      <c r="E3629" s="129"/>
      <c r="F3629" s="248"/>
      <c r="G3629" s="302"/>
      <c r="H3629" s="329"/>
      <c r="I3629" s="335" t="str">
        <f>IF(MAX(G3629:H3629)=0,"",SUMIF(B:B,D3629,H:H)+SUMIF(B3630:B$4004,D3629,I3630:I$4004))</f>
        <v/>
      </c>
      <c r="J3629" s="363" t="str">
        <f t="shared" si="224"/>
        <v/>
      </c>
      <c r="K3629" s="335" t="str">
        <f t="shared" si="226"/>
        <v/>
      </c>
      <c r="L3629" s="308" t="str">
        <f t="shared" si="227"/>
        <v/>
      </c>
      <c r="M3629" s="365">
        <f t="shared" si="225"/>
        <v>0</v>
      </c>
    </row>
    <row r="3630" spans="2:13" x14ac:dyDescent="0.3">
      <c r="B3630" s="245"/>
      <c r="C3630" s="260" t="str">
        <f>IFERROR(IF(ISBLANK(B3630),"",IFERROR(_xlfn.XLOOKUP(B3630,'First-Tier Entities'!B:B,'First-Tier Entities'!C:C),_xlfn.XLOOKUP(""&amp;'Downstream Reporting'!B3630,'Downstream Reporting'!D:D,'Downstream Reporting'!E:E))),"")</f>
        <v/>
      </c>
      <c r="D3630" s="306" t="str">
        <f>IF(ISBLANK(B3630),"",B3630&amp;"."&amp;COUNTIF(B$3:B3629,B3630)+1)</f>
        <v/>
      </c>
      <c r="E3630" s="129"/>
      <c r="F3630" s="248"/>
      <c r="G3630" s="302"/>
      <c r="H3630" s="329"/>
      <c r="I3630" s="335" t="str">
        <f>IF(MAX(G3630:H3630)=0,"",SUMIF(B:B,D3630,H:H)+SUMIF(B3631:B$4004,D3630,I3631:I$4004))</f>
        <v/>
      </c>
      <c r="J3630" s="363" t="str">
        <f t="shared" si="224"/>
        <v/>
      </c>
      <c r="K3630" s="335" t="str">
        <f t="shared" si="226"/>
        <v/>
      </c>
      <c r="L3630" s="308" t="str">
        <f t="shared" si="227"/>
        <v/>
      </c>
      <c r="M3630" s="365">
        <f t="shared" si="225"/>
        <v>0</v>
      </c>
    </row>
    <row r="3631" spans="2:13" x14ac:dyDescent="0.3">
      <c r="B3631" s="245"/>
      <c r="C3631" s="260" t="str">
        <f>IFERROR(IF(ISBLANK(B3631),"",IFERROR(_xlfn.XLOOKUP(B3631,'First-Tier Entities'!B:B,'First-Tier Entities'!C:C),_xlfn.XLOOKUP(""&amp;'Downstream Reporting'!B3631,'Downstream Reporting'!D:D,'Downstream Reporting'!E:E))),"")</f>
        <v/>
      </c>
      <c r="D3631" s="306" t="str">
        <f>IF(ISBLANK(B3631),"",B3631&amp;"."&amp;COUNTIF(B$3:B3630,B3631)+1)</f>
        <v/>
      </c>
      <c r="E3631" s="129"/>
      <c r="F3631" s="248"/>
      <c r="G3631" s="302"/>
      <c r="H3631" s="329"/>
      <c r="I3631" s="335" t="str">
        <f>IF(MAX(G3631:H3631)=0,"",SUMIF(B:B,D3631,H:H)+SUMIF(B3632:B$4004,D3631,I3632:I$4004))</f>
        <v/>
      </c>
      <c r="J3631" s="363" t="str">
        <f t="shared" si="224"/>
        <v/>
      </c>
      <c r="K3631" s="335" t="str">
        <f t="shared" si="226"/>
        <v/>
      </c>
      <c r="L3631" s="308" t="str">
        <f t="shared" si="227"/>
        <v/>
      </c>
      <c r="M3631" s="365">
        <f t="shared" si="225"/>
        <v>0</v>
      </c>
    </row>
    <row r="3632" spans="2:13" x14ac:dyDescent="0.3">
      <c r="B3632" s="245"/>
      <c r="C3632" s="260" t="str">
        <f>IFERROR(IF(ISBLANK(B3632),"",IFERROR(_xlfn.XLOOKUP(B3632,'First-Tier Entities'!B:B,'First-Tier Entities'!C:C),_xlfn.XLOOKUP(""&amp;'Downstream Reporting'!B3632,'Downstream Reporting'!D:D,'Downstream Reporting'!E:E))),"")</f>
        <v/>
      </c>
      <c r="D3632" s="306" t="str">
        <f>IF(ISBLANK(B3632),"",B3632&amp;"."&amp;COUNTIF(B$3:B3631,B3632)+1)</f>
        <v/>
      </c>
      <c r="E3632" s="129"/>
      <c r="F3632" s="248"/>
      <c r="G3632" s="302"/>
      <c r="H3632" s="329"/>
      <c r="I3632" s="335" t="str">
        <f>IF(MAX(G3632:H3632)=0,"",SUMIF(B:B,D3632,H:H)+SUMIF(B3633:B$4004,D3632,I3633:I$4004))</f>
        <v/>
      </c>
      <c r="J3632" s="363" t="str">
        <f t="shared" si="224"/>
        <v/>
      </c>
      <c r="K3632" s="335" t="str">
        <f t="shared" si="226"/>
        <v/>
      </c>
      <c r="L3632" s="308" t="str">
        <f t="shared" si="227"/>
        <v/>
      </c>
      <c r="M3632" s="365">
        <f t="shared" si="225"/>
        <v>0</v>
      </c>
    </row>
    <row r="3633" spans="2:13" x14ac:dyDescent="0.3">
      <c r="B3633" s="245"/>
      <c r="C3633" s="260" t="str">
        <f>IFERROR(IF(ISBLANK(B3633),"",IFERROR(_xlfn.XLOOKUP(B3633,'First-Tier Entities'!B:B,'First-Tier Entities'!C:C),_xlfn.XLOOKUP(""&amp;'Downstream Reporting'!B3633,'Downstream Reporting'!D:D,'Downstream Reporting'!E:E))),"")</f>
        <v/>
      </c>
      <c r="D3633" s="306" t="str">
        <f>IF(ISBLANK(B3633),"",B3633&amp;"."&amp;COUNTIF(B$3:B3632,B3633)+1)</f>
        <v/>
      </c>
      <c r="E3633" s="129"/>
      <c r="F3633" s="248"/>
      <c r="G3633" s="302"/>
      <c r="H3633" s="329"/>
      <c r="I3633" s="335" t="str">
        <f>IF(MAX(G3633:H3633)=0,"",SUMIF(B:B,D3633,H:H)+SUMIF(B3634:B$4004,D3633,I3634:I$4004))</f>
        <v/>
      </c>
      <c r="J3633" s="363" t="str">
        <f t="shared" si="224"/>
        <v/>
      </c>
      <c r="K3633" s="335" t="str">
        <f t="shared" si="226"/>
        <v/>
      </c>
      <c r="L3633" s="308" t="str">
        <f t="shared" si="227"/>
        <v/>
      </c>
      <c r="M3633" s="365">
        <f t="shared" si="225"/>
        <v>0</v>
      </c>
    </row>
    <row r="3634" spans="2:13" x14ac:dyDescent="0.3">
      <c r="B3634" s="245"/>
      <c r="C3634" s="260" t="str">
        <f>IFERROR(IF(ISBLANK(B3634),"",IFERROR(_xlfn.XLOOKUP(B3634,'First-Tier Entities'!B:B,'First-Tier Entities'!C:C),_xlfn.XLOOKUP(""&amp;'Downstream Reporting'!B3634,'Downstream Reporting'!D:D,'Downstream Reporting'!E:E))),"")</f>
        <v/>
      </c>
      <c r="D3634" s="306" t="str">
        <f>IF(ISBLANK(B3634),"",B3634&amp;"."&amp;COUNTIF(B$3:B3633,B3634)+1)</f>
        <v/>
      </c>
      <c r="E3634" s="129"/>
      <c r="F3634" s="248"/>
      <c r="G3634" s="302"/>
      <c r="H3634" s="329"/>
      <c r="I3634" s="335" t="str">
        <f>IF(MAX(G3634:H3634)=0,"",SUMIF(B:B,D3634,H:H)+SUMIF(B3635:B$4004,D3634,I3635:I$4004))</f>
        <v/>
      </c>
      <c r="J3634" s="363" t="str">
        <f t="shared" si="224"/>
        <v/>
      </c>
      <c r="K3634" s="335" t="str">
        <f t="shared" si="226"/>
        <v/>
      </c>
      <c r="L3634" s="308" t="str">
        <f t="shared" si="227"/>
        <v/>
      </c>
      <c r="M3634" s="365">
        <f t="shared" si="225"/>
        <v>0</v>
      </c>
    </row>
    <row r="3635" spans="2:13" x14ac:dyDescent="0.3">
      <c r="B3635" s="245"/>
      <c r="C3635" s="260" t="str">
        <f>IFERROR(IF(ISBLANK(B3635),"",IFERROR(_xlfn.XLOOKUP(B3635,'First-Tier Entities'!B:B,'First-Tier Entities'!C:C),_xlfn.XLOOKUP(""&amp;'Downstream Reporting'!B3635,'Downstream Reporting'!D:D,'Downstream Reporting'!E:E))),"")</f>
        <v/>
      </c>
      <c r="D3635" s="306" t="str">
        <f>IF(ISBLANK(B3635),"",B3635&amp;"."&amp;COUNTIF(B$3:B3634,B3635)+1)</f>
        <v/>
      </c>
      <c r="E3635" s="129"/>
      <c r="F3635" s="248"/>
      <c r="G3635" s="302"/>
      <c r="H3635" s="329"/>
      <c r="I3635" s="335" t="str">
        <f>IF(MAX(G3635:H3635)=0,"",SUMIF(B:B,D3635,H:H)+SUMIF(B3636:B$4004,D3635,I3636:I$4004))</f>
        <v/>
      </c>
      <c r="J3635" s="363" t="str">
        <f t="shared" si="224"/>
        <v/>
      </c>
      <c r="K3635" s="335" t="str">
        <f t="shared" si="226"/>
        <v/>
      </c>
      <c r="L3635" s="308" t="str">
        <f t="shared" si="227"/>
        <v/>
      </c>
      <c r="M3635" s="365">
        <f t="shared" si="225"/>
        <v>0</v>
      </c>
    </row>
    <row r="3636" spans="2:13" x14ac:dyDescent="0.3">
      <c r="B3636" s="245"/>
      <c r="C3636" s="260" t="str">
        <f>IFERROR(IF(ISBLANK(B3636),"",IFERROR(_xlfn.XLOOKUP(B3636,'First-Tier Entities'!B:B,'First-Tier Entities'!C:C),_xlfn.XLOOKUP(""&amp;'Downstream Reporting'!B3636,'Downstream Reporting'!D:D,'Downstream Reporting'!E:E))),"")</f>
        <v/>
      </c>
      <c r="D3636" s="306" t="str">
        <f>IF(ISBLANK(B3636),"",B3636&amp;"."&amp;COUNTIF(B$3:B3635,B3636)+1)</f>
        <v/>
      </c>
      <c r="E3636" s="129"/>
      <c r="F3636" s="248"/>
      <c r="G3636" s="302"/>
      <c r="H3636" s="329"/>
      <c r="I3636" s="335" t="str">
        <f>IF(MAX(G3636:H3636)=0,"",SUMIF(B:B,D3636,H:H)+SUMIF(B3637:B$4004,D3636,I3637:I$4004))</f>
        <v/>
      </c>
      <c r="J3636" s="363" t="str">
        <f t="shared" si="224"/>
        <v/>
      </c>
      <c r="K3636" s="335" t="str">
        <f t="shared" si="226"/>
        <v/>
      </c>
      <c r="L3636" s="308" t="str">
        <f t="shared" si="227"/>
        <v/>
      </c>
      <c r="M3636" s="365">
        <f t="shared" si="225"/>
        <v>0</v>
      </c>
    </row>
    <row r="3637" spans="2:13" x14ac:dyDescent="0.3">
      <c r="B3637" s="245"/>
      <c r="C3637" s="260" t="str">
        <f>IFERROR(IF(ISBLANK(B3637),"",IFERROR(_xlfn.XLOOKUP(B3637,'First-Tier Entities'!B:B,'First-Tier Entities'!C:C),_xlfn.XLOOKUP(""&amp;'Downstream Reporting'!B3637,'Downstream Reporting'!D:D,'Downstream Reporting'!E:E))),"")</f>
        <v/>
      </c>
      <c r="D3637" s="306" t="str">
        <f>IF(ISBLANK(B3637),"",B3637&amp;"."&amp;COUNTIF(B$3:B3636,B3637)+1)</f>
        <v/>
      </c>
      <c r="E3637" s="129"/>
      <c r="F3637" s="248"/>
      <c r="G3637" s="302"/>
      <c r="H3637" s="329"/>
      <c r="I3637" s="335" t="str">
        <f>IF(MAX(G3637:H3637)=0,"",SUMIF(B:B,D3637,H:H)+SUMIF(B3638:B$4004,D3637,I3638:I$4004))</f>
        <v/>
      </c>
      <c r="J3637" s="363" t="str">
        <f t="shared" si="224"/>
        <v/>
      </c>
      <c r="K3637" s="335" t="str">
        <f t="shared" si="226"/>
        <v/>
      </c>
      <c r="L3637" s="308" t="str">
        <f t="shared" si="227"/>
        <v/>
      </c>
      <c r="M3637" s="365">
        <f t="shared" si="225"/>
        <v>0</v>
      </c>
    </row>
    <row r="3638" spans="2:13" x14ac:dyDescent="0.3">
      <c r="B3638" s="245"/>
      <c r="C3638" s="260" t="str">
        <f>IFERROR(IF(ISBLANK(B3638),"",IFERROR(_xlfn.XLOOKUP(B3638,'First-Tier Entities'!B:B,'First-Tier Entities'!C:C),_xlfn.XLOOKUP(""&amp;'Downstream Reporting'!B3638,'Downstream Reporting'!D:D,'Downstream Reporting'!E:E))),"")</f>
        <v/>
      </c>
      <c r="D3638" s="306" t="str">
        <f>IF(ISBLANK(B3638),"",B3638&amp;"."&amp;COUNTIF(B$3:B3637,B3638)+1)</f>
        <v/>
      </c>
      <c r="E3638" s="129"/>
      <c r="F3638" s="248"/>
      <c r="G3638" s="302"/>
      <c r="H3638" s="329"/>
      <c r="I3638" s="335" t="str">
        <f>IF(MAX(G3638:H3638)=0,"",SUMIF(B:B,D3638,H:H)+SUMIF(B3639:B$4004,D3638,I3639:I$4004))</f>
        <v/>
      </c>
      <c r="J3638" s="363" t="str">
        <f t="shared" si="224"/>
        <v/>
      </c>
      <c r="K3638" s="335" t="str">
        <f t="shared" si="226"/>
        <v/>
      </c>
      <c r="L3638" s="308" t="str">
        <f t="shared" si="227"/>
        <v/>
      </c>
      <c r="M3638" s="365">
        <f t="shared" si="225"/>
        <v>0</v>
      </c>
    </row>
    <row r="3639" spans="2:13" x14ac:dyDescent="0.3">
      <c r="B3639" s="245"/>
      <c r="C3639" s="260" t="str">
        <f>IFERROR(IF(ISBLANK(B3639),"",IFERROR(_xlfn.XLOOKUP(B3639,'First-Tier Entities'!B:B,'First-Tier Entities'!C:C),_xlfn.XLOOKUP(""&amp;'Downstream Reporting'!B3639,'Downstream Reporting'!D:D,'Downstream Reporting'!E:E))),"")</f>
        <v/>
      </c>
      <c r="D3639" s="306" t="str">
        <f>IF(ISBLANK(B3639),"",B3639&amp;"."&amp;COUNTIF(B$3:B3638,B3639)+1)</f>
        <v/>
      </c>
      <c r="E3639" s="129"/>
      <c r="F3639" s="248"/>
      <c r="G3639" s="302"/>
      <c r="H3639" s="329"/>
      <c r="I3639" s="335" t="str">
        <f>IF(MAX(G3639:H3639)=0,"",SUMIF(B:B,D3639,H:H)+SUMIF(B3640:B$4004,D3639,I3640:I$4004))</f>
        <v/>
      </c>
      <c r="J3639" s="363" t="str">
        <f t="shared" si="224"/>
        <v/>
      </c>
      <c r="K3639" s="335" t="str">
        <f t="shared" si="226"/>
        <v/>
      </c>
      <c r="L3639" s="308" t="str">
        <f t="shared" si="227"/>
        <v/>
      </c>
      <c r="M3639" s="365">
        <f t="shared" si="225"/>
        <v>0</v>
      </c>
    </row>
    <row r="3640" spans="2:13" x14ac:dyDescent="0.3">
      <c r="B3640" s="245"/>
      <c r="C3640" s="260" t="str">
        <f>IFERROR(IF(ISBLANK(B3640),"",IFERROR(_xlfn.XLOOKUP(B3640,'First-Tier Entities'!B:B,'First-Tier Entities'!C:C),_xlfn.XLOOKUP(""&amp;'Downstream Reporting'!B3640,'Downstream Reporting'!D:D,'Downstream Reporting'!E:E))),"")</f>
        <v/>
      </c>
      <c r="D3640" s="306" t="str">
        <f>IF(ISBLANK(B3640),"",B3640&amp;"."&amp;COUNTIF(B$3:B3639,B3640)+1)</f>
        <v/>
      </c>
      <c r="E3640" s="129"/>
      <c r="F3640" s="248"/>
      <c r="G3640" s="302"/>
      <c r="H3640" s="329"/>
      <c r="I3640" s="335" t="str">
        <f>IF(MAX(G3640:H3640)=0,"",SUMIF(B:B,D3640,H:H)+SUMIF(B3641:B$4004,D3640,I3641:I$4004))</f>
        <v/>
      </c>
      <c r="J3640" s="363" t="str">
        <f t="shared" si="224"/>
        <v/>
      </c>
      <c r="K3640" s="335" t="str">
        <f t="shared" si="226"/>
        <v/>
      </c>
      <c r="L3640" s="308" t="str">
        <f t="shared" si="227"/>
        <v/>
      </c>
      <c r="M3640" s="365">
        <f t="shared" si="225"/>
        <v>0</v>
      </c>
    </row>
    <row r="3641" spans="2:13" x14ac:dyDescent="0.3">
      <c r="B3641" s="245"/>
      <c r="C3641" s="260" t="str">
        <f>IFERROR(IF(ISBLANK(B3641),"",IFERROR(_xlfn.XLOOKUP(B3641,'First-Tier Entities'!B:B,'First-Tier Entities'!C:C),_xlfn.XLOOKUP(""&amp;'Downstream Reporting'!B3641,'Downstream Reporting'!D:D,'Downstream Reporting'!E:E))),"")</f>
        <v/>
      </c>
      <c r="D3641" s="306" t="str">
        <f>IF(ISBLANK(B3641),"",B3641&amp;"."&amp;COUNTIF(B$3:B3640,B3641)+1)</f>
        <v/>
      </c>
      <c r="E3641" s="129"/>
      <c r="F3641" s="248"/>
      <c r="G3641" s="302"/>
      <c r="H3641" s="329"/>
      <c r="I3641" s="335" t="str">
        <f>IF(MAX(G3641:H3641)=0,"",SUMIF(B:B,D3641,H:H)+SUMIF(B3642:B$4004,D3641,I3642:I$4004))</f>
        <v/>
      </c>
      <c r="J3641" s="363" t="str">
        <f t="shared" si="224"/>
        <v/>
      </c>
      <c r="K3641" s="335" t="str">
        <f t="shared" si="226"/>
        <v/>
      </c>
      <c r="L3641" s="308" t="str">
        <f t="shared" si="227"/>
        <v/>
      </c>
      <c r="M3641" s="365">
        <f t="shared" si="225"/>
        <v>0</v>
      </c>
    </row>
    <row r="3642" spans="2:13" x14ac:dyDescent="0.3">
      <c r="B3642" s="245"/>
      <c r="C3642" s="260" t="str">
        <f>IFERROR(IF(ISBLANK(B3642),"",IFERROR(_xlfn.XLOOKUP(B3642,'First-Tier Entities'!B:B,'First-Tier Entities'!C:C),_xlfn.XLOOKUP(""&amp;'Downstream Reporting'!B3642,'Downstream Reporting'!D:D,'Downstream Reporting'!E:E))),"")</f>
        <v/>
      </c>
      <c r="D3642" s="306" t="str">
        <f>IF(ISBLANK(B3642),"",B3642&amp;"."&amp;COUNTIF(B$3:B3641,B3642)+1)</f>
        <v/>
      </c>
      <c r="E3642" s="129"/>
      <c r="F3642" s="248"/>
      <c r="G3642" s="302"/>
      <c r="H3642" s="329"/>
      <c r="I3642" s="335" t="str">
        <f>IF(MAX(G3642:H3642)=0,"",SUMIF(B:B,D3642,H:H)+SUMIF(B3643:B$4004,D3642,I3643:I$4004))</f>
        <v/>
      </c>
      <c r="J3642" s="363" t="str">
        <f t="shared" si="224"/>
        <v/>
      </c>
      <c r="K3642" s="335" t="str">
        <f t="shared" si="226"/>
        <v/>
      </c>
      <c r="L3642" s="308" t="str">
        <f t="shared" si="227"/>
        <v/>
      </c>
      <c r="M3642" s="365">
        <f t="shared" si="225"/>
        <v>0</v>
      </c>
    </row>
    <row r="3643" spans="2:13" x14ac:dyDescent="0.3">
      <c r="B3643" s="245"/>
      <c r="C3643" s="260" t="str">
        <f>IFERROR(IF(ISBLANK(B3643),"",IFERROR(_xlfn.XLOOKUP(B3643,'First-Tier Entities'!B:B,'First-Tier Entities'!C:C),_xlfn.XLOOKUP(""&amp;'Downstream Reporting'!B3643,'Downstream Reporting'!D:D,'Downstream Reporting'!E:E))),"")</f>
        <v/>
      </c>
      <c r="D3643" s="306" t="str">
        <f>IF(ISBLANK(B3643),"",B3643&amp;"."&amp;COUNTIF(B$3:B3642,B3643)+1)</f>
        <v/>
      </c>
      <c r="E3643" s="129"/>
      <c r="F3643" s="248"/>
      <c r="G3643" s="302"/>
      <c r="H3643" s="329"/>
      <c r="I3643" s="335" t="str">
        <f>IF(MAX(G3643:H3643)=0,"",SUMIF(B:B,D3643,H:H)+SUMIF(B3644:B$4004,D3643,I3644:I$4004))</f>
        <v/>
      </c>
      <c r="J3643" s="363" t="str">
        <f t="shared" si="224"/>
        <v/>
      </c>
      <c r="K3643" s="335" t="str">
        <f t="shared" si="226"/>
        <v/>
      </c>
      <c r="L3643" s="308" t="str">
        <f t="shared" si="227"/>
        <v/>
      </c>
      <c r="M3643" s="365">
        <f t="shared" si="225"/>
        <v>0</v>
      </c>
    </row>
    <row r="3644" spans="2:13" x14ac:dyDescent="0.3">
      <c r="B3644" s="245"/>
      <c r="C3644" s="260" t="str">
        <f>IFERROR(IF(ISBLANK(B3644),"",IFERROR(_xlfn.XLOOKUP(B3644,'First-Tier Entities'!B:B,'First-Tier Entities'!C:C),_xlfn.XLOOKUP(""&amp;'Downstream Reporting'!B3644,'Downstream Reporting'!D:D,'Downstream Reporting'!E:E))),"")</f>
        <v/>
      </c>
      <c r="D3644" s="306" t="str">
        <f>IF(ISBLANK(B3644),"",B3644&amp;"."&amp;COUNTIF(B$3:B3643,B3644)+1)</f>
        <v/>
      </c>
      <c r="E3644" s="129"/>
      <c r="F3644" s="248"/>
      <c r="G3644" s="302"/>
      <c r="H3644" s="329"/>
      <c r="I3644" s="335" t="str">
        <f>IF(MAX(G3644:H3644)=0,"",SUMIF(B:B,D3644,H:H)+SUMIF(B3645:B$4004,D3644,I3645:I$4004))</f>
        <v/>
      </c>
      <c r="J3644" s="363" t="str">
        <f t="shared" si="224"/>
        <v/>
      </c>
      <c r="K3644" s="335" t="str">
        <f t="shared" si="226"/>
        <v/>
      </c>
      <c r="L3644" s="308" t="str">
        <f t="shared" si="227"/>
        <v/>
      </c>
      <c r="M3644" s="365">
        <f t="shared" si="225"/>
        <v>0</v>
      </c>
    </row>
    <row r="3645" spans="2:13" x14ac:dyDescent="0.3">
      <c r="B3645" s="245"/>
      <c r="C3645" s="260" t="str">
        <f>IFERROR(IF(ISBLANK(B3645),"",IFERROR(_xlfn.XLOOKUP(B3645,'First-Tier Entities'!B:B,'First-Tier Entities'!C:C),_xlfn.XLOOKUP(""&amp;'Downstream Reporting'!B3645,'Downstream Reporting'!D:D,'Downstream Reporting'!E:E))),"")</f>
        <v/>
      </c>
      <c r="D3645" s="306" t="str">
        <f>IF(ISBLANK(B3645),"",B3645&amp;"."&amp;COUNTIF(B$3:B3644,B3645)+1)</f>
        <v/>
      </c>
      <c r="E3645" s="129"/>
      <c r="F3645" s="248"/>
      <c r="G3645" s="302"/>
      <c r="H3645" s="329"/>
      <c r="I3645" s="335" t="str">
        <f>IF(MAX(G3645:H3645)=0,"",SUMIF(B:B,D3645,H:H)+SUMIF(B3646:B$4004,D3645,I3646:I$4004))</f>
        <v/>
      </c>
      <c r="J3645" s="363" t="str">
        <f t="shared" si="224"/>
        <v/>
      </c>
      <c r="K3645" s="335" t="str">
        <f t="shared" si="226"/>
        <v/>
      </c>
      <c r="L3645" s="308" t="str">
        <f t="shared" si="227"/>
        <v/>
      </c>
      <c r="M3645" s="365">
        <f t="shared" si="225"/>
        <v>0</v>
      </c>
    </row>
    <row r="3646" spans="2:13" x14ac:dyDescent="0.3">
      <c r="B3646" s="245"/>
      <c r="C3646" s="260" t="str">
        <f>IFERROR(IF(ISBLANK(B3646),"",IFERROR(_xlfn.XLOOKUP(B3646,'First-Tier Entities'!B:B,'First-Tier Entities'!C:C),_xlfn.XLOOKUP(""&amp;'Downstream Reporting'!B3646,'Downstream Reporting'!D:D,'Downstream Reporting'!E:E))),"")</f>
        <v/>
      </c>
      <c r="D3646" s="306" t="str">
        <f>IF(ISBLANK(B3646),"",B3646&amp;"."&amp;COUNTIF(B$3:B3645,B3646)+1)</f>
        <v/>
      </c>
      <c r="E3646" s="129"/>
      <c r="F3646" s="248"/>
      <c r="G3646" s="302"/>
      <c r="H3646" s="329"/>
      <c r="I3646" s="335" t="str">
        <f>IF(MAX(G3646:H3646)=0,"",SUMIF(B:B,D3646,H:H)+SUMIF(B3647:B$4004,D3646,I3647:I$4004))</f>
        <v/>
      </c>
      <c r="J3646" s="363" t="str">
        <f t="shared" si="224"/>
        <v/>
      </c>
      <c r="K3646" s="335" t="str">
        <f t="shared" si="226"/>
        <v/>
      </c>
      <c r="L3646" s="308" t="str">
        <f t="shared" si="227"/>
        <v/>
      </c>
      <c r="M3646" s="365">
        <f t="shared" si="225"/>
        <v>0</v>
      </c>
    </row>
    <row r="3647" spans="2:13" x14ac:dyDescent="0.3">
      <c r="B3647" s="245"/>
      <c r="C3647" s="260" t="str">
        <f>IFERROR(IF(ISBLANK(B3647),"",IFERROR(_xlfn.XLOOKUP(B3647,'First-Tier Entities'!B:B,'First-Tier Entities'!C:C),_xlfn.XLOOKUP(""&amp;'Downstream Reporting'!B3647,'Downstream Reporting'!D:D,'Downstream Reporting'!E:E))),"")</f>
        <v/>
      </c>
      <c r="D3647" s="306" t="str">
        <f>IF(ISBLANK(B3647),"",B3647&amp;"."&amp;COUNTIF(B$3:B3646,B3647)+1)</f>
        <v/>
      </c>
      <c r="E3647" s="129"/>
      <c r="F3647" s="248"/>
      <c r="G3647" s="302"/>
      <c r="H3647" s="329"/>
      <c r="I3647" s="335" t="str">
        <f>IF(MAX(G3647:H3647)=0,"",SUMIF(B:B,D3647,H:H)+SUMIF(B3648:B$4004,D3647,I3648:I$4004))</f>
        <v/>
      </c>
      <c r="J3647" s="363" t="str">
        <f t="shared" si="224"/>
        <v/>
      </c>
      <c r="K3647" s="335" t="str">
        <f t="shared" si="226"/>
        <v/>
      </c>
      <c r="L3647" s="308" t="str">
        <f t="shared" si="227"/>
        <v/>
      </c>
      <c r="M3647" s="365">
        <f t="shared" si="225"/>
        <v>0</v>
      </c>
    </row>
    <row r="3648" spans="2:13" x14ac:dyDescent="0.3">
      <c r="B3648" s="245"/>
      <c r="C3648" s="260" t="str">
        <f>IFERROR(IF(ISBLANK(B3648),"",IFERROR(_xlfn.XLOOKUP(B3648,'First-Tier Entities'!B:B,'First-Tier Entities'!C:C),_xlfn.XLOOKUP(""&amp;'Downstream Reporting'!B3648,'Downstream Reporting'!D:D,'Downstream Reporting'!E:E))),"")</f>
        <v/>
      </c>
      <c r="D3648" s="306" t="str">
        <f>IF(ISBLANK(B3648),"",B3648&amp;"."&amp;COUNTIF(B$3:B3647,B3648)+1)</f>
        <v/>
      </c>
      <c r="E3648" s="129"/>
      <c r="F3648" s="248"/>
      <c r="G3648" s="302"/>
      <c r="H3648" s="329"/>
      <c r="I3648" s="335" t="str">
        <f>IF(MAX(G3648:H3648)=0,"",SUMIF(B:B,D3648,H:H)+SUMIF(B3649:B$4004,D3648,I3649:I$4004))</f>
        <v/>
      </c>
      <c r="J3648" s="363" t="str">
        <f t="shared" si="224"/>
        <v/>
      </c>
      <c r="K3648" s="335" t="str">
        <f t="shared" si="226"/>
        <v/>
      </c>
      <c r="L3648" s="308" t="str">
        <f t="shared" si="227"/>
        <v/>
      </c>
      <c r="M3648" s="365">
        <f t="shared" si="225"/>
        <v>0</v>
      </c>
    </row>
    <row r="3649" spans="2:13" x14ac:dyDescent="0.3">
      <c r="B3649" s="245"/>
      <c r="C3649" s="260" t="str">
        <f>IFERROR(IF(ISBLANK(B3649),"",IFERROR(_xlfn.XLOOKUP(B3649,'First-Tier Entities'!B:B,'First-Tier Entities'!C:C),_xlfn.XLOOKUP(""&amp;'Downstream Reporting'!B3649,'Downstream Reporting'!D:D,'Downstream Reporting'!E:E))),"")</f>
        <v/>
      </c>
      <c r="D3649" s="306" t="str">
        <f>IF(ISBLANK(B3649),"",B3649&amp;"."&amp;COUNTIF(B$3:B3648,B3649)+1)</f>
        <v/>
      </c>
      <c r="E3649" s="129"/>
      <c r="F3649" s="248"/>
      <c r="G3649" s="302"/>
      <c r="H3649" s="329"/>
      <c r="I3649" s="335" t="str">
        <f>IF(MAX(G3649:H3649)=0,"",SUMIF(B:B,D3649,H:H)+SUMIF(B3650:B$4004,D3649,I3650:I$4004))</f>
        <v/>
      </c>
      <c r="J3649" s="363" t="str">
        <f t="shared" si="224"/>
        <v/>
      </c>
      <c r="K3649" s="335" t="str">
        <f t="shared" si="226"/>
        <v/>
      </c>
      <c r="L3649" s="308" t="str">
        <f t="shared" si="227"/>
        <v/>
      </c>
      <c r="M3649" s="365">
        <f t="shared" si="225"/>
        <v>0</v>
      </c>
    </row>
    <row r="3650" spans="2:13" x14ac:dyDescent="0.3">
      <c r="B3650" s="245"/>
      <c r="C3650" s="260" t="str">
        <f>IFERROR(IF(ISBLANK(B3650),"",IFERROR(_xlfn.XLOOKUP(B3650,'First-Tier Entities'!B:B,'First-Tier Entities'!C:C),_xlfn.XLOOKUP(""&amp;'Downstream Reporting'!B3650,'Downstream Reporting'!D:D,'Downstream Reporting'!E:E))),"")</f>
        <v/>
      </c>
      <c r="D3650" s="306" t="str">
        <f>IF(ISBLANK(B3650),"",B3650&amp;"."&amp;COUNTIF(B$3:B3649,B3650)+1)</f>
        <v/>
      </c>
      <c r="E3650" s="129"/>
      <c r="F3650" s="248"/>
      <c r="G3650" s="302"/>
      <c r="H3650" s="329"/>
      <c r="I3650" s="335" t="str">
        <f>IF(MAX(G3650:H3650)=0,"",SUMIF(B:B,D3650,H:H)+SUMIF(B3651:B$4004,D3650,I3651:I$4004))</f>
        <v/>
      </c>
      <c r="J3650" s="363" t="str">
        <f t="shared" si="224"/>
        <v/>
      </c>
      <c r="K3650" s="335" t="str">
        <f t="shared" si="226"/>
        <v/>
      </c>
      <c r="L3650" s="308" t="str">
        <f t="shared" si="227"/>
        <v/>
      </c>
      <c r="M3650" s="365">
        <f t="shared" si="225"/>
        <v>0</v>
      </c>
    </row>
    <row r="3651" spans="2:13" x14ac:dyDescent="0.3">
      <c r="B3651" s="245"/>
      <c r="C3651" s="260" t="str">
        <f>IFERROR(IF(ISBLANK(B3651),"",IFERROR(_xlfn.XLOOKUP(B3651,'First-Tier Entities'!B:B,'First-Tier Entities'!C:C),_xlfn.XLOOKUP(""&amp;'Downstream Reporting'!B3651,'Downstream Reporting'!D:D,'Downstream Reporting'!E:E))),"")</f>
        <v/>
      </c>
      <c r="D3651" s="306" t="str">
        <f>IF(ISBLANK(B3651),"",B3651&amp;"."&amp;COUNTIF(B$3:B3650,B3651)+1)</f>
        <v/>
      </c>
      <c r="E3651" s="129"/>
      <c r="F3651" s="248"/>
      <c r="G3651" s="302"/>
      <c r="H3651" s="329"/>
      <c r="I3651" s="335" t="str">
        <f>IF(MAX(G3651:H3651)=0,"",SUMIF(B:B,D3651,H:H)+SUMIF(B3652:B$4004,D3651,I3652:I$4004))</f>
        <v/>
      </c>
      <c r="J3651" s="363" t="str">
        <f t="shared" si="224"/>
        <v/>
      </c>
      <c r="K3651" s="335" t="str">
        <f t="shared" si="226"/>
        <v/>
      </c>
      <c r="L3651" s="308" t="str">
        <f t="shared" si="227"/>
        <v/>
      </c>
      <c r="M3651" s="365">
        <f t="shared" si="225"/>
        <v>0</v>
      </c>
    </row>
    <row r="3652" spans="2:13" x14ac:dyDescent="0.3">
      <c r="B3652" s="245"/>
      <c r="C3652" s="260" t="str">
        <f>IFERROR(IF(ISBLANK(B3652),"",IFERROR(_xlfn.XLOOKUP(B3652,'First-Tier Entities'!B:B,'First-Tier Entities'!C:C),_xlfn.XLOOKUP(""&amp;'Downstream Reporting'!B3652,'Downstream Reporting'!D:D,'Downstream Reporting'!E:E))),"")</f>
        <v/>
      </c>
      <c r="D3652" s="306" t="str">
        <f>IF(ISBLANK(B3652),"",B3652&amp;"."&amp;COUNTIF(B$3:B3651,B3652)+1)</f>
        <v/>
      </c>
      <c r="E3652" s="129"/>
      <c r="F3652" s="248"/>
      <c r="G3652" s="302"/>
      <c r="H3652" s="329"/>
      <c r="I3652" s="335" t="str">
        <f>IF(MAX(G3652:H3652)=0,"",SUMIF(B:B,D3652,H:H)+SUMIF(B3653:B$4004,D3652,I3653:I$4004))</f>
        <v/>
      </c>
      <c r="J3652" s="363" t="str">
        <f t="shared" si="224"/>
        <v/>
      </c>
      <c r="K3652" s="335" t="str">
        <f t="shared" si="226"/>
        <v/>
      </c>
      <c r="L3652" s="308" t="str">
        <f t="shared" si="227"/>
        <v/>
      </c>
      <c r="M3652" s="365">
        <f t="shared" si="225"/>
        <v>0</v>
      </c>
    </row>
    <row r="3653" spans="2:13" x14ac:dyDescent="0.3">
      <c r="B3653" s="245"/>
      <c r="C3653" s="260" t="str">
        <f>IFERROR(IF(ISBLANK(B3653),"",IFERROR(_xlfn.XLOOKUP(B3653,'First-Tier Entities'!B:B,'First-Tier Entities'!C:C),_xlfn.XLOOKUP(""&amp;'Downstream Reporting'!B3653,'Downstream Reporting'!D:D,'Downstream Reporting'!E:E))),"")</f>
        <v/>
      </c>
      <c r="D3653" s="306" t="str">
        <f>IF(ISBLANK(B3653),"",B3653&amp;"."&amp;COUNTIF(B$3:B3652,B3653)+1)</f>
        <v/>
      </c>
      <c r="E3653" s="129"/>
      <c r="F3653" s="248"/>
      <c r="G3653" s="302"/>
      <c r="H3653" s="329"/>
      <c r="I3653" s="335" t="str">
        <f>IF(MAX(G3653:H3653)=0,"",SUMIF(B:B,D3653,H:H)+SUMIF(B3654:B$4004,D3653,I3654:I$4004))</f>
        <v/>
      </c>
      <c r="J3653" s="363" t="str">
        <f t="shared" ref="J3653:J3716" si="228">IF(MAX(G3653:H3653)=0,"",H3653+I3653)</f>
        <v/>
      </c>
      <c r="K3653" s="335" t="str">
        <f t="shared" si="226"/>
        <v/>
      </c>
      <c r="L3653" s="308" t="str">
        <f t="shared" si="227"/>
        <v/>
      </c>
      <c r="M3653" s="365">
        <f t="shared" ref="M3653:M3716" si="229">IF(ISERROR(SEARCH(".",B3653)),B3653,LEFT(B3653,SEARCH(".",B3653)-1))</f>
        <v>0</v>
      </c>
    </row>
    <row r="3654" spans="2:13" x14ac:dyDescent="0.3">
      <c r="B3654" s="245"/>
      <c r="C3654" s="260" t="str">
        <f>IFERROR(IF(ISBLANK(B3654),"",IFERROR(_xlfn.XLOOKUP(B3654,'First-Tier Entities'!B:B,'First-Tier Entities'!C:C),_xlfn.XLOOKUP(""&amp;'Downstream Reporting'!B3654,'Downstream Reporting'!D:D,'Downstream Reporting'!E:E))),"")</f>
        <v/>
      </c>
      <c r="D3654" s="306" t="str">
        <f>IF(ISBLANK(B3654),"",B3654&amp;"."&amp;COUNTIF(B$3:B3653,B3654)+1)</f>
        <v/>
      </c>
      <c r="E3654" s="129"/>
      <c r="F3654" s="248"/>
      <c r="G3654" s="302"/>
      <c r="H3654" s="329"/>
      <c r="I3654" s="335" t="str">
        <f>IF(MAX(G3654:H3654)=0,"",SUMIF(B:B,D3654,H:H)+SUMIF(B3655:B$4004,D3654,I3655:I$4004))</f>
        <v/>
      </c>
      <c r="J3654" s="363" t="str">
        <f t="shared" si="228"/>
        <v/>
      </c>
      <c r="K3654" s="335" t="str">
        <f t="shared" ref="K3654:K3717" si="230">IF(G3654=0,"",SUMIF(B:B,D3654,G:G)-I3654)</f>
        <v/>
      </c>
      <c r="L3654" s="308" t="str">
        <f t="shared" ref="L3654:L3717" si="231">IF(G3654=0,"",G3654-J3654-K3654)</f>
        <v/>
      </c>
      <c r="M3654" s="365">
        <f t="shared" si="229"/>
        <v>0</v>
      </c>
    </row>
    <row r="3655" spans="2:13" x14ac:dyDescent="0.3">
      <c r="B3655" s="245"/>
      <c r="C3655" s="260" t="str">
        <f>IFERROR(IF(ISBLANK(B3655),"",IFERROR(_xlfn.XLOOKUP(B3655,'First-Tier Entities'!B:B,'First-Tier Entities'!C:C),_xlfn.XLOOKUP(""&amp;'Downstream Reporting'!B3655,'Downstream Reporting'!D:D,'Downstream Reporting'!E:E))),"")</f>
        <v/>
      </c>
      <c r="D3655" s="306" t="str">
        <f>IF(ISBLANK(B3655),"",B3655&amp;"."&amp;COUNTIF(B$3:B3654,B3655)+1)</f>
        <v/>
      </c>
      <c r="E3655" s="129"/>
      <c r="F3655" s="248"/>
      <c r="G3655" s="302"/>
      <c r="H3655" s="329"/>
      <c r="I3655" s="335" t="str">
        <f>IF(MAX(G3655:H3655)=0,"",SUMIF(B:B,D3655,H:H)+SUMIF(B3656:B$4004,D3655,I3656:I$4004))</f>
        <v/>
      </c>
      <c r="J3655" s="363" t="str">
        <f t="shared" si="228"/>
        <v/>
      </c>
      <c r="K3655" s="335" t="str">
        <f t="shared" si="230"/>
        <v/>
      </c>
      <c r="L3655" s="308" t="str">
        <f t="shared" si="231"/>
        <v/>
      </c>
      <c r="M3655" s="365">
        <f t="shared" si="229"/>
        <v>0</v>
      </c>
    </row>
    <row r="3656" spans="2:13" x14ac:dyDescent="0.3">
      <c r="B3656" s="245"/>
      <c r="C3656" s="260" t="str">
        <f>IFERROR(IF(ISBLANK(B3656),"",IFERROR(_xlfn.XLOOKUP(B3656,'First-Tier Entities'!B:B,'First-Tier Entities'!C:C),_xlfn.XLOOKUP(""&amp;'Downstream Reporting'!B3656,'Downstream Reporting'!D:D,'Downstream Reporting'!E:E))),"")</f>
        <v/>
      </c>
      <c r="D3656" s="306" t="str">
        <f>IF(ISBLANK(B3656),"",B3656&amp;"."&amp;COUNTIF(B$3:B3655,B3656)+1)</f>
        <v/>
      </c>
      <c r="E3656" s="129"/>
      <c r="F3656" s="248"/>
      <c r="G3656" s="302"/>
      <c r="H3656" s="329"/>
      <c r="I3656" s="335" t="str">
        <f>IF(MAX(G3656:H3656)=0,"",SUMIF(B:B,D3656,H:H)+SUMIF(B3657:B$4004,D3656,I3657:I$4004))</f>
        <v/>
      </c>
      <c r="J3656" s="363" t="str">
        <f t="shared" si="228"/>
        <v/>
      </c>
      <c r="K3656" s="335" t="str">
        <f t="shared" si="230"/>
        <v/>
      </c>
      <c r="L3656" s="308" t="str">
        <f t="shared" si="231"/>
        <v/>
      </c>
      <c r="M3656" s="365">
        <f t="shared" si="229"/>
        <v>0</v>
      </c>
    </row>
    <row r="3657" spans="2:13" x14ac:dyDescent="0.3">
      <c r="B3657" s="245"/>
      <c r="C3657" s="260" t="str">
        <f>IFERROR(IF(ISBLANK(B3657),"",IFERROR(_xlfn.XLOOKUP(B3657,'First-Tier Entities'!B:B,'First-Tier Entities'!C:C),_xlfn.XLOOKUP(""&amp;'Downstream Reporting'!B3657,'Downstream Reporting'!D:D,'Downstream Reporting'!E:E))),"")</f>
        <v/>
      </c>
      <c r="D3657" s="306" t="str">
        <f>IF(ISBLANK(B3657),"",B3657&amp;"."&amp;COUNTIF(B$3:B3656,B3657)+1)</f>
        <v/>
      </c>
      <c r="E3657" s="129"/>
      <c r="F3657" s="248"/>
      <c r="G3657" s="302"/>
      <c r="H3657" s="329"/>
      <c r="I3657" s="335" t="str">
        <f>IF(MAX(G3657:H3657)=0,"",SUMIF(B:B,D3657,H:H)+SUMIF(B3658:B$4004,D3657,I3658:I$4004))</f>
        <v/>
      </c>
      <c r="J3657" s="363" t="str">
        <f t="shared" si="228"/>
        <v/>
      </c>
      <c r="K3657" s="335" t="str">
        <f t="shared" si="230"/>
        <v/>
      </c>
      <c r="L3657" s="308" t="str">
        <f t="shared" si="231"/>
        <v/>
      </c>
      <c r="M3657" s="365">
        <f t="shared" si="229"/>
        <v>0</v>
      </c>
    </row>
    <row r="3658" spans="2:13" x14ac:dyDescent="0.3">
      <c r="B3658" s="245"/>
      <c r="C3658" s="260" t="str">
        <f>IFERROR(IF(ISBLANK(B3658),"",IFERROR(_xlfn.XLOOKUP(B3658,'First-Tier Entities'!B:B,'First-Tier Entities'!C:C),_xlfn.XLOOKUP(""&amp;'Downstream Reporting'!B3658,'Downstream Reporting'!D:D,'Downstream Reporting'!E:E))),"")</f>
        <v/>
      </c>
      <c r="D3658" s="306" t="str">
        <f>IF(ISBLANK(B3658),"",B3658&amp;"."&amp;COUNTIF(B$3:B3657,B3658)+1)</f>
        <v/>
      </c>
      <c r="E3658" s="129"/>
      <c r="F3658" s="248"/>
      <c r="G3658" s="302"/>
      <c r="H3658" s="329"/>
      <c r="I3658" s="335" t="str">
        <f>IF(MAX(G3658:H3658)=0,"",SUMIF(B:B,D3658,H:H)+SUMIF(B3659:B$4004,D3658,I3659:I$4004))</f>
        <v/>
      </c>
      <c r="J3658" s="363" t="str">
        <f t="shared" si="228"/>
        <v/>
      </c>
      <c r="K3658" s="335" t="str">
        <f t="shared" si="230"/>
        <v/>
      </c>
      <c r="L3658" s="308" t="str">
        <f t="shared" si="231"/>
        <v/>
      </c>
      <c r="M3658" s="365">
        <f t="shared" si="229"/>
        <v>0</v>
      </c>
    </row>
    <row r="3659" spans="2:13" x14ac:dyDescent="0.3">
      <c r="B3659" s="245"/>
      <c r="C3659" s="260" t="str">
        <f>IFERROR(IF(ISBLANK(B3659),"",IFERROR(_xlfn.XLOOKUP(B3659,'First-Tier Entities'!B:B,'First-Tier Entities'!C:C),_xlfn.XLOOKUP(""&amp;'Downstream Reporting'!B3659,'Downstream Reporting'!D:D,'Downstream Reporting'!E:E))),"")</f>
        <v/>
      </c>
      <c r="D3659" s="306" t="str">
        <f>IF(ISBLANK(B3659),"",B3659&amp;"."&amp;COUNTIF(B$3:B3658,B3659)+1)</f>
        <v/>
      </c>
      <c r="E3659" s="129"/>
      <c r="F3659" s="248"/>
      <c r="G3659" s="302"/>
      <c r="H3659" s="329"/>
      <c r="I3659" s="335" t="str">
        <f>IF(MAX(G3659:H3659)=0,"",SUMIF(B:B,D3659,H:H)+SUMIF(B3660:B$4004,D3659,I3660:I$4004))</f>
        <v/>
      </c>
      <c r="J3659" s="363" t="str">
        <f t="shared" si="228"/>
        <v/>
      </c>
      <c r="K3659" s="335" t="str">
        <f t="shared" si="230"/>
        <v/>
      </c>
      <c r="L3659" s="308" t="str">
        <f t="shared" si="231"/>
        <v/>
      </c>
      <c r="M3659" s="365">
        <f t="shared" si="229"/>
        <v>0</v>
      </c>
    </row>
    <row r="3660" spans="2:13" x14ac:dyDescent="0.3">
      <c r="B3660" s="245"/>
      <c r="C3660" s="260" t="str">
        <f>IFERROR(IF(ISBLANK(B3660),"",IFERROR(_xlfn.XLOOKUP(B3660,'First-Tier Entities'!B:B,'First-Tier Entities'!C:C),_xlfn.XLOOKUP(""&amp;'Downstream Reporting'!B3660,'Downstream Reporting'!D:D,'Downstream Reporting'!E:E))),"")</f>
        <v/>
      </c>
      <c r="D3660" s="306" t="str">
        <f>IF(ISBLANK(B3660),"",B3660&amp;"."&amp;COUNTIF(B$3:B3659,B3660)+1)</f>
        <v/>
      </c>
      <c r="E3660" s="129"/>
      <c r="F3660" s="248"/>
      <c r="G3660" s="302"/>
      <c r="H3660" s="329"/>
      <c r="I3660" s="335" t="str">
        <f>IF(MAX(G3660:H3660)=0,"",SUMIF(B:B,D3660,H:H)+SUMIF(B3661:B$4004,D3660,I3661:I$4004))</f>
        <v/>
      </c>
      <c r="J3660" s="363" t="str">
        <f t="shared" si="228"/>
        <v/>
      </c>
      <c r="K3660" s="335" t="str">
        <f t="shared" si="230"/>
        <v/>
      </c>
      <c r="L3660" s="308" t="str">
        <f t="shared" si="231"/>
        <v/>
      </c>
      <c r="M3660" s="365">
        <f t="shared" si="229"/>
        <v>0</v>
      </c>
    </row>
    <row r="3661" spans="2:13" x14ac:dyDescent="0.3">
      <c r="B3661" s="245"/>
      <c r="C3661" s="260" t="str">
        <f>IFERROR(IF(ISBLANK(B3661),"",IFERROR(_xlfn.XLOOKUP(B3661,'First-Tier Entities'!B:B,'First-Tier Entities'!C:C),_xlfn.XLOOKUP(""&amp;'Downstream Reporting'!B3661,'Downstream Reporting'!D:D,'Downstream Reporting'!E:E))),"")</f>
        <v/>
      </c>
      <c r="D3661" s="306" t="str">
        <f>IF(ISBLANK(B3661),"",B3661&amp;"."&amp;COUNTIF(B$3:B3660,B3661)+1)</f>
        <v/>
      </c>
      <c r="E3661" s="129"/>
      <c r="F3661" s="248"/>
      <c r="G3661" s="302"/>
      <c r="H3661" s="329"/>
      <c r="I3661" s="335" t="str">
        <f>IF(MAX(G3661:H3661)=0,"",SUMIF(B:B,D3661,H:H)+SUMIF(B3662:B$4004,D3661,I3662:I$4004))</f>
        <v/>
      </c>
      <c r="J3661" s="363" t="str">
        <f t="shared" si="228"/>
        <v/>
      </c>
      <c r="K3661" s="335" t="str">
        <f t="shared" si="230"/>
        <v/>
      </c>
      <c r="L3661" s="308" t="str">
        <f t="shared" si="231"/>
        <v/>
      </c>
      <c r="M3661" s="365">
        <f t="shared" si="229"/>
        <v>0</v>
      </c>
    </row>
    <row r="3662" spans="2:13" x14ac:dyDescent="0.3">
      <c r="B3662" s="245"/>
      <c r="C3662" s="260" t="str">
        <f>IFERROR(IF(ISBLANK(B3662),"",IFERROR(_xlfn.XLOOKUP(B3662,'First-Tier Entities'!B:B,'First-Tier Entities'!C:C),_xlfn.XLOOKUP(""&amp;'Downstream Reporting'!B3662,'Downstream Reporting'!D:D,'Downstream Reporting'!E:E))),"")</f>
        <v/>
      </c>
      <c r="D3662" s="306" t="str">
        <f>IF(ISBLANK(B3662),"",B3662&amp;"."&amp;COUNTIF(B$3:B3661,B3662)+1)</f>
        <v/>
      </c>
      <c r="E3662" s="129"/>
      <c r="F3662" s="248"/>
      <c r="G3662" s="302"/>
      <c r="H3662" s="329"/>
      <c r="I3662" s="335" t="str">
        <f>IF(MAX(G3662:H3662)=0,"",SUMIF(B:B,D3662,H:H)+SUMIF(B3663:B$4004,D3662,I3663:I$4004))</f>
        <v/>
      </c>
      <c r="J3662" s="363" t="str">
        <f t="shared" si="228"/>
        <v/>
      </c>
      <c r="K3662" s="335" t="str">
        <f t="shared" si="230"/>
        <v/>
      </c>
      <c r="L3662" s="308" t="str">
        <f t="shared" si="231"/>
        <v/>
      </c>
      <c r="M3662" s="365">
        <f t="shared" si="229"/>
        <v>0</v>
      </c>
    </row>
    <row r="3663" spans="2:13" x14ac:dyDescent="0.3">
      <c r="B3663" s="245"/>
      <c r="C3663" s="260" t="str">
        <f>IFERROR(IF(ISBLANK(B3663),"",IFERROR(_xlfn.XLOOKUP(B3663,'First-Tier Entities'!B:B,'First-Tier Entities'!C:C),_xlfn.XLOOKUP(""&amp;'Downstream Reporting'!B3663,'Downstream Reporting'!D:D,'Downstream Reporting'!E:E))),"")</f>
        <v/>
      </c>
      <c r="D3663" s="306" t="str">
        <f>IF(ISBLANK(B3663),"",B3663&amp;"."&amp;COUNTIF(B$3:B3662,B3663)+1)</f>
        <v/>
      </c>
      <c r="E3663" s="129"/>
      <c r="F3663" s="248"/>
      <c r="G3663" s="302"/>
      <c r="H3663" s="329"/>
      <c r="I3663" s="335" t="str">
        <f>IF(MAX(G3663:H3663)=0,"",SUMIF(B:B,D3663,H:H)+SUMIF(B3664:B$4004,D3663,I3664:I$4004))</f>
        <v/>
      </c>
      <c r="J3663" s="363" t="str">
        <f t="shared" si="228"/>
        <v/>
      </c>
      <c r="K3663" s="335" t="str">
        <f t="shared" si="230"/>
        <v/>
      </c>
      <c r="L3663" s="308" t="str">
        <f t="shared" si="231"/>
        <v/>
      </c>
      <c r="M3663" s="365">
        <f t="shared" si="229"/>
        <v>0</v>
      </c>
    </row>
    <row r="3664" spans="2:13" x14ac:dyDescent="0.3">
      <c r="B3664" s="245"/>
      <c r="C3664" s="260" t="str">
        <f>IFERROR(IF(ISBLANK(B3664),"",IFERROR(_xlfn.XLOOKUP(B3664,'First-Tier Entities'!B:B,'First-Tier Entities'!C:C),_xlfn.XLOOKUP(""&amp;'Downstream Reporting'!B3664,'Downstream Reporting'!D:D,'Downstream Reporting'!E:E))),"")</f>
        <v/>
      </c>
      <c r="D3664" s="306" t="str">
        <f>IF(ISBLANK(B3664),"",B3664&amp;"."&amp;COUNTIF(B$3:B3663,B3664)+1)</f>
        <v/>
      </c>
      <c r="E3664" s="129"/>
      <c r="F3664" s="248"/>
      <c r="G3664" s="302"/>
      <c r="H3664" s="329"/>
      <c r="I3664" s="335" t="str">
        <f>IF(MAX(G3664:H3664)=0,"",SUMIF(B:B,D3664,H:H)+SUMIF(B3665:B$4004,D3664,I3665:I$4004))</f>
        <v/>
      </c>
      <c r="J3664" s="363" t="str">
        <f t="shared" si="228"/>
        <v/>
      </c>
      <c r="K3664" s="335" t="str">
        <f t="shared" si="230"/>
        <v/>
      </c>
      <c r="L3664" s="308" t="str">
        <f t="shared" si="231"/>
        <v/>
      </c>
      <c r="M3664" s="365">
        <f t="shared" si="229"/>
        <v>0</v>
      </c>
    </row>
    <row r="3665" spans="2:13" x14ac:dyDescent="0.3">
      <c r="B3665" s="245"/>
      <c r="C3665" s="260" t="str">
        <f>IFERROR(IF(ISBLANK(B3665),"",IFERROR(_xlfn.XLOOKUP(B3665,'First-Tier Entities'!B:B,'First-Tier Entities'!C:C),_xlfn.XLOOKUP(""&amp;'Downstream Reporting'!B3665,'Downstream Reporting'!D:D,'Downstream Reporting'!E:E))),"")</f>
        <v/>
      </c>
      <c r="D3665" s="306" t="str">
        <f>IF(ISBLANK(B3665),"",B3665&amp;"."&amp;COUNTIF(B$3:B3664,B3665)+1)</f>
        <v/>
      </c>
      <c r="E3665" s="129"/>
      <c r="F3665" s="248"/>
      <c r="G3665" s="302"/>
      <c r="H3665" s="329"/>
      <c r="I3665" s="335" t="str">
        <f>IF(MAX(G3665:H3665)=0,"",SUMIF(B:B,D3665,H:H)+SUMIF(B3666:B$4004,D3665,I3666:I$4004))</f>
        <v/>
      </c>
      <c r="J3665" s="363" t="str">
        <f t="shared" si="228"/>
        <v/>
      </c>
      <c r="K3665" s="335" t="str">
        <f t="shared" si="230"/>
        <v/>
      </c>
      <c r="L3665" s="308" t="str">
        <f t="shared" si="231"/>
        <v/>
      </c>
      <c r="M3665" s="365">
        <f t="shared" si="229"/>
        <v>0</v>
      </c>
    </row>
    <row r="3666" spans="2:13" x14ac:dyDescent="0.3">
      <c r="B3666" s="245"/>
      <c r="C3666" s="260" t="str">
        <f>IFERROR(IF(ISBLANK(B3666),"",IFERROR(_xlfn.XLOOKUP(B3666,'First-Tier Entities'!B:B,'First-Tier Entities'!C:C),_xlfn.XLOOKUP(""&amp;'Downstream Reporting'!B3666,'Downstream Reporting'!D:D,'Downstream Reporting'!E:E))),"")</f>
        <v/>
      </c>
      <c r="D3666" s="306" t="str">
        <f>IF(ISBLANK(B3666),"",B3666&amp;"."&amp;COUNTIF(B$3:B3665,B3666)+1)</f>
        <v/>
      </c>
      <c r="E3666" s="129"/>
      <c r="F3666" s="248"/>
      <c r="G3666" s="302"/>
      <c r="H3666" s="329"/>
      <c r="I3666" s="335" t="str">
        <f>IF(MAX(G3666:H3666)=0,"",SUMIF(B:B,D3666,H:H)+SUMIF(B3667:B$4004,D3666,I3667:I$4004))</f>
        <v/>
      </c>
      <c r="J3666" s="363" t="str">
        <f t="shared" si="228"/>
        <v/>
      </c>
      <c r="K3666" s="335" t="str">
        <f t="shared" si="230"/>
        <v/>
      </c>
      <c r="L3666" s="308" t="str">
        <f t="shared" si="231"/>
        <v/>
      </c>
      <c r="M3666" s="365">
        <f t="shared" si="229"/>
        <v>0</v>
      </c>
    </row>
    <row r="3667" spans="2:13" x14ac:dyDescent="0.3">
      <c r="B3667" s="245"/>
      <c r="C3667" s="260" t="str">
        <f>IFERROR(IF(ISBLANK(B3667),"",IFERROR(_xlfn.XLOOKUP(B3667,'First-Tier Entities'!B:B,'First-Tier Entities'!C:C),_xlfn.XLOOKUP(""&amp;'Downstream Reporting'!B3667,'Downstream Reporting'!D:D,'Downstream Reporting'!E:E))),"")</f>
        <v/>
      </c>
      <c r="D3667" s="306" t="str">
        <f>IF(ISBLANK(B3667),"",B3667&amp;"."&amp;COUNTIF(B$3:B3666,B3667)+1)</f>
        <v/>
      </c>
      <c r="E3667" s="129"/>
      <c r="F3667" s="248"/>
      <c r="G3667" s="302"/>
      <c r="H3667" s="329"/>
      <c r="I3667" s="335" t="str">
        <f>IF(MAX(G3667:H3667)=0,"",SUMIF(B:B,D3667,H:H)+SUMIF(B3668:B$4004,D3667,I3668:I$4004))</f>
        <v/>
      </c>
      <c r="J3667" s="363" t="str">
        <f t="shared" si="228"/>
        <v/>
      </c>
      <c r="K3667" s="335" t="str">
        <f t="shared" si="230"/>
        <v/>
      </c>
      <c r="L3667" s="308" t="str">
        <f t="shared" si="231"/>
        <v/>
      </c>
      <c r="M3667" s="365">
        <f t="shared" si="229"/>
        <v>0</v>
      </c>
    </row>
    <row r="3668" spans="2:13" x14ac:dyDescent="0.3">
      <c r="B3668" s="245"/>
      <c r="C3668" s="260" t="str">
        <f>IFERROR(IF(ISBLANK(B3668),"",IFERROR(_xlfn.XLOOKUP(B3668,'First-Tier Entities'!B:B,'First-Tier Entities'!C:C),_xlfn.XLOOKUP(""&amp;'Downstream Reporting'!B3668,'Downstream Reporting'!D:D,'Downstream Reporting'!E:E))),"")</f>
        <v/>
      </c>
      <c r="D3668" s="306" t="str">
        <f>IF(ISBLANK(B3668),"",B3668&amp;"."&amp;COUNTIF(B$3:B3667,B3668)+1)</f>
        <v/>
      </c>
      <c r="E3668" s="129"/>
      <c r="F3668" s="248"/>
      <c r="G3668" s="302"/>
      <c r="H3668" s="329"/>
      <c r="I3668" s="335" t="str">
        <f>IF(MAX(G3668:H3668)=0,"",SUMIF(B:B,D3668,H:H)+SUMIF(B3669:B$4004,D3668,I3669:I$4004))</f>
        <v/>
      </c>
      <c r="J3668" s="363" t="str">
        <f t="shared" si="228"/>
        <v/>
      </c>
      <c r="K3668" s="335" t="str">
        <f t="shared" si="230"/>
        <v/>
      </c>
      <c r="L3668" s="308" t="str">
        <f t="shared" si="231"/>
        <v/>
      </c>
      <c r="M3668" s="365">
        <f t="shared" si="229"/>
        <v>0</v>
      </c>
    </row>
    <row r="3669" spans="2:13" x14ac:dyDescent="0.3">
      <c r="B3669" s="245"/>
      <c r="C3669" s="260" t="str">
        <f>IFERROR(IF(ISBLANK(B3669),"",IFERROR(_xlfn.XLOOKUP(B3669,'First-Tier Entities'!B:B,'First-Tier Entities'!C:C),_xlfn.XLOOKUP(""&amp;'Downstream Reporting'!B3669,'Downstream Reporting'!D:D,'Downstream Reporting'!E:E))),"")</f>
        <v/>
      </c>
      <c r="D3669" s="306" t="str">
        <f>IF(ISBLANK(B3669),"",B3669&amp;"."&amp;COUNTIF(B$3:B3668,B3669)+1)</f>
        <v/>
      </c>
      <c r="E3669" s="129"/>
      <c r="F3669" s="248"/>
      <c r="G3669" s="302"/>
      <c r="H3669" s="329"/>
      <c r="I3669" s="335" t="str">
        <f>IF(MAX(G3669:H3669)=0,"",SUMIF(B:B,D3669,H:H)+SUMIF(B3670:B$4004,D3669,I3670:I$4004))</f>
        <v/>
      </c>
      <c r="J3669" s="363" t="str">
        <f t="shared" si="228"/>
        <v/>
      </c>
      <c r="K3669" s="335" t="str">
        <f t="shared" si="230"/>
        <v/>
      </c>
      <c r="L3669" s="308" t="str">
        <f t="shared" si="231"/>
        <v/>
      </c>
      <c r="M3669" s="365">
        <f t="shared" si="229"/>
        <v>0</v>
      </c>
    </row>
    <row r="3670" spans="2:13" x14ac:dyDescent="0.3">
      <c r="B3670" s="245"/>
      <c r="C3670" s="260" t="str">
        <f>IFERROR(IF(ISBLANK(B3670),"",IFERROR(_xlfn.XLOOKUP(B3670,'First-Tier Entities'!B:B,'First-Tier Entities'!C:C),_xlfn.XLOOKUP(""&amp;'Downstream Reporting'!B3670,'Downstream Reporting'!D:D,'Downstream Reporting'!E:E))),"")</f>
        <v/>
      </c>
      <c r="D3670" s="306" t="str">
        <f>IF(ISBLANK(B3670),"",B3670&amp;"."&amp;COUNTIF(B$3:B3669,B3670)+1)</f>
        <v/>
      </c>
      <c r="E3670" s="129"/>
      <c r="F3670" s="248"/>
      <c r="G3670" s="302"/>
      <c r="H3670" s="329"/>
      <c r="I3670" s="335" t="str">
        <f>IF(MAX(G3670:H3670)=0,"",SUMIF(B:B,D3670,H:H)+SUMIF(B3671:B$4004,D3670,I3671:I$4004))</f>
        <v/>
      </c>
      <c r="J3670" s="363" t="str">
        <f t="shared" si="228"/>
        <v/>
      </c>
      <c r="K3670" s="335" t="str">
        <f t="shared" si="230"/>
        <v/>
      </c>
      <c r="L3670" s="308" t="str">
        <f t="shared" si="231"/>
        <v/>
      </c>
      <c r="M3670" s="365">
        <f t="shared" si="229"/>
        <v>0</v>
      </c>
    </row>
    <row r="3671" spans="2:13" x14ac:dyDescent="0.3">
      <c r="B3671" s="245"/>
      <c r="C3671" s="260" t="str">
        <f>IFERROR(IF(ISBLANK(B3671),"",IFERROR(_xlfn.XLOOKUP(B3671,'First-Tier Entities'!B:B,'First-Tier Entities'!C:C),_xlfn.XLOOKUP(""&amp;'Downstream Reporting'!B3671,'Downstream Reporting'!D:D,'Downstream Reporting'!E:E))),"")</f>
        <v/>
      </c>
      <c r="D3671" s="306" t="str">
        <f>IF(ISBLANK(B3671),"",B3671&amp;"."&amp;COUNTIF(B$3:B3670,B3671)+1)</f>
        <v/>
      </c>
      <c r="E3671" s="129"/>
      <c r="F3671" s="248"/>
      <c r="G3671" s="302"/>
      <c r="H3671" s="329"/>
      <c r="I3671" s="335" t="str">
        <f>IF(MAX(G3671:H3671)=0,"",SUMIF(B:B,D3671,H:H)+SUMIF(B3672:B$4004,D3671,I3672:I$4004))</f>
        <v/>
      </c>
      <c r="J3671" s="363" t="str">
        <f t="shared" si="228"/>
        <v/>
      </c>
      <c r="K3671" s="335" t="str">
        <f t="shared" si="230"/>
        <v/>
      </c>
      <c r="L3671" s="308" t="str">
        <f t="shared" si="231"/>
        <v/>
      </c>
      <c r="M3671" s="365">
        <f t="shared" si="229"/>
        <v>0</v>
      </c>
    </row>
    <row r="3672" spans="2:13" x14ac:dyDescent="0.3">
      <c r="B3672" s="245"/>
      <c r="C3672" s="260" t="str">
        <f>IFERROR(IF(ISBLANK(B3672),"",IFERROR(_xlfn.XLOOKUP(B3672,'First-Tier Entities'!B:B,'First-Tier Entities'!C:C),_xlfn.XLOOKUP(""&amp;'Downstream Reporting'!B3672,'Downstream Reporting'!D:D,'Downstream Reporting'!E:E))),"")</f>
        <v/>
      </c>
      <c r="D3672" s="306" t="str">
        <f>IF(ISBLANK(B3672),"",B3672&amp;"."&amp;COUNTIF(B$3:B3671,B3672)+1)</f>
        <v/>
      </c>
      <c r="E3672" s="129"/>
      <c r="F3672" s="248"/>
      <c r="G3672" s="302"/>
      <c r="H3672" s="329"/>
      <c r="I3672" s="335" t="str">
        <f>IF(MAX(G3672:H3672)=0,"",SUMIF(B:B,D3672,H:H)+SUMIF(B3673:B$4004,D3672,I3673:I$4004))</f>
        <v/>
      </c>
      <c r="J3672" s="363" t="str">
        <f t="shared" si="228"/>
        <v/>
      </c>
      <c r="K3672" s="335" t="str">
        <f t="shared" si="230"/>
        <v/>
      </c>
      <c r="L3672" s="308" t="str">
        <f t="shared" si="231"/>
        <v/>
      </c>
      <c r="M3672" s="365">
        <f t="shared" si="229"/>
        <v>0</v>
      </c>
    </row>
    <row r="3673" spans="2:13" x14ac:dyDescent="0.3">
      <c r="B3673" s="245"/>
      <c r="C3673" s="260" t="str">
        <f>IFERROR(IF(ISBLANK(B3673),"",IFERROR(_xlfn.XLOOKUP(B3673,'First-Tier Entities'!B:B,'First-Tier Entities'!C:C),_xlfn.XLOOKUP(""&amp;'Downstream Reporting'!B3673,'Downstream Reporting'!D:D,'Downstream Reporting'!E:E))),"")</f>
        <v/>
      </c>
      <c r="D3673" s="306" t="str">
        <f>IF(ISBLANK(B3673),"",B3673&amp;"."&amp;COUNTIF(B$3:B3672,B3673)+1)</f>
        <v/>
      </c>
      <c r="E3673" s="129"/>
      <c r="F3673" s="248"/>
      <c r="G3673" s="302"/>
      <c r="H3673" s="329"/>
      <c r="I3673" s="335" t="str">
        <f>IF(MAX(G3673:H3673)=0,"",SUMIF(B:B,D3673,H:H)+SUMIF(B3674:B$4004,D3673,I3674:I$4004))</f>
        <v/>
      </c>
      <c r="J3673" s="363" t="str">
        <f t="shared" si="228"/>
        <v/>
      </c>
      <c r="K3673" s="335" t="str">
        <f t="shared" si="230"/>
        <v/>
      </c>
      <c r="L3673" s="308" t="str">
        <f t="shared" si="231"/>
        <v/>
      </c>
      <c r="M3673" s="365">
        <f t="shared" si="229"/>
        <v>0</v>
      </c>
    </row>
    <row r="3674" spans="2:13" x14ac:dyDescent="0.3">
      <c r="B3674" s="245"/>
      <c r="C3674" s="260" t="str">
        <f>IFERROR(IF(ISBLANK(B3674),"",IFERROR(_xlfn.XLOOKUP(B3674,'First-Tier Entities'!B:B,'First-Tier Entities'!C:C),_xlfn.XLOOKUP(""&amp;'Downstream Reporting'!B3674,'Downstream Reporting'!D:D,'Downstream Reporting'!E:E))),"")</f>
        <v/>
      </c>
      <c r="D3674" s="306" t="str">
        <f>IF(ISBLANK(B3674),"",B3674&amp;"."&amp;COUNTIF(B$3:B3673,B3674)+1)</f>
        <v/>
      </c>
      <c r="E3674" s="129"/>
      <c r="F3674" s="248"/>
      <c r="G3674" s="302"/>
      <c r="H3674" s="329"/>
      <c r="I3674" s="335" t="str">
        <f>IF(MAX(G3674:H3674)=0,"",SUMIF(B:B,D3674,H:H)+SUMIF(B3675:B$4004,D3674,I3675:I$4004))</f>
        <v/>
      </c>
      <c r="J3674" s="363" t="str">
        <f t="shared" si="228"/>
        <v/>
      </c>
      <c r="K3674" s="335" t="str">
        <f t="shared" si="230"/>
        <v/>
      </c>
      <c r="L3674" s="308" t="str">
        <f t="shared" si="231"/>
        <v/>
      </c>
      <c r="M3674" s="365">
        <f t="shared" si="229"/>
        <v>0</v>
      </c>
    </row>
    <row r="3675" spans="2:13" x14ac:dyDescent="0.3">
      <c r="B3675" s="245"/>
      <c r="C3675" s="260" t="str">
        <f>IFERROR(IF(ISBLANK(B3675),"",IFERROR(_xlfn.XLOOKUP(B3675,'First-Tier Entities'!B:B,'First-Tier Entities'!C:C),_xlfn.XLOOKUP(""&amp;'Downstream Reporting'!B3675,'Downstream Reporting'!D:D,'Downstream Reporting'!E:E))),"")</f>
        <v/>
      </c>
      <c r="D3675" s="306" t="str">
        <f>IF(ISBLANK(B3675),"",B3675&amp;"."&amp;COUNTIF(B$3:B3674,B3675)+1)</f>
        <v/>
      </c>
      <c r="E3675" s="129"/>
      <c r="F3675" s="248"/>
      <c r="G3675" s="302"/>
      <c r="H3675" s="329"/>
      <c r="I3675" s="335" t="str">
        <f>IF(MAX(G3675:H3675)=0,"",SUMIF(B:B,D3675,H:H)+SUMIF(B3676:B$4004,D3675,I3676:I$4004))</f>
        <v/>
      </c>
      <c r="J3675" s="363" t="str">
        <f t="shared" si="228"/>
        <v/>
      </c>
      <c r="K3675" s="335" t="str">
        <f t="shared" si="230"/>
        <v/>
      </c>
      <c r="L3675" s="308" t="str">
        <f t="shared" si="231"/>
        <v/>
      </c>
      <c r="M3675" s="365">
        <f t="shared" si="229"/>
        <v>0</v>
      </c>
    </row>
    <row r="3676" spans="2:13" x14ac:dyDescent="0.3">
      <c r="B3676" s="245"/>
      <c r="C3676" s="260" t="str">
        <f>IFERROR(IF(ISBLANK(B3676),"",IFERROR(_xlfn.XLOOKUP(B3676,'First-Tier Entities'!B:B,'First-Tier Entities'!C:C),_xlfn.XLOOKUP(""&amp;'Downstream Reporting'!B3676,'Downstream Reporting'!D:D,'Downstream Reporting'!E:E))),"")</f>
        <v/>
      </c>
      <c r="D3676" s="306" t="str">
        <f>IF(ISBLANK(B3676),"",B3676&amp;"."&amp;COUNTIF(B$3:B3675,B3676)+1)</f>
        <v/>
      </c>
      <c r="E3676" s="129"/>
      <c r="F3676" s="248"/>
      <c r="G3676" s="302"/>
      <c r="H3676" s="329"/>
      <c r="I3676" s="335" t="str">
        <f>IF(MAX(G3676:H3676)=0,"",SUMIF(B:B,D3676,H:H)+SUMIF(B3677:B$4004,D3676,I3677:I$4004))</f>
        <v/>
      </c>
      <c r="J3676" s="363" t="str">
        <f t="shared" si="228"/>
        <v/>
      </c>
      <c r="K3676" s="335" t="str">
        <f t="shared" si="230"/>
        <v/>
      </c>
      <c r="L3676" s="308" t="str">
        <f t="shared" si="231"/>
        <v/>
      </c>
      <c r="M3676" s="365">
        <f t="shared" si="229"/>
        <v>0</v>
      </c>
    </row>
    <row r="3677" spans="2:13" x14ac:dyDescent="0.3">
      <c r="B3677" s="245"/>
      <c r="C3677" s="260" t="str">
        <f>IFERROR(IF(ISBLANK(B3677),"",IFERROR(_xlfn.XLOOKUP(B3677,'First-Tier Entities'!B:B,'First-Tier Entities'!C:C),_xlfn.XLOOKUP(""&amp;'Downstream Reporting'!B3677,'Downstream Reporting'!D:D,'Downstream Reporting'!E:E))),"")</f>
        <v/>
      </c>
      <c r="D3677" s="306" t="str">
        <f>IF(ISBLANK(B3677),"",B3677&amp;"."&amp;COUNTIF(B$3:B3676,B3677)+1)</f>
        <v/>
      </c>
      <c r="E3677" s="129"/>
      <c r="F3677" s="248"/>
      <c r="G3677" s="302"/>
      <c r="H3677" s="329"/>
      <c r="I3677" s="335" t="str">
        <f>IF(MAX(G3677:H3677)=0,"",SUMIF(B:B,D3677,H:H)+SUMIF(B3678:B$4004,D3677,I3678:I$4004))</f>
        <v/>
      </c>
      <c r="J3677" s="363" t="str">
        <f t="shared" si="228"/>
        <v/>
      </c>
      <c r="K3677" s="335" t="str">
        <f t="shared" si="230"/>
        <v/>
      </c>
      <c r="L3677" s="308" t="str">
        <f t="shared" si="231"/>
        <v/>
      </c>
      <c r="M3677" s="365">
        <f t="shared" si="229"/>
        <v>0</v>
      </c>
    </row>
    <row r="3678" spans="2:13" x14ac:dyDescent="0.3">
      <c r="B3678" s="245"/>
      <c r="C3678" s="260" t="str">
        <f>IFERROR(IF(ISBLANK(B3678),"",IFERROR(_xlfn.XLOOKUP(B3678,'First-Tier Entities'!B:B,'First-Tier Entities'!C:C),_xlfn.XLOOKUP(""&amp;'Downstream Reporting'!B3678,'Downstream Reporting'!D:D,'Downstream Reporting'!E:E))),"")</f>
        <v/>
      </c>
      <c r="D3678" s="306" t="str">
        <f>IF(ISBLANK(B3678),"",B3678&amp;"."&amp;COUNTIF(B$3:B3677,B3678)+1)</f>
        <v/>
      </c>
      <c r="E3678" s="129"/>
      <c r="F3678" s="248"/>
      <c r="G3678" s="302"/>
      <c r="H3678" s="329"/>
      <c r="I3678" s="335" t="str">
        <f>IF(MAX(G3678:H3678)=0,"",SUMIF(B:B,D3678,H:H)+SUMIF(B3679:B$4004,D3678,I3679:I$4004))</f>
        <v/>
      </c>
      <c r="J3678" s="363" t="str">
        <f t="shared" si="228"/>
        <v/>
      </c>
      <c r="K3678" s="335" t="str">
        <f t="shared" si="230"/>
        <v/>
      </c>
      <c r="L3678" s="308" t="str">
        <f t="shared" si="231"/>
        <v/>
      </c>
      <c r="M3678" s="365">
        <f t="shared" si="229"/>
        <v>0</v>
      </c>
    </row>
    <row r="3679" spans="2:13" x14ac:dyDescent="0.3">
      <c r="B3679" s="245"/>
      <c r="C3679" s="260" t="str">
        <f>IFERROR(IF(ISBLANK(B3679),"",IFERROR(_xlfn.XLOOKUP(B3679,'First-Tier Entities'!B:B,'First-Tier Entities'!C:C),_xlfn.XLOOKUP(""&amp;'Downstream Reporting'!B3679,'Downstream Reporting'!D:D,'Downstream Reporting'!E:E))),"")</f>
        <v/>
      </c>
      <c r="D3679" s="306" t="str">
        <f>IF(ISBLANK(B3679),"",B3679&amp;"."&amp;COUNTIF(B$3:B3678,B3679)+1)</f>
        <v/>
      </c>
      <c r="E3679" s="129"/>
      <c r="F3679" s="248"/>
      <c r="G3679" s="302"/>
      <c r="H3679" s="329"/>
      <c r="I3679" s="335" t="str">
        <f>IF(MAX(G3679:H3679)=0,"",SUMIF(B:B,D3679,H:H)+SUMIF(B3680:B$4004,D3679,I3680:I$4004))</f>
        <v/>
      </c>
      <c r="J3679" s="363" t="str">
        <f t="shared" si="228"/>
        <v/>
      </c>
      <c r="K3679" s="335" t="str">
        <f t="shared" si="230"/>
        <v/>
      </c>
      <c r="L3679" s="308" t="str">
        <f t="shared" si="231"/>
        <v/>
      </c>
      <c r="M3679" s="365">
        <f t="shared" si="229"/>
        <v>0</v>
      </c>
    </row>
    <row r="3680" spans="2:13" x14ac:dyDescent="0.3">
      <c r="B3680" s="245"/>
      <c r="C3680" s="260" t="str">
        <f>IFERROR(IF(ISBLANK(B3680),"",IFERROR(_xlfn.XLOOKUP(B3680,'First-Tier Entities'!B:B,'First-Tier Entities'!C:C),_xlfn.XLOOKUP(""&amp;'Downstream Reporting'!B3680,'Downstream Reporting'!D:D,'Downstream Reporting'!E:E))),"")</f>
        <v/>
      </c>
      <c r="D3680" s="306" t="str">
        <f>IF(ISBLANK(B3680),"",B3680&amp;"."&amp;COUNTIF(B$3:B3679,B3680)+1)</f>
        <v/>
      </c>
      <c r="E3680" s="129"/>
      <c r="F3680" s="248"/>
      <c r="G3680" s="302"/>
      <c r="H3680" s="329"/>
      <c r="I3680" s="335" t="str">
        <f>IF(MAX(G3680:H3680)=0,"",SUMIF(B:B,D3680,H:H)+SUMIF(B3681:B$4004,D3680,I3681:I$4004))</f>
        <v/>
      </c>
      <c r="J3680" s="363" t="str">
        <f t="shared" si="228"/>
        <v/>
      </c>
      <c r="K3680" s="335" t="str">
        <f t="shared" si="230"/>
        <v/>
      </c>
      <c r="L3680" s="308" t="str">
        <f t="shared" si="231"/>
        <v/>
      </c>
      <c r="M3680" s="365">
        <f t="shared" si="229"/>
        <v>0</v>
      </c>
    </row>
    <row r="3681" spans="2:13" x14ac:dyDescent="0.3">
      <c r="B3681" s="245"/>
      <c r="C3681" s="260" t="str">
        <f>IFERROR(IF(ISBLANK(B3681),"",IFERROR(_xlfn.XLOOKUP(B3681,'First-Tier Entities'!B:B,'First-Tier Entities'!C:C),_xlfn.XLOOKUP(""&amp;'Downstream Reporting'!B3681,'Downstream Reporting'!D:D,'Downstream Reporting'!E:E))),"")</f>
        <v/>
      </c>
      <c r="D3681" s="306" t="str">
        <f>IF(ISBLANK(B3681),"",B3681&amp;"."&amp;COUNTIF(B$3:B3680,B3681)+1)</f>
        <v/>
      </c>
      <c r="E3681" s="129"/>
      <c r="F3681" s="248"/>
      <c r="G3681" s="302"/>
      <c r="H3681" s="329"/>
      <c r="I3681" s="335" t="str">
        <f>IF(MAX(G3681:H3681)=0,"",SUMIF(B:B,D3681,H:H)+SUMIF(B3682:B$4004,D3681,I3682:I$4004))</f>
        <v/>
      </c>
      <c r="J3681" s="363" t="str">
        <f t="shared" si="228"/>
        <v/>
      </c>
      <c r="K3681" s="335" t="str">
        <f t="shared" si="230"/>
        <v/>
      </c>
      <c r="L3681" s="308" t="str">
        <f t="shared" si="231"/>
        <v/>
      </c>
      <c r="M3681" s="365">
        <f t="shared" si="229"/>
        <v>0</v>
      </c>
    </row>
    <row r="3682" spans="2:13" x14ac:dyDescent="0.3">
      <c r="B3682" s="245"/>
      <c r="C3682" s="260" t="str">
        <f>IFERROR(IF(ISBLANK(B3682),"",IFERROR(_xlfn.XLOOKUP(B3682,'First-Tier Entities'!B:B,'First-Tier Entities'!C:C),_xlfn.XLOOKUP(""&amp;'Downstream Reporting'!B3682,'Downstream Reporting'!D:D,'Downstream Reporting'!E:E))),"")</f>
        <v/>
      </c>
      <c r="D3682" s="306" t="str">
        <f>IF(ISBLANK(B3682),"",B3682&amp;"."&amp;COUNTIF(B$3:B3681,B3682)+1)</f>
        <v/>
      </c>
      <c r="E3682" s="129"/>
      <c r="F3682" s="248"/>
      <c r="G3682" s="302"/>
      <c r="H3682" s="329"/>
      <c r="I3682" s="335" t="str">
        <f>IF(MAX(G3682:H3682)=0,"",SUMIF(B:B,D3682,H:H)+SUMIF(B3683:B$4004,D3682,I3683:I$4004))</f>
        <v/>
      </c>
      <c r="J3682" s="363" t="str">
        <f t="shared" si="228"/>
        <v/>
      </c>
      <c r="K3682" s="335" t="str">
        <f t="shared" si="230"/>
        <v/>
      </c>
      <c r="L3682" s="308" t="str">
        <f t="shared" si="231"/>
        <v/>
      </c>
      <c r="M3682" s="365">
        <f t="shared" si="229"/>
        <v>0</v>
      </c>
    </row>
    <row r="3683" spans="2:13" x14ac:dyDescent="0.3">
      <c r="B3683" s="245"/>
      <c r="C3683" s="260" t="str">
        <f>IFERROR(IF(ISBLANK(B3683),"",IFERROR(_xlfn.XLOOKUP(B3683,'First-Tier Entities'!B:B,'First-Tier Entities'!C:C),_xlfn.XLOOKUP(""&amp;'Downstream Reporting'!B3683,'Downstream Reporting'!D:D,'Downstream Reporting'!E:E))),"")</f>
        <v/>
      </c>
      <c r="D3683" s="306" t="str">
        <f>IF(ISBLANK(B3683),"",B3683&amp;"."&amp;COUNTIF(B$3:B3682,B3683)+1)</f>
        <v/>
      </c>
      <c r="E3683" s="129"/>
      <c r="F3683" s="248"/>
      <c r="G3683" s="302"/>
      <c r="H3683" s="329"/>
      <c r="I3683" s="335" t="str">
        <f>IF(MAX(G3683:H3683)=0,"",SUMIF(B:B,D3683,H:H)+SUMIF(B3684:B$4004,D3683,I3684:I$4004))</f>
        <v/>
      </c>
      <c r="J3683" s="363" t="str">
        <f t="shared" si="228"/>
        <v/>
      </c>
      <c r="K3683" s="335" t="str">
        <f t="shared" si="230"/>
        <v/>
      </c>
      <c r="L3683" s="308" t="str">
        <f t="shared" si="231"/>
        <v/>
      </c>
      <c r="M3683" s="365">
        <f t="shared" si="229"/>
        <v>0</v>
      </c>
    </row>
    <row r="3684" spans="2:13" x14ac:dyDescent="0.3">
      <c r="B3684" s="245"/>
      <c r="C3684" s="260" t="str">
        <f>IFERROR(IF(ISBLANK(B3684),"",IFERROR(_xlfn.XLOOKUP(B3684,'First-Tier Entities'!B:B,'First-Tier Entities'!C:C),_xlfn.XLOOKUP(""&amp;'Downstream Reporting'!B3684,'Downstream Reporting'!D:D,'Downstream Reporting'!E:E))),"")</f>
        <v/>
      </c>
      <c r="D3684" s="306" t="str">
        <f>IF(ISBLANK(B3684),"",B3684&amp;"."&amp;COUNTIF(B$3:B3683,B3684)+1)</f>
        <v/>
      </c>
      <c r="E3684" s="129"/>
      <c r="F3684" s="248"/>
      <c r="G3684" s="302"/>
      <c r="H3684" s="329"/>
      <c r="I3684" s="335" t="str">
        <f>IF(MAX(G3684:H3684)=0,"",SUMIF(B:B,D3684,H:H)+SUMIF(B3685:B$4004,D3684,I3685:I$4004))</f>
        <v/>
      </c>
      <c r="J3684" s="363" t="str">
        <f t="shared" si="228"/>
        <v/>
      </c>
      <c r="K3684" s="335" t="str">
        <f t="shared" si="230"/>
        <v/>
      </c>
      <c r="L3684" s="308" t="str">
        <f t="shared" si="231"/>
        <v/>
      </c>
      <c r="M3684" s="365">
        <f t="shared" si="229"/>
        <v>0</v>
      </c>
    </row>
    <row r="3685" spans="2:13" x14ac:dyDescent="0.3">
      <c r="B3685" s="245"/>
      <c r="C3685" s="260" t="str">
        <f>IFERROR(IF(ISBLANK(B3685),"",IFERROR(_xlfn.XLOOKUP(B3685,'First-Tier Entities'!B:B,'First-Tier Entities'!C:C),_xlfn.XLOOKUP(""&amp;'Downstream Reporting'!B3685,'Downstream Reporting'!D:D,'Downstream Reporting'!E:E))),"")</f>
        <v/>
      </c>
      <c r="D3685" s="306" t="str">
        <f>IF(ISBLANK(B3685),"",B3685&amp;"."&amp;COUNTIF(B$3:B3684,B3685)+1)</f>
        <v/>
      </c>
      <c r="E3685" s="129"/>
      <c r="F3685" s="248"/>
      <c r="G3685" s="302"/>
      <c r="H3685" s="329"/>
      <c r="I3685" s="335" t="str">
        <f>IF(MAX(G3685:H3685)=0,"",SUMIF(B:B,D3685,H:H)+SUMIF(B3686:B$4004,D3685,I3686:I$4004))</f>
        <v/>
      </c>
      <c r="J3685" s="363" t="str">
        <f t="shared" si="228"/>
        <v/>
      </c>
      <c r="K3685" s="335" t="str">
        <f t="shared" si="230"/>
        <v/>
      </c>
      <c r="L3685" s="308" t="str">
        <f t="shared" si="231"/>
        <v/>
      </c>
      <c r="M3685" s="365">
        <f t="shared" si="229"/>
        <v>0</v>
      </c>
    </row>
    <row r="3686" spans="2:13" x14ac:dyDescent="0.3">
      <c r="B3686" s="245"/>
      <c r="C3686" s="260" t="str">
        <f>IFERROR(IF(ISBLANK(B3686),"",IFERROR(_xlfn.XLOOKUP(B3686,'First-Tier Entities'!B:B,'First-Tier Entities'!C:C),_xlfn.XLOOKUP(""&amp;'Downstream Reporting'!B3686,'Downstream Reporting'!D:D,'Downstream Reporting'!E:E))),"")</f>
        <v/>
      </c>
      <c r="D3686" s="306" t="str">
        <f>IF(ISBLANK(B3686),"",B3686&amp;"."&amp;COUNTIF(B$3:B3685,B3686)+1)</f>
        <v/>
      </c>
      <c r="E3686" s="129"/>
      <c r="F3686" s="248"/>
      <c r="G3686" s="302"/>
      <c r="H3686" s="329"/>
      <c r="I3686" s="335" t="str">
        <f>IF(MAX(G3686:H3686)=0,"",SUMIF(B:B,D3686,H:H)+SUMIF(B3687:B$4004,D3686,I3687:I$4004))</f>
        <v/>
      </c>
      <c r="J3686" s="363" t="str">
        <f t="shared" si="228"/>
        <v/>
      </c>
      <c r="K3686" s="335" t="str">
        <f t="shared" si="230"/>
        <v/>
      </c>
      <c r="L3686" s="308" t="str">
        <f t="shared" si="231"/>
        <v/>
      </c>
      <c r="M3686" s="365">
        <f t="shared" si="229"/>
        <v>0</v>
      </c>
    </row>
    <row r="3687" spans="2:13" x14ac:dyDescent="0.3">
      <c r="B3687" s="245"/>
      <c r="C3687" s="260" t="str">
        <f>IFERROR(IF(ISBLANK(B3687),"",IFERROR(_xlfn.XLOOKUP(B3687,'First-Tier Entities'!B:B,'First-Tier Entities'!C:C),_xlfn.XLOOKUP(""&amp;'Downstream Reporting'!B3687,'Downstream Reporting'!D:D,'Downstream Reporting'!E:E))),"")</f>
        <v/>
      </c>
      <c r="D3687" s="306" t="str">
        <f>IF(ISBLANK(B3687),"",B3687&amp;"."&amp;COUNTIF(B$3:B3686,B3687)+1)</f>
        <v/>
      </c>
      <c r="E3687" s="129"/>
      <c r="F3687" s="248"/>
      <c r="G3687" s="302"/>
      <c r="H3687" s="329"/>
      <c r="I3687" s="335" t="str">
        <f>IF(MAX(G3687:H3687)=0,"",SUMIF(B:B,D3687,H:H)+SUMIF(B3688:B$4004,D3687,I3688:I$4004))</f>
        <v/>
      </c>
      <c r="J3687" s="363" t="str">
        <f t="shared" si="228"/>
        <v/>
      </c>
      <c r="K3687" s="335" t="str">
        <f t="shared" si="230"/>
        <v/>
      </c>
      <c r="L3687" s="308" t="str">
        <f t="shared" si="231"/>
        <v/>
      </c>
      <c r="M3687" s="365">
        <f t="shared" si="229"/>
        <v>0</v>
      </c>
    </row>
    <row r="3688" spans="2:13" x14ac:dyDescent="0.3">
      <c r="B3688" s="245"/>
      <c r="C3688" s="260" t="str">
        <f>IFERROR(IF(ISBLANK(B3688),"",IFERROR(_xlfn.XLOOKUP(B3688,'First-Tier Entities'!B:B,'First-Tier Entities'!C:C),_xlfn.XLOOKUP(""&amp;'Downstream Reporting'!B3688,'Downstream Reporting'!D:D,'Downstream Reporting'!E:E))),"")</f>
        <v/>
      </c>
      <c r="D3688" s="306" t="str">
        <f>IF(ISBLANK(B3688),"",B3688&amp;"."&amp;COUNTIF(B$3:B3687,B3688)+1)</f>
        <v/>
      </c>
      <c r="E3688" s="129"/>
      <c r="F3688" s="248"/>
      <c r="G3688" s="302"/>
      <c r="H3688" s="329"/>
      <c r="I3688" s="335" t="str">
        <f>IF(MAX(G3688:H3688)=0,"",SUMIF(B:B,D3688,H:H)+SUMIF(B3689:B$4004,D3688,I3689:I$4004))</f>
        <v/>
      </c>
      <c r="J3688" s="363" t="str">
        <f t="shared" si="228"/>
        <v/>
      </c>
      <c r="K3688" s="335" t="str">
        <f t="shared" si="230"/>
        <v/>
      </c>
      <c r="L3688" s="308" t="str">
        <f t="shared" si="231"/>
        <v/>
      </c>
      <c r="M3688" s="365">
        <f t="shared" si="229"/>
        <v>0</v>
      </c>
    </row>
    <row r="3689" spans="2:13" x14ac:dyDescent="0.3">
      <c r="B3689" s="245"/>
      <c r="C3689" s="260" t="str">
        <f>IFERROR(IF(ISBLANK(B3689),"",IFERROR(_xlfn.XLOOKUP(B3689,'First-Tier Entities'!B:B,'First-Tier Entities'!C:C),_xlfn.XLOOKUP(""&amp;'Downstream Reporting'!B3689,'Downstream Reporting'!D:D,'Downstream Reporting'!E:E))),"")</f>
        <v/>
      </c>
      <c r="D3689" s="306" t="str">
        <f>IF(ISBLANK(B3689),"",B3689&amp;"."&amp;COUNTIF(B$3:B3688,B3689)+1)</f>
        <v/>
      </c>
      <c r="E3689" s="129"/>
      <c r="F3689" s="248"/>
      <c r="G3689" s="302"/>
      <c r="H3689" s="329"/>
      <c r="I3689" s="335" t="str">
        <f>IF(MAX(G3689:H3689)=0,"",SUMIF(B:B,D3689,H:H)+SUMIF(B3690:B$4004,D3689,I3690:I$4004))</f>
        <v/>
      </c>
      <c r="J3689" s="363" t="str">
        <f t="shared" si="228"/>
        <v/>
      </c>
      <c r="K3689" s="335" t="str">
        <f t="shared" si="230"/>
        <v/>
      </c>
      <c r="L3689" s="308" t="str">
        <f t="shared" si="231"/>
        <v/>
      </c>
      <c r="M3689" s="365">
        <f t="shared" si="229"/>
        <v>0</v>
      </c>
    </row>
    <row r="3690" spans="2:13" x14ac:dyDescent="0.3">
      <c r="B3690" s="245"/>
      <c r="C3690" s="260" t="str">
        <f>IFERROR(IF(ISBLANK(B3690),"",IFERROR(_xlfn.XLOOKUP(B3690,'First-Tier Entities'!B:B,'First-Tier Entities'!C:C),_xlfn.XLOOKUP(""&amp;'Downstream Reporting'!B3690,'Downstream Reporting'!D:D,'Downstream Reporting'!E:E))),"")</f>
        <v/>
      </c>
      <c r="D3690" s="306" t="str">
        <f>IF(ISBLANK(B3690),"",B3690&amp;"."&amp;COUNTIF(B$3:B3689,B3690)+1)</f>
        <v/>
      </c>
      <c r="E3690" s="129"/>
      <c r="F3690" s="248"/>
      <c r="G3690" s="302"/>
      <c r="H3690" s="329"/>
      <c r="I3690" s="335" t="str">
        <f>IF(MAX(G3690:H3690)=0,"",SUMIF(B:B,D3690,H:H)+SUMIF(B3691:B$4004,D3690,I3691:I$4004))</f>
        <v/>
      </c>
      <c r="J3690" s="363" t="str">
        <f t="shared" si="228"/>
        <v/>
      </c>
      <c r="K3690" s="335" t="str">
        <f t="shared" si="230"/>
        <v/>
      </c>
      <c r="L3690" s="308" t="str">
        <f t="shared" si="231"/>
        <v/>
      </c>
      <c r="M3690" s="365">
        <f t="shared" si="229"/>
        <v>0</v>
      </c>
    </row>
    <row r="3691" spans="2:13" x14ac:dyDescent="0.3">
      <c r="B3691" s="245"/>
      <c r="C3691" s="260" t="str">
        <f>IFERROR(IF(ISBLANK(B3691),"",IFERROR(_xlfn.XLOOKUP(B3691,'First-Tier Entities'!B:B,'First-Tier Entities'!C:C),_xlfn.XLOOKUP(""&amp;'Downstream Reporting'!B3691,'Downstream Reporting'!D:D,'Downstream Reporting'!E:E))),"")</f>
        <v/>
      </c>
      <c r="D3691" s="306" t="str">
        <f>IF(ISBLANK(B3691),"",B3691&amp;"."&amp;COUNTIF(B$3:B3690,B3691)+1)</f>
        <v/>
      </c>
      <c r="E3691" s="129"/>
      <c r="F3691" s="248"/>
      <c r="G3691" s="302"/>
      <c r="H3691" s="329"/>
      <c r="I3691" s="335" t="str">
        <f>IF(MAX(G3691:H3691)=0,"",SUMIF(B:B,D3691,H:H)+SUMIF(B3692:B$4004,D3691,I3692:I$4004))</f>
        <v/>
      </c>
      <c r="J3691" s="363" t="str">
        <f t="shared" si="228"/>
        <v/>
      </c>
      <c r="K3691" s="335" t="str">
        <f t="shared" si="230"/>
        <v/>
      </c>
      <c r="L3691" s="308" t="str">
        <f t="shared" si="231"/>
        <v/>
      </c>
      <c r="M3691" s="365">
        <f t="shared" si="229"/>
        <v>0</v>
      </c>
    </row>
    <row r="3692" spans="2:13" x14ac:dyDescent="0.3">
      <c r="B3692" s="245"/>
      <c r="C3692" s="260" t="str">
        <f>IFERROR(IF(ISBLANK(B3692),"",IFERROR(_xlfn.XLOOKUP(B3692,'First-Tier Entities'!B:B,'First-Tier Entities'!C:C),_xlfn.XLOOKUP(""&amp;'Downstream Reporting'!B3692,'Downstream Reporting'!D:D,'Downstream Reporting'!E:E))),"")</f>
        <v/>
      </c>
      <c r="D3692" s="306" t="str">
        <f>IF(ISBLANK(B3692),"",B3692&amp;"."&amp;COUNTIF(B$3:B3691,B3692)+1)</f>
        <v/>
      </c>
      <c r="E3692" s="129"/>
      <c r="F3692" s="248"/>
      <c r="G3692" s="302"/>
      <c r="H3692" s="329"/>
      <c r="I3692" s="335" t="str">
        <f>IF(MAX(G3692:H3692)=0,"",SUMIF(B:B,D3692,H:H)+SUMIF(B3693:B$4004,D3692,I3693:I$4004))</f>
        <v/>
      </c>
      <c r="J3692" s="363" t="str">
        <f t="shared" si="228"/>
        <v/>
      </c>
      <c r="K3692" s="335" t="str">
        <f t="shared" si="230"/>
        <v/>
      </c>
      <c r="L3692" s="308" t="str">
        <f t="shared" si="231"/>
        <v/>
      </c>
      <c r="M3692" s="365">
        <f t="shared" si="229"/>
        <v>0</v>
      </c>
    </row>
    <row r="3693" spans="2:13" x14ac:dyDescent="0.3">
      <c r="B3693" s="245"/>
      <c r="C3693" s="260" t="str">
        <f>IFERROR(IF(ISBLANK(B3693),"",IFERROR(_xlfn.XLOOKUP(B3693,'First-Tier Entities'!B:B,'First-Tier Entities'!C:C),_xlfn.XLOOKUP(""&amp;'Downstream Reporting'!B3693,'Downstream Reporting'!D:D,'Downstream Reporting'!E:E))),"")</f>
        <v/>
      </c>
      <c r="D3693" s="306" t="str">
        <f>IF(ISBLANK(B3693),"",B3693&amp;"."&amp;COUNTIF(B$3:B3692,B3693)+1)</f>
        <v/>
      </c>
      <c r="E3693" s="129"/>
      <c r="F3693" s="248"/>
      <c r="G3693" s="302"/>
      <c r="H3693" s="329"/>
      <c r="I3693" s="335" t="str">
        <f>IF(MAX(G3693:H3693)=0,"",SUMIF(B:B,D3693,H:H)+SUMIF(B3694:B$4004,D3693,I3694:I$4004))</f>
        <v/>
      </c>
      <c r="J3693" s="363" t="str">
        <f t="shared" si="228"/>
        <v/>
      </c>
      <c r="K3693" s="335" t="str">
        <f t="shared" si="230"/>
        <v/>
      </c>
      <c r="L3693" s="308" t="str">
        <f t="shared" si="231"/>
        <v/>
      </c>
      <c r="M3693" s="365">
        <f t="shared" si="229"/>
        <v>0</v>
      </c>
    </row>
    <row r="3694" spans="2:13" x14ac:dyDescent="0.3">
      <c r="B3694" s="245"/>
      <c r="C3694" s="260" t="str">
        <f>IFERROR(IF(ISBLANK(B3694),"",IFERROR(_xlfn.XLOOKUP(B3694,'First-Tier Entities'!B:B,'First-Tier Entities'!C:C),_xlfn.XLOOKUP(""&amp;'Downstream Reporting'!B3694,'Downstream Reporting'!D:D,'Downstream Reporting'!E:E))),"")</f>
        <v/>
      </c>
      <c r="D3694" s="306" t="str">
        <f>IF(ISBLANK(B3694),"",B3694&amp;"."&amp;COUNTIF(B$3:B3693,B3694)+1)</f>
        <v/>
      </c>
      <c r="E3694" s="129"/>
      <c r="F3694" s="248"/>
      <c r="G3694" s="302"/>
      <c r="H3694" s="329"/>
      <c r="I3694" s="335" t="str">
        <f>IF(MAX(G3694:H3694)=0,"",SUMIF(B:B,D3694,H:H)+SUMIF(B3695:B$4004,D3694,I3695:I$4004))</f>
        <v/>
      </c>
      <c r="J3694" s="363" t="str">
        <f t="shared" si="228"/>
        <v/>
      </c>
      <c r="K3694" s="335" t="str">
        <f t="shared" si="230"/>
        <v/>
      </c>
      <c r="L3694" s="308" t="str">
        <f t="shared" si="231"/>
        <v/>
      </c>
      <c r="M3694" s="365">
        <f t="shared" si="229"/>
        <v>0</v>
      </c>
    </row>
    <row r="3695" spans="2:13" x14ac:dyDescent="0.3">
      <c r="B3695" s="245"/>
      <c r="C3695" s="260" t="str">
        <f>IFERROR(IF(ISBLANK(B3695),"",IFERROR(_xlfn.XLOOKUP(B3695,'First-Tier Entities'!B:B,'First-Tier Entities'!C:C),_xlfn.XLOOKUP(""&amp;'Downstream Reporting'!B3695,'Downstream Reporting'!D:D,'Downstream Reporting'!E:E))),"")</f>
        <v/>
      </c>
      <c r="D3695" s="306" t="str">
        <f>IF(ISBLANK(B3695),"",B3695&amp;"."&amp;COUNTIF(B$3:B3694,B3695)+1)</f>
        <v/>
      </c>
      <c r="E3695" s="129"/>
      <c r="F3695" s="248"/>
      <c r="G3695" s="302"/>
      <c r="H3695" s="329"/>
      <c r="I3695" s="335" t="str">
        <f>IF(MAX(G3695:H3695)=0,"",SUMIF(B:B,D3695,H:H)+SUMIF(B3696:B$4004,D3695,I3696:I$4004))</f>
        <v/>
      </c>
      <c r="J3695" s="363" t="str">
        <f t="shared" si="228"/>
        <v/>
      </c>
      <c r="K3695" s="335" t="str">
        <f t="shared" si="230"/>
        <v/>
      </c>
      <c r="L3695" s="308" t="str">
        <f t="shared" si="231"/>
        <v/>
      </c>
      <c r="M3695" s="365">
        <f t="shared" si="229"/>
        <v>0</v>
      </c>
    </row>
    <row r="3696" spans="2:13" x14ac:dyDescent="0.3">
      <c r="B3696" s="245"/>
      <c r="C3696" s="260" t="str">
        <f>IFERROR(IF(ISBLANK(B3696),"",IFERROR(_xlfn.XLOOKUP(B3696,'First-Tier Entities'!B:B,'First-Tier Entities'!C:C),_xlfn.XLOOKUP(""&amp;'Downstream Reporting'!B3696,'Downstream Reporting'!D:D,'Downstream Reporting'!E:E))),"")</f>
        <v/>
      </c>
      <c r="D3696" s="306" t="str">
        <f>IF(ISBLANK(B3696),"",B3696&amp;"."&amp;COUNTIF(B$3:B3695,B3696)+1)</f>
        <v/>
      </c>
      <c r="E3696" s="129"/>
      <c r="F3696" s="248"/>
      <c r="G3696" s="302"/>
      <c r="H3696" s="329"/>
      <c r="I3696" s="335" t="str">
        <f>IF(MAX(G3696:H3696)=0,"",SUMIF(B:B,D3696,H:H)+SUMIF(B3697:B$4004,D3696,I3697:I$4004))</f>
        <v/>
      </c>
      <c r="J3696" s="363" t="str">
        <f t="shared" si="228"/>
        <v/>
      </c>
      <c r="K3696" s="335" t="str">
        <f t="shared" si="230"/>
        <v/>
      </c>
      <c r="L3696" s="308" t="str">
        <f t="shared" si="231"/>
        <v/>
      </c>
      <c r="M3696" s="365">
        <f t="shared" si="229"/>
        <v>0</v>
      </c>
    </row>
    <row r="3697" spans="2:13" x14ac:dyDescent="0.3">
      <c r="B3697" s="245"/>
      <c r="C3697" s="260" t="str">
        <f>IFERROR(IF(ISBLANK(B3697),"",IFERROR(_xlfn.XLOOKUP(B3697,'First-Tier Entities'!B:B,'First-Tier Entities'!C:C),_xlfn.XLOOKUP(""&amp;'Downstream Reporting'!B3697,'Downstream Reporting'!D:D,'Downstream Reporting'!E:E))),"")</f>
        <v/>
      </c>
      <c r="D3697" s="306" t="str">
        <f>IF(ISBLANK(B3697),"",B3697&amp;"."&amp;COUNTIF(B$3:B3696,B3697)+1)</f>
        <v/>
      </c>
      <c r="E3697" s="129"/>
      <c r="F3697" s="248"/>
      <c r="G3697" s="302"/>
      <c r="H3697" s="329"/>
      <c r="I3697" s="335" t="str">
        <f>IF(MAX(G3697:H3697)=0,"",SUMIF(B:B,D3697,H:H)+SUMIF(B3698:B$4004,D3697,I3698:I$4004))</f>
        <v/>
      </c>
      <c r="J3697" s="363" t="str">
        <f t="shared" si="228"/>
        <v/>
      </c>
      <c r="K3697" s="335" t="str">
        <f t="shared" si="230"/>
        <v/>
      </c>
      <c r="L3697" s="308" t="str">
        <f t="shared" si="231"/>
        <v/>
      </c>
      <c r="M3697" s="365">
        <f t="shared" si="229"/>
        <v>0</v>
      </c>
    </row>
    <row r="3698" spans="2:13" x14ac:dyDescent="0.3">
      <c r="B3698" s="245"/>
      <c r="C3698" s="260" t="str">
        <f>IFERROR(IF(ISBLANK(B3698),"",IFERROR(_xlfn.XLOOKUP(B3698,'First-Tier Entities'!B:B,'First-Tier Entities'!C:C),_xlfn.XLOOKUP(""&amp;'Downstream Reporting'!B3698,'Downstream Reporting'!D:D,'Downstream Reporting'!E:E))),"")</f>
        <v/>
      </c>
      <c r="D3698" s="306" t="str">
        <f>IF(ISBLANK(B3698),"",B3698&amp;"."&amp;COUNTIF(B$3:B3697,B3698)+1)</f>
        <v/>
      </c>
      <c r="E3698" s="129"/>
      <c r="F3698" s="248"/>
      <c r="G3698" s="302"/>
      <c r="H3698" s="329"/>
      <c r="I3698" s="335" t="str">
        <f>IF(MAX(G3698:H3698)=0,"",SUMIF(B:B,D3698,H:H)+SUMIF(B3699:B$4004,D3698,I3699:I$4004))</f>
        <v/>
      </c>
      <c r="J3698" s="363" t="str">
        <f t="shared" si="228"/>
        <v/>
      </c>
      <c r="K3698" s="335" t="str">
        <f t="shared" si="230"/>
        <v/>
      </c>
      <c r="L3698" s="308" t="str">
        <f t="shared" si="231"/>
        <v/>
      </c>
      <c r="M3698" s="365">
        <f t="shared" si="229"/>
        <v>0</v>
      </c>
    </row>
    <row r="3699" spans="2:13" x14ac:dyDescent="0.3">
      <c r="B3699" s="245"/>
      <c r="C3699" s="260" t="str">
        <f>IFERROR(IF(ISBLANK(B3699),"",IFERROR(_xlfn.XLOOKUP(B3699,'First-Tier Entities'!B:B,'First-Tier Entities'!C:C),_xlfn.XLOOKUP(""&amp;'Downstream Reporting'!B3699,'Downstream Reporting'!D:D,'Downstream Reporting'!E:E))),"")</f>
        <v/>
      </c>
      <c r="D3699" s="306" t="str">
        <f>IF(ISBLANK(B3699),"",B3699&amp;"."&amp;COUNTIF(B$3:B3698,B3699)+1)</f>
        <v/>
      </c>
      <c r="E3699" s="129"/>
      <c r="F3699" s="248"/>
      <c r="G3699" s="302"/>
      <c r="H3699" s="329"/>
      <c r="I3699" s="335" t="str">
        <f>IF(MAX(G3699:H3699)=0,"",SUMIF(B:B,D3699,H:H)+SUMIF(B3700:B$4004,D3699,I3700:I$4004))</f>
        <v/>
      </c>
      <c r="J3699" s="363" t="str">
        <f t="shared" si="228"/>
        <v/>
      </c>
      <c r="K3699" s="335" t="str">
        <f t="shared" si="230"/>
        <v/>
      </c>
      <c r="L3699" s="308" t="str">
        <f t="shared" si="231"/>
        <v/>
      </c>
      <c r="M3699" s="365">
        <f t="shared" si="229"/>
        <v>0</v>
      </c>
    </row>
    <row r="3700" spans="2:13" x14ac:dyDescent="0.3">
      <c r="B3700" s="245"/>
      <c r="C3700" s="260" t="str">
        <f>IFERROR(IF(ISBLANK(B3700),"",IFERROR(_xlfn.XLOOKUP(B3700,'First-Tier Entities'!B:B,'First-Tier Entities'!C:C),_xlfn.XLOOKUP(""&amp;'Downstream Reporting'!B3700,'Downstream Reporting'!D:D,'Downstream Reporting'!E:E))),"")</f>
        <v/>
      </c>
      <c r="D3700" s="306" t="str">
        <f>IF(ISBLANK(B3700),"",B3700&amp;"."&amp;COUNTIF(B$3:B3699,B3700)+1)</f>
        <v/>
      </c>
      <c r="E3700" s="129"/>
      <c r="F3700" s="248"/>
      <c r="G3700" s="302"/>
      <c r="H3700" s="329"/>
      <c r="I3700" s="335" t="str">
        <f>IF(MAX(G3700:H3700)=0,"",SUMIF(B:B,D3700,H:H)+SUMIF(B3701:B$4004,D3700,I3701:I$4004))</f>
        <v/>
      </c>
      <c r="J3700" s="363" t="str">
        <f t="shared" si="228"/>
        <v/>
      </c>
      <c r="K3700" s="335" t="str">
        <f t="shared" si="230"/>
        <v/>
      </c>
      <c r="L3700" s="308" t="str">
        <f t="shared" si="231"/>
        <v/>
      </c>
      <c r="M3700" s="365">
        <f t="shared" si="229"/>
        <v>0</v>
      </c>
    </row>
    <row r="3701" spans="2:13" x14ac:dyDescent="0.3">
      <c r="B3701" s="245"/>
      <c r="C3701" s="260" t="str">
        <f>IFERROR(IF(ISBLANK(B3701),"",IFERROR(_xlfn.XLOOKUP(B3701,'First-Tier Entities'!B:B,'First-Tier Entities'!C:C),_xlfn.XLOOKUP(""&amp;'Downstream Reporting'!B3701,'Downstream Reporting'!D:D,'Downstream Reporting'!E:E))),"")</f>
        <v/>
      </c>
      <c r="D3701" s="306" t="str">
        <f>IF(ISBLANK(B3701),"",B3701&amp;"."&amp;COUNTIF(B$3:B3700,B3701)+1)</f>
        <v/>
      </c>
      <c r="E3701" s="129"/>
      <c r="F3701" s="248"/>
      <c r="G3701" s="302"/>
      <c r="H3701" s="329"/>
      <c r="I3701" s="335" t="str">
        <f>IF(MAX(G3701:H3701)=0,"",SUMIF(B:B,D3701,H:H)+SUMIF(B3702:B$4004,D3701,I3702:I$4004))</f>
        <v/>
      </c>
      <c r="J3701" s="363" t="str">
        <f t="shared" si="228"/>
        <v/>
      </c>
      <c r="K3701" s="335" t="str">
        <f t="shared" si="230"/>
        <v/>
      </c>
      <c r="L3701" s="308" t="str">
        <f t="shared" si="231"/>
        <v/>
      </c>
      <c r="M3701" s="365">
        <f t="shared" si="229"/>
        <v>0</v>
      </c>
    </row>
    <row r="3702" spans="2:13" x14ac:dyDescent="0.3">
      <c r="B3702" s="245"/>
      <c r="C3702" s="260" t="str">
        <f>IFERROR(IF(ISBLANK(B3702),"",IFERROR(_xlfn.XLOOKUP(B3702,'First-Tier Entities'!B:B,'First-Tier Entities'!C:C),_xlfn.XLOOKUP(""&amp;'Downstream Reporting'!B3702,'Downstream Reporting'!D:D,'Downstream Reporting'!E:E))),"")</f>
        <v/>
      </c>
      <c r="D3702" s="306" t="str">
        <f>IF(ISBLANK(B3702),"",B3702&amp;"."&amp;COUNTIF(B$3:B3701,B3702)+1)</f>
        <v/>
      </c>
      <c r="E3702" s="129"/>
      <c r="F3702" s="248"/>
      <c r="G3702" s="302"/>
      <c r="H3702" s="329"/>
      <c r="I3702" s="335" t="str">
        <f>IF(MAX(G3702:H3702)=0,"",SUMIF(B:B,D3702,H:H)+SUMIF(B3703:B$4004,D3702,I3703:I$4004))</f>
        <v/>
      </c>
      <c r="J3702" s="363" t="str">
        <f t="shared" si="228"/>
        <v/>
      </c>
      <c r="K3702" s="335" t="str">
        <f t="shared" si="230"/>
        <v/>
      </c>
      <c r="L3702" s="308" t="str">
        <f t="shared" si="231"/>
        <v/>
      </c>
      <c r="M3702" s="365">
        <f t="shared" si="229"/>
        <v>0</v>
      </c>
    </row>
    <row r="3703" spans="2:13" x14ac:dyDescent="0.3">
      <c r="B3703" s="245"/>
      <c r="C3703" s="260" t="str">
        <f>IFERROR(IF(ISBLANK(B3703),"",IFERROR(_xlfn.XLOOKUP(B3703,'First-Tier Entities'!B:B,'First-Tier Entities'!C:C),_xlfn.XLOOKUP(""&amp;'Downstream Reporting'!B3703,'Downstream Reporting'!D:D,'Downstream Reporting'!E:E))),"")</f>
        <v/>
      </c>
      <c r="D3703" s="306" t="str">
        <f>IF(ISBLANK(B3703),"",B3703&amp;"."&amp;COUNTIF(B$3:B3702,B3703)+1)</f>
        <v/>
      </c>
      <c r="E3703" s="129"/>
      <c r="F3703" s="248"/>
      <c r="G3703" s="302"/>
      <c r="H3703" s="329"/>
      <c r="I3703" s="335" t="str">
        <f>IF(MAX(G3703:H3703)=0,"",SUMIF(B:B,D3703,H:H)+SUMIF(B3704:B$4004,D3703,I3704:I$4004))</f>
        <v/>
      </c>
      <c r="J3703" s="363" t="str">
        <f t="shared" si="228"/>
        <v/>
      </c>
      <c r="K3703" s="335" t="str">
        <f t="shared" si="230"/>
        <v/>
      </c>
      <c r="L3703" s="308" t="str">
        <f t="shared" si="231"/>
        <v/>
      </c>
      <c r="M3703" s="365">
        <f t="shared" si="229"/>
        <v>0</v>
      </c>
    </row>
    <row r="3704" spans="2:13" x14ac:dyDescent="0.3">
      <c r="B3704" s="245"/>
      <c r="C3704" s="260" t="str">
        <f>IFERROR(IF(ISBLANK(B3704),"",IFERROR(_xlfn.XLOOKUP(B3704,'First-Tier Entities'!B:B,'First-Tier Entities'!C:C),_xlfn.XLOOKUP(""&amp;'Downstream Reporting'!B3704,'Downstream Reporting'!D:D,'Downstream Reporting'!E:E))),"")</f>
        <v/>
      </c>
      <c r="D3704" s="306" t="str">
        <f>IF(ISBLANK(B3704),"",B3704&amp;"."&amp;COUNTIF(B$3:B3703,B3704)+1)</f>
        <v/>
      </c>
      <c r="E3704" s="129"/>
      <c r="F3704" s="248"/>
      <c r="G3704" s="302"/>
      <c r="H3704" s="329"/>
      <c r="I3704" s="335" t="str">
        <f>IF(MAX(G3704:H3704)=0,"",SUMIF(B:B,D3704,H:H)+SUMIF(B3705:B$4004,D3704,I3705:I$4004))</f>
        <v/>
      </c>
      <c r="J3704" s="363" t="str">
        <f t="shared" si="228"/>
        <v/>
      </c>
      <c r="K3704" s="335" t="str">
        <f t="shared" si="230"/>
        <v/>
      </c>
      <c r="L3704" s="308" t="str">
        <f t="shared" si="231"/>
        <v/>
      </c>
      <c r="M3704" s="365">
        <f t="shared" si="229"/>
        <v>0</v>
      </c>
    </row>
    <row r="3705" spans="2:13" x14ac:dyDescent="0.3">
      <c r="B3705" s="245"/>
      <c r="C3705" s="260" t="str">
        <f>IFERROR(IF(ISBLANK(B3705),"",IFERROR(_xlfn.XLOOKUP(B3705,'First-Tier Entities'!B:B,'First-Tier Entities'!C:C),_xlfn.XLOOKUP(""&amp;'Downstream Reporting'!B3705,'Downstream Reporting'!D:D,'Downstream Reporting'!E:E))),"")</f>
        <v/>
      </c>
      <c r="D3705" s="306" t="str">
        <f>IF(ISBLANK(B3705),"",B3705&amp;"."&amp;COUNTIF(B$3:B3704,B3705)+1)</f>
        <v/>
      </c>
      <c r="E3705" s="129"/>
      <c r="F3705" s="248"/>
      <c r="G3705" s="302"/>
      <c r="H3705" s="329"/>
      <c r="I3705" s="335" t="str">
        <f>IF(MAX(G3705:H3705)=0,"",SUMIF(B:B,D3705,H:H)+SUMIF(B3706:B$4004,D3705,I3706:I$4004))</f>
        <v/>
      </c>
      <c r="J3705" s="363" t="str">
        <f t="shared" si="228"/>
        <v/>
      </c>
      <c r="K3705" s="335" t="str">
        <f t="shared" si="230"/>
        <v/>
      </c>
      <c r="L3705" s="308" t="str">
        <f t="shared" si="231"/>
        <v/>
      </c>
      <c r="M3705" s="365">
        <f t="shared" si="229"/>
        <v>0</v>
      </c>
    </row>
    <row r="3706" spans="2:13" x14ac:dyDescent="0.3">
      <c r="B3706" s="245"/>
      <c r="C3706" s="260" t="str">
        <f>IFERROR(IF(ISBLANK(B3706),"",IFERROR(_xlfn.XLOOKUP(B3706,'First-Tier Entities'!B:B,'First-Tier Entities'!C:C),_xlfn.XLOOKUP(""&amp;'Downstream Reporting'!B3706,'Downstream Reporting'!D:D,'Downstream Reporting'!E:E))),"")</f>
        <v/>
      </c>
      <c r="D3706" s="306" t="str">
        <f>IF(ISBLANK(B3706),"",B3706&amp;"."&amp;COUNTIF(B$3:B3705,B3706)+1)</f>
        <v/>
      </c>
      <c r="E3706" s="129"/>
      <c r="F3706" s="248"/>
      <c r="G3706" s="302"/>
      <c r="H3706" s="329"/>
      <c r="I3706" s="335" t="str">
        <f>IF(MAX(G3706:H3706)=0,"",SUMIF(B:B,D3706,H:H)+SUMIF(B3707:B$4004,D3706,I3707:I$4004))</f>
        <v/>
      </c>
      <c r="J3706" s="363" t="str">
        <f t="shared" si="228"/>
        <v/>
      </c>
      <c r="K3706" s="335" t="str">
        <f t="shared" si="230"/>
        <v/>
      </c>
      <c r="L3706" s="308" t="str">
        <f t="shared" si="231"/>
        <v/>
      </c>
      <c r="M3706" s="365">
        <f t="shared" si="229"/>
        <v>0</v>
      </c>
    </row>
    <row r="3707" spans="2:13" x14ac:dyDescent="0.3">
      <c r="B3707" s="245"/>
      <c r="C3707" s="260" t="str">
        <f>IFERROR(IF(ISBLANK(B3707),"",IFERROR(_xlfn.XLOOKUP(B3707,'First-Tier Entities'!B:B,'First-Tier Entities'!C:C),_xlfn.XLOOKUP(""&amp;'Downstream Reporting'!B3707,'Downstream Reporting'!D:D,'Downstream Reporting'!E:E))),"")</f>
        <v/>
      </c>
      <c r="D3707" s="306" t="str">
        <f>IF(ISBLANK(B3707),"",B3707&amp;"."&amp;COUNTIF(B$3:B3706,B3707)+1)</f>
        <v/>
      </c>
      <c r="E3707" s="129"/>
      <c r="F3707" s="248"/>
      <c r="G3707" s="302"/>
      <c r="H3707" s="329"/>
      <c r="I3707" s="335" t="str">
        <f>IF(MAX(G3707:H3707)=0,"",SUMIF(B:B,D3707,H:H)+SUMIF(B3708:B$4004,D3707,I3708:I$4004))</f>
        <v/>
      </c>
      <c r="J3707" s="363" t="str">
        <f t="shared" si="228"/>
        <v/>
      </c>
      <c r="K3707" s="335" t="str">
        <f t="shared" si="230"/>
        <v/>
      </c>
      <c r="L3707" s="308" t="str">
        <f t="shared" si="231"/>
        <v/>
      </c>
      <c r="M3707" s="365">
        <f t="shared" si="229"/>
        <v>0</v>
      </c>
    </row>
    <row r="3708" spans="2:13" x14ac:dyDescent="0.3">
      <c r="B3708" s="245"/>
      <c r="C3708" s="260" t="str">
        <f>IFERROR(IF(ISBLANK(B3708),"",IFERROR(_xlfn.XLOOKUP(B3708,'First-Tier Entities'!B:B,'First-Tier Entities'!C:C),_xlfn.XLOOKUP(""&amp;'Downstream Reporting'!B3708,'Downstream Reporting'!D:D,'Downstream Reporting'!E:E))),"")</f>
        <v/>
      </c>
      <c r="D3708" s="306" t="str">
        <f>IF(ISBLANK(B3708),"",B3708&amp;"."&amp;COUNTIF(B$3:B3707,B3708)+1)</f>
        <v/>
      </c>
      <c r="E3708" s="129"/>
      <c r="F3708" s="248"/>
      <c r="G3708" s="302"/>
      <c r="H3708" s="329"/>
      <c r="I3708" s="335" t="str">
        <f>IF(MAX(G3708:H3708)=0,"",SUMIF(B:B,D3708,H:H)+SUMIF(B3709:B$4004,D3708,I3709:I$4004))</f>
        <v/>
      </c>
      <c r="J3708" s="363" t="str">
        <f t="shared" si="228"/>
        <v/>
      </c>
      <c r="K3708" s="335" t="str">
        <f t="shared" si="230"/>
        <v/>
      </c>
      <c r="L3708" s="308" t="str">
        <f t="shared" si="231"/>
        <v/>
      </c>
      <c r="M3708" s="365">
        <f t="shared" si="229"/>
        <v>0</v>
      </c>
    </row>
    <row r="3709" spans="2:13" x14ac:dyDescent="0.3">
      <c r="B3709" s="245"/>
      <c r="C3709" s="260" t="str">
        <f>IFERROR(IF(ISBLANK(B3709),"",IFERROR(_xlfn.XLOOKUP(B3709,'First-Tier Entities'!B:B,'First-Tier Entities'!C:C),_xlfn.XLOOKUP(""&amp;'Downstream Reporting'!B3709,'Downstream Reporting'!D:D,'Downstream Reporting'!E:E))),"")</f>
        <v/>
      </c>
      <c r="D3709" s="306" t="str">
        <f>IF(ISBLANK(B3709),"",B3709&amp;"."&amp;COUNTIF(B$3:B3708,B3709)+1)</f>
        <v/>
      </c>
      <c r="E3709" s="129"/>
      <c r="F3709" s="248"/>
      <c r="G3709" s="302"/>
      <c r="H3709" s="329"/>
      <c r="I3709" s="335" t="str">
        <f>IF(MAX(G3709:H3709)=0,"",SUMIF(B:B,D3709,H:H)+SUMIF(B3710:B$4004,D3709,I3710:I$4004))</f>
        <v/>
      </c>
      <c r="J3709" s="363" t="str">
        <f t="shared" si="228"/>
        <v/>
      </c>
      <c r="K3709" s="335" t="str">
        <f t="shared" si="230"/>
        <v/>
      </c>
      <c r="L3709" s="308" t="str">
        <f t="shared" si="231"/>
        <v/>
      </c>
      <c r="M3709" s="365">
        <f t="shared" si="229"/>
        <v>0</v>
      </c>
    </row>
    <row r="3710" spans="2:13" x14ac:dyDescent="0.3">
      <c r="B3710" s="245"/>
      <c r="C3710" s="260" t="str">
        <f>IFERROR(IF(ISBLANK(B3710),"",IFERROR(_xlfn.XLOOKUP(B3710,'First-Tier Entities'!B:B,'First-Tier Entities'!C:C),_xlfn.XLOOKUP(""&amp;'Downstream Reporting'!B3710,'Downstream Reporting'!D:D,'Downstream Reporting'!E:E))),"")</f>
        <v/>
      </c>
      <c r="D3710" s="306" t="str">
        <f>IF(ISBLANK(B3710),"",B3710&amp;"."&amp;COUNTIF(B$3:B3709,B3710)+1)</f>
        <v/>
      </c>
      <c r="E3710" s="129"/>
      <c r="F3710" s="248"/>
      <c r="G3710" s="302"/>
      <c r="H3710" s="329"/>
      <c r="I3710" s="335" t="str">
        <f>IF(MAX(G3710:H3710)=0,"",SUMIF(B:B,D3710,H:H)+SUMIF(B3711:B$4004,D3710,I3711:I$4004))</f>
        <v/>
      </c>
      <c r="J3710" s="363" t="str">
        <f t="shared" si="228"/>
        <v/>
      </c>
      <c r="K3710" s="335" t="str">
        <f t="shared" si="230"/>
        <v/>
      </c>
      <c r="L3710" s="308" t="str">
        <f t="shared" si="231"/>
        <v/>
      </c>
      <c r="M3710" s="365">
        <f t="shared" si="229"/>
        <v>0</v>
      </c>
    </row>
    <row r="3711" spans="2:13" x14ac:dyDescent="0.3">
      <c r="B3711" s="245"/>
      <c r="C3711" s="260" t="str">
        <f>IFERROR(IF(ISBLANK(B3711),"",IFERROR(_xlfn.XLOOKUP(B3711,'First-Tier Entities'!B:B,'First-Tier Entities'!C:C),_xlfn.XLOOKUP(""&amp;'Downstream Reporting'!B3711,'Downstream Reporting'!D:D,'Downstream Reporting'!E:E))),"")</f>
        <v/>
      </c>
      <c r="D3711" s="306" t="str">
        <f>IF(ISBLANK(B3711),"",B3711&amp;"."&amp;COUNTIF(B$3:B3710,B3711)+1)</f>
        <v/>
      </c>
      <c r="E3711" s="129"/>
      <c r="F3711" s="248"/>
      <c r="G3711" s="302"/>
      <c r="H3711" s="329"/>
      <c r="I3711" s="335" t="str">
        <f>IF(MAX(G3711:H3711)=0,"",SUMIF(B:B,D3711,H:H)+SUMIF(B3712:B$4004,D3711,I3712:I$4004))</f>
        <v/>
      </c>
      <c r="J3711" s="363" t="str">
        <f t="shared" si="228"/>
        <v/>
      </c>
      <c r="K3711" s="335" t="str">
        <f t="shared" si="230"/>
        <v/>
      </c>
      <c r="L3711" s="308" t="str">
        <f t="shared" si="231"/>
        <v/>
      </c>
      <c r="M3711" s="365">
        <f t="shared" si="229"/>
        <v>0</v>
      </c>
    </row>
    <row r="3712" spans="2:13" x14ac:dyDescent="0.3">
      <c r="B3712" s="245"/>
      <c r="C3712" s="260" t="str">
        <f>IFERROR(IF(ISBLANK(B3712),"",IFERROR(_xlfn.XLOOKUP(B3712,'First-Tier Entities'!B:B,'First-Tier Entities'!C:C),_xlfn.XLOOKUP(""&amp;'Downstream Reporting'!B3712,'Downstream Reporting'!D:D,'Downstream Reporting'!E:E))),"")</f>
        <v/>
      </c>
      <c r="D3712" s="306" t="str">
        <f>IF(ISBLANK(B3712),"",B3712&amp;"."&amp;COUNTIF(B$3:B3711,B3712)+1)</f>
        <v/>
      </c>
      <c r="E3712" s="129"/>
      <c r="F3712" s="248"/>
      <c r="G3712" s="302"/>
      <c r="H3712" s="329"/>
      <c r="I3712" s="335" t="str">
        <f>IF(MAX(G3712:H3712)=0,"",SUMIF(B:B,D3712,H:H)+SUMIF(B3713:B$4004,D3712,I3713:I$4004))</f>
        <v/>
      </c>
      <c r="J3712" s="363" t="str">
        <f t="shared" si="228"/>
        <v/>
      </c>
      <c r="K3712" s="335" t="str">
        <f t="shared" si="230"/>
        <v/>
      </c>
      <c r="L3712" s="308" t="str">
        <f t="shared" si="231"/>
        <v/>
      </c>
      <c r="M3712" s="365">
        <f t="shared" si="229"/>
        <v>0</v>
      </c>
    </row>
    <row r="3713" spans="2:13" x14ac:dyDescent="0.3">
      <c r="B3713" s="245"/>
      <c r="C3713" s="260" t="str">
        <f>IFERROR(IF(ISBLANK(B3713),"",IFERROR(_xlfn.XLOOKUP(B3713,'First-Tier Entities'!B:B,'First-Tier Entities'!C:C),_xlfn.XLOOKUP(""&amp;'Downstream Reporting'!B3713,'Downstream Reporting'!D:D,'Downstream Reporting'!E:E))),"")</f>
        <v/>
      </c>
      <c r="D3713" s="306" t="str">
        <f>IF(ISBLANK(B3713),"",B3713&amp;"."&amp;COUNTIF(B$3:B3712,B3713)+1)</f>
        <v/>
      </c>
      <c r="E3713" s="129"/>
      <c r="F3713" s="248"/>
      <c r="G3713" s="302"/>
      <c r="H3713" s="329"/>
      <c r="I3713" s="335" t="str">
        <f>IF(MAX(G3713:H3713)=0,"",SUMIF(B:B,D3713,H:H)+SUMIF(B3714:B$4004,D3713,I3714:I$4004))</f>
        <v/>
      </c>
      <c r="J3713" s="363" t="str">
        <f t="shared" si="228"/>
        <v/>
      </c>
      <c r="K3713" s="335" t="str">
        <f t="shared" si="230"/>
        <v/>
      </c>
      <c r="L3713" s="308" t="str">
        <f t="shared" si="231"/>
        <v/>
      </c>
      <c r="M3713" s="365">
        <f t="shared" si="229"/>
        <v>0</v>
      </c>
    </row>
    <row r="3714" spans="2:13" x14ac:dyDescent="0.3">
      <c r="B3714" s="245"/>
      <c r="C3714" s="260" t="str">
        <f>IFERROR(IF(ISBLANK(B3714),"",IFERROR(_xlfn.XLOOKUP(B3714,'First-Tier Entities'!B:B,'First-Tier Entities'!C:C),_xlfn.XLOOKUP(""&amp;'Downstream Reporting'!B3714,'Downstream Reporting'!D:D,'Downstream Reporting'!E:E))),"")</f>
        <v/>
      </c>
      <c r="D3714" s="306" t="str">
        <f>IF(ISBLANK(B3714),"",B3714&amp;"."&amp;COUNTIF(B$3:B3713,B3714)+1)</f>
        <v/>
      </c>
      <c r="E3714" s="129"/>
      <c r="F3714" s="248"/>
      <c r="G3714" s="302"/>
      <c r="H3714" s="329"/>
      <c r="I3714" s="335" t="str">
        <f>IF(MAX(G3714:H3714)=0,"",SUMIF(B:B,D3714,H:H)+SUMIF(B3715:B$4004,D3714,I3715:I$4004))</f>
        <v/>
      </c>
      <c r="J3714" s="363" t="str">
        <f t="shared" si="228"/>
        <v/>
      </c>
      <c r="K3714" s="335" t="str">
        <f t="shared" si="230"/>
        <v/>
      </c>
      <c r="L3714" s="308" t="str">
        <f t="shared" si="231"/>
        <v/>
      </c>
      <c r="M3714" s="365">
        <f t="shared" si="229"/>
        <v>0</v>
      </c>
    </row>
    <row r="3715" spans="2:13" x14ac:dyDescent="0.3">
      <c r="B3715" s="245"/>
      <c r="C3715" s="260" t="str">
        <f>IFERROR(IF(ISBLANK(B3715),"",IFERROR(_xlfn.XLOOKUP(B3715,'First-Tier Entities'!B:B,'First-Tier Entities'!C:C),_xlfn.XLOOKUP(""&amp;'Downstream Reporting'!B3715,'Downstream Reporting'!D:D,'Downstream Reporting'!E:E))),"")</f>
        <v/>
      </c>
      <c r="D3715" s="306" t="str">
        <f>IF(ISBLANK(B3715),"",B3715&amp;"."&amp;COUNTIF(B$3:B3714,B3715)+1)</f>
        <v/>
      </c>
      <c r="E3715" s="129"/>
      <c r="F3715" s="248"/>
      <c r="G3715" s="302"/>
      <c r="H3715" s="329"/>
      <c r="I3715" s="335" t="str">
        <f>IF(MAX(G3715:H3715)=0,"",SUMIF(B:B,D3715,H:H)+SUMIF(B3716:B$4004,D3715,I3716:I$4004))</f>
        <v/>
      </c>
      <c r="J3715" s="363" t="str">
        <f t="shared" si="228"/>
        <v/>
      </c>
      <c r="K3715" s="335" t="str">
        <f t="shared" si="230"/>
        <v/>
      </c>
      <c r="L3715" s="308" t="str">
        <f t="shared" si="231"/>
        <v/>
      </c>
      <c r="M3715" s="365">
        <f t="shared" si="229"/>
        <v>0</v>
      </c>
    </row>
    <row r="3716" spans="2:13" x14ac:dyDescent="0.3">
      <c r="B3716" s="245"/>
      <c r="C3716" s="260" t="str">
        <f>IFERROR(IF(ISBLANK(B3716),"",IFERROR(_xlfn.XLOOKUP(B3716,'First-Tier Entities'!B:B,'First-Tier Entities'!C:C),_xlfn.XLOOKUP(""&amp;'Downstream Reporting'!B3716,'Downstream Reporting'!D:D,'Downstream Reporting'!E:E))),"")</f>
        <v/>
      </c>
      <c r="D3716" s="306" t="str">
        <f>IF(ISBLANK(B3716),"",B3716&amp;"."&amp;COUNTIF(B$3:B3715,B3716)+1)</f>
        <v/>
      </c>
      <c r="E3716" s="129"/>
      <c r="F3716" s="248"/>
      <c r="G3716" s="302"/>
      <c r="H3716" s="329"/>
      <c r="I3716" s="335" t="str">
        <f>IF(MAX(G3716:H3716)=0,"",SUMIF(B:B,D3716,H:H)+SUMIF(B3717:B$4004,D3716,I3717:I$4004))</f>
        <v/>
      </c>
      <c r="J3716" s="363" t="str">
        <f t="shared" si="228"/>
        <v/>
      </c>
      <c r="K3716" s="335" t="str">
        <f t="shared" si="230"/>
        <v/>
      </c>
      <c r="L3716" s="308" t="str">
        <f t="shared" si="231"/>
        <v/>
      </c>
      <c r="M3716" s="365">
        <f t="shared" si="229"/>
        <v>0</v>
      </c>
    </row>
    <row r="3717" spans="2:13" x14ac:dyDescent="0.3">
      <c r="B3717" s="245"/>
      <c r="C3717" s="260" t="str">
        <f>IFERROR(IF(ISBLANK(B3717),"",IFERROR(_xlfn.XLOOKUP(B3717,'First-Tier Entities'!B:B,'First-Tier Entities'!C:C),_xlfn.XLOOKUP(""&amp;'Downstream Reporting'!B3717,'Downstream Reporting'!D:D,'Downstream Reporting'!E:E))),"")</f>
        <v/>
      </c>
      <c r="D3717" s="306" t="str">
        <f>IF(ISBLANK(B3717),"",B3717&amp;"."&amp;COUNTIF(B$3:B3716,B3717)+1)</f>
        <v/>
      </c>
      <c r="E3717" s="129"/>
      <c r="F3717" s="248"/>
      <c r="G3717" s="302"/>
      <c r="H3717" s="329"/>
      <c r="I3717" s="335" t="str">
        <f>IF(MAX(G3717:H3717)=0,"",SUMIF(B:B,D3717,H:H)+SUMIF(B3718:B$4004,D3717,I3718:I$4004))</f>
        <v/>
      </c>
      <c r="J3717" s="363" t="str">
        <f t="shared" ref="J3717:J3780" si="232">IF(MAX(G3717:H3717)=0,"",H3717+I3717)</f>
        <v/>
      </c>
      <c r="K3717" s="335" t="str">
        <f t="shared" si="230"/>
        <v/>
      </c>
      <c r="L3717" s="308" t="str">
        <f t="shared" si="231"/>
        <v/>
      </c>
      <c r="M3717" s="365">
        <f t="shared" ref="M3717:M3780" si="233">IF(ISERROR(SEARCH(".",B3717)),B3717,LEFT(B3717,SEARCH(".",B3717)-1))</f>
        <v>0</v>
      </c>
    </row>
    <row r="3718" spans="2:13" x14ac:dyDescent="0.3">
      <c r="B3718" s="245"/>
      <c r="C3718" s="260" t="str">
        <f>IFERROR(IF(ISBLANK(B3718),"",IFERROR(_xlfn.XLOOKUP(B3718,'First-Tier Entities'!B:B,'First-Tier Entities'!C:C),_xlfn.XLOOKUP(""&amp;'Downstream Reporting'!B3718,'Downstream Reporting'!D:D,'Downstream Reporting'!E:E))),"")</f>
        <v/>
      </c>
      <c r="D3718" s="306" t="str">
        <f>IF(ISBLANK(B3718),"",B3718&amp;"."&amp;COUNTIF(B$3:B3717,B3718)+1)</f>
        <v/>
      </c>
      <c r="E3718" s="129"/>
      <c r="F3718" s="248"/>
      <c r="G3718" s="302"/>
      <c r="H3718" s="329"/>
      <c r="I3718" s="335" t="str">
        <f>IF(MAX(G3718:H3718)=0,"",SUMIF(B:B,D3718,H:H)+SUMIF(B3719:B$4004,D3718,I3719:I$4004))</f>
        <v/>
      </c>
      <c r="J3718" s="363" t="str">
        <f t="shared" si="232"/>
        <v/>
      </c>
      <c r="K3718" s="335" t="str">
        <f t="shared" ref="K3718:K3781" si="234">IF(G3718=0,"",SUMIF(B:B,D3718,G:G)-I3718)</f>
        <v/>
      </c>
      <c r="L3718" s="308" t="str">
        <f t="shared" ref="L3718:L3781" si="235">IF(G3718=0,"",G3718-J3718-K3718)</f>
        <v/>
      </c>
      <c r="M3718" s="365">
        <f t="shared" si="233"/>
        <v>0</v>
      </c>
    </row>
    <row r="3719" spans="2:13" x14ac:dyDescent="0.3">
      <c r="B3719" s="245"/>
      <c r="C3719" s="260" t="str">
        <f>IFERROR(IF(ISBLANK(B3719),"",IFERROR(_xlfn.XLOOKUP(B3719,'First-Tier Entities'!B:B,'First-Tier Entities'!C:C),_xlfn.XLOOKUP(""&amp;'Downstream Reporting'!B3719,'Downstream Reporting'!D:D,'Downstream Reporting'!E:E))),"")</f>
        <v/>
      </c>
      <c r="D3719" s="306" t="str">
        <f>IF(ISBLANK(B3719),"",B3719&amp;"."&amp;COUNTIF(B$3:B3718,B3719)+1)</f>
        <v/>
      </c>
      <c r="E3719" s="129"/>
      <c r="F3719" s="248"/>
      <c r="G3719" s="302"/>
      <c r="H3719" s="329"/>
      <c r="I3719" s="335" t="str">
        <f>IF(MAX(G3719:H3719)=0,"",SUMIF(B:B,D3719,H:H)+SUMIF(B3720:B$4004,D3719,I3720:I$4004))</f>
        <v/>
      </c>
      <c r="J3719" s="363" t="str">
        <f t="shared" si="232"/>
        <v/>
      </c>
      <c r="K3719" s="335" t="str">
        <f t="shared" si="234"/>
        <v/>
      </c>
      <c r="L3719" s="308" t="str">
        <f t="shared" si="235"/>
        <v/>
      </c>
      <c r="M3719" s="365">
        <f t="shared" si="233"/>
        <v>0</v>
      </c>
    </row>
    <row r="3720" spans="2:13" x14ac:dyDescent="0.3">
      <c r="B3720" s="245"/>
      <c r="C3720" s="260" t="str">
        <f>IFERROR(IF(ISBLANK(B3720),"",IFERROR(_xlfn.XLOOKUP(B3720,'First-Tier Entities'!B:B,'First-Tier Entities'!C:C),_xlfn.XLOOKUP(""&amp;'Downstream Reporting'!B3720,'Downstream Reporting'!D:D,'Downstream Reporting'!E:E))),"")</f>
        <v/>
      </c>
      <c r="D3720" s="306" t="str">
        <f>IF(ISBLANK(B3720),"",B3720&amp;"."&amp;COUNTIF(B$3:B3719,B3720)+1)</f>
        <v/>
      </c>
      <c r="E3720" s="129"/>
      <c r="F3720" s="248"/>
      <c r="G3720" s="302"/>
      <c r="H3720" s="329"/>
      <c r="I3720" s="335" t="str">
        <f>IF(MAX(G3720:H3720)=0,"",SUMIF(B:B,D3720,H:H)+SUMIF(B3721:B$4004,D3720,I3721:I$4004))</f>
        <v/>
      </c>
      <c r="J3720" s="363" t="str">
        <f t="shared" si="232"/>
        <v/>
      </c>
      <c r="K3720" s="335" t="str">
        <f t="shared" si="234"/>
        <v/>
      </c>
      <c r="L3720" s="308" t="str">
        <f t="shared" si="235"/>
        <v/>
      </c>
      <c r="M3720" s="365">
        <f t="shared" si="233"/>
        <v>0</v>
      </c>
    </row>
    <row r="3721" spans="2:13" x14ac:dyDescent="0.3">
      <c r="B3721" s="245"/>
      <c r="C3721" s="260" t="str">
        <f>IFERROR(IF(ISBLANK(B3721),"",IFERROR(_xlfn.XLOOKUP(B3721,'First-Tier Entities'!B:B,'First-Tier Entities'!C:C),_xlfn.XLOOKUP(""&amp;'Downstream Reporting'!B3721,'Downstream Reporting'!D:D,'Downstream Reporting'!E:E))),"")</f>
        <v/>
      </c>
      <c r="D3721" s="306" t="str">
        <f>IF(ISBLANK(B3721),"",B3721&amp;"."&amp;COUNTIF(B$3:B3720,B3721)+1)</f>
        <v/>
      </c>
      <c r="E3721" s="129"/>
      <c r="F3721" s="248"/>
      <c r="G3721" s="302"/>
      <c r="H3721" s="329"/>
      <c r="I3721" s="335" t="str">
        <f>IF(MAX(G3721:H3721)=0,"",SUMIF(B:B,D3721,H:H)+SUMIF(B3722:B$4004,D3721,I3722:I$4004))</f>
        <v/>
      </c>
      <c r="J3721" s="363" t="str">
        <f t="shared" si="232"/>
        <v/>
      </c>
      <c r="K3721" s="335" t="str">
        <f t="shared" si="234"/>
        <v/>
      </c>
      <c r="L3721" s="308" t="str">
        <f t="shared" si="235"/>
        <v/>
      </c>
      <c r="M3721" s="365">
        <f t="shared" si="233"/>
        <v>0</v>
      </c>
    </row>
    <row r="3722" spans="2:13" x14ac:dyDescent="0.3">
      <c r="B3722" s="245"/>
      <c r="C3722" s="260" t="str">
        <f>IFERROR(IF(ISBLANK(B3722),"",IFERROR(_xlfn.XLOOKUP(B3722,'First-Tier Entities'!B:B,'First-Tier Entities'!C:C),_xlfn.XLOOKUP(""&amp;'Downstream Reporting'!B3722,'Downstream Reporting'!D:D,'Downstream Reporting'!E:E))),"")</f>
        <v/>
      </c>
      <c r="D3722" s="306" t="str">
        <f>IF(ISBLANK(B3722),"",B3722&amp;"."&amp;COUNTIF(B$3:B3721,B3722)+1)</f>
        <v/>
      </c>
      <c r="E3722" s="129"/>
      <c r="F3722" s="248"/>
      <c r="G3722" s="302"/>
      <c r="H3722" s="329"/>
      <c r="I3722" s="335" t="str">
        <f>IF(MAX(G3722:H3722)=0,"",SUMIF(B:B,D3722,H:H)+SUMIF(B3723:B$4004,D3722,I3723:I$4004))</f>
        <v/>
      </c>
      <c r="J3722" s="363" t="str">
        <f t="shared" si="232"/>
        <v/>
      </c>
      <c r="K3722" s="335" t="str">
        <f t="shared" si="234"/>
        <v/>
      </c>
      <c r="L3722" s="308" t="str">
        <f t="shared" si="235"/>
        <v/>
      </c>
      <c r="M3722" s="365">
        <f t="shared" si="233"/>
        <v>0</v>
      </c>
    </row>
    <row r="3723" spans="2:13" x14ac:dyDescent="0.3">
      <c r="B3723" s="245"/>
      <c r="C3723" s="260" t="str">
        <f>IFERROR(IF(ISBLANK(B3723),"",IFERROR(_xlfn.XLOOKUP(B3723,'First-Tier Entities'!B:B,'First-Tier Entities'!C:C),_xlfn.XLOOKUP(""&amp;'Downstream Reporting'!B3723,'Downstream Reporting'!D:D,'Downstream Reporting'!E:E))),"")</f>
        <v/>
      </c>
      <c r="D3723" s="306" t="str">
        <f>IF(ISBLANK(B3723),"",B3723&amp;"."&amp;COUNTIF(B$3:B3722,B3723)+1)</f>
        <v/>
      </c>
      <c r="E3723" s="129"/>
      <c r="F3723" s="248"/>
      <c r="G3723" s="302"/>
      <c r="H3723" s="329"/>
      <c r="I3723" s="335" t="str">
        <f>IF(MAX(G3723:H3723)=0,"",SUMIF(B:B,D3723,H:H)+SUMIF(B3724:B$4004,D3723,I3724:I$4004))</f>
        <v/>
      </c>
      <c r="J3723" s="363" t="str">
        <f t="shared" si="232"/>
        <v/>
      </c>
      <c r="K3723" s="335" t="str">
        <f t="shared" si="234"/>
        <v/>
      </c>
      <c r="L3723" s="308" t="str">
        <f t="shared" si="235"/>
        <v/>
      </c>
      <c r="M3723" s="365">
        <f t="shared" si="233"/>
        <v>0</v>
      </c>
    </row>
    <row r="3724" spans="2:13" x14ac:dyDescent="0.3">
      <c r="B3724" s="245"/>
      <c r="C3724" s="260" t="str">
        <f>IFERROR(IF(ISBLANK(B3724),"",IFERROR(_xlfn.XLOOKUP(B3724,'First-Tier Entities'!B:B,'First-Tier Entities'!C:C),_xlfn.XLOOKUP(""&amp;'Downstream Reporting'!B3724,'Downstream Reporting'!D:D,'Downstream Reporting'!E:E))),"")</f>
        <v/>
      </c>
      <c r="D3724" s="306" t="str">
        <f>IF(ISBLANK(B3724),"",B3724&amp;"."&amp;COUNTIF(B$3:B3723,B3724)+1)</f>
        <v/>
      </c>
      <c r="E3724" s="129"/>
      <c r="F3724" s="248"/>
      <c r="G3724" s="302"/>
      <c r="H3724" s="329"/>
      <c r="I3724" s="335" t="str">
        <f>IF(MAX(G3724:H3724)=0,"",SUMIF(B:B,D3724,H:H)+SUMIF(B3725:B$4004,D3724,I3725:I$4004))</f>
        <v/>
      </c>
      <c r="J3724" s="363" t="str">
        <f t="shared" si="232"/>
        <v/>
      </c>
      <c r="K3724" s="335" t="str">
        <f t="shared" si="234"/>
        <v/>
      </c>
      <c r="L3724" s="308" t="str">
        <f t="shared" si="235"/>
        <v/>
      </c>
      <c r="M3724" s="365">
        <f t="shared" si="233"/>
        <v>0</v>
      </c>
    </row>
    <row r="3725" spans="2:13" x14ac:dyDescent="0.3">
      <c r="B3725" s="245"/>
      <c r="C3725" s="260" t="str">
        <f>IFERROR(IF(ISBLANK(B3725),"",IFERROR(_xlfn.XLOOKUP(B3725,'First-Tier Entities'!B:B,'First-Tier Entities'!C:C),_xlfn.XLOOKUP(""&amp;'Downstream Reporting'!B3725,'Downstream Reporting'!D:D,'Downstream Reporting'!E:E))),"")</f>
        <v/>
      </c>
      <c r="D3725" s="306" t="str">
        <f>IF(ISBLANK(B3725),"",B3725&amp;"."&amp;COUNTIF(B$3:B3724,B3725)+1)</f>
        <v/>
      </c>
      <c r="E3725" s="129"/>
      <c r="F3725" s="248"/>
      <c r="G3725" s="302"/>
      <c r="H3725" s="329"/>
      <c r="I3725" s="335" t="str">
        <f>IF(MAX(G3725:H3725)=0,"",SUMIF(B:B,D3725,H:H)+SUMIF(B3726:B$4004,D3725,I3726:I$4004))</f>
        <v/>
      </c>
      <c r="J3725" s="363" t="str">
        <f t="shared" si="232"/>
        <v/>
      </c>
      <c r="K3725" s="335" t="str">
        <f t="shared" si="234"/>
        <v/>
      </c>
      <c r="L3725" s="308" t="str">
        <f t="shared" si="235"/>
        <v/>
      </c>
      <c r="M3725" s="365">
        <f t="shared" si="233"/>
        <v>0</v>
      </c>
    </row>
    <row r="3726" spans="2:13" x14ac:dyDescent="0.3">
      <c r="B3726" s="245"/>
      <c r="C3726" s="260" t="str">
        <f>IFERROR(IF(ISBLANK(B3726),"",IFERROR(_xlfn.XLOOKUP(B3726,'First-Tier Entities'!B:B,'First-Tier Entities'!C:C),_xlfn.XLOOKUP(""&amp;'Downstream Reporting'!B3726,'Downstream Reporting'!D:D,'Downstream Reporting'!E:E))),"")</f>
        <v/>
      </c>
      <c r="D3726" s="306" t="str">
        <f>IF(ISBLANK(B3726),"",B3726&amp;"."&amp;COUNTIF(B$3:B3725,B3726)+1)</f>
        <v/>
      </c>
      <c r="E3726" s="129"/>
      <c r="F3726" s="248"/>
      <c r="G3726" s="302"/>
      <c r="H3726" s="329"/>
      <c r="I3726" s="335" t="str">
        <f>IF(MAX(G3726:H3726)=0,"",SUMIF(B:B,D3726,H:H)+SUMIF(B3727:B$4004,D3726,I3727:I$4004))</f>
        <v/>
      </c>
      <c r="J3726" s="363" t="str">
        <f t="shared" si="232"/>
        <v/>
      </c>
      <c r="K3726" s="335" t="str">
        <f t="shared" si="234"/>
        <v/>
      </c>
      <c r="L3726" s="308" t="str">
        <f t="shared" si="235"/>
        <v/>
      </c>
      <c r="M3726" s="365">
        <f t="shared" si="233"/>
        <v>0</v>
      </c>
    </row>
    <row r="3727" spans="2:13" x14ac:dyDescent="0.3">
      <c r="B3727" s="245"/>
      <c r="C3727" s="260" t="str">
        <f>IFERROR(IF(ISBLANK(B3727),"",IFERROR(_xlfn.XLOOKUP(B3727,'First-Tier Entities'!B:B,'First-Tier Entities'!C:C),_xlfn.XLOOKUP(""&amp;'Downstream Reporting'!B3727,'Downstream Reporting'!D:D,'Downstream Reporting'!E:E))),"")</f>
        <v/>
      </c>
      <c r="D3727" s="306" t="str">
        <f>IF(ISBLANK(B3727),"",B3727&amp;"."&amp;COUNTIF(B$3:B3726,B3727)+1)</f>
        <v/>
      </c>
      <c r="E3727" s="129"/>
      <c r="F3727" s="248"/>
      <c r="G3727" s="302"/>
      <c r="H3727" s="329"/>
      <c r="I3727" s="335" t="str">
        <f>IF(MAX(G3727:H3727)=0,"",SUMIF(B:B,D3727,H:H)+SUMIF(B3728:B$4004,D3727,I3728:I$4004))</f>
        <v/>
      </c>
      <c r="J3727" s="363" t="str">
        <f t="shared" si="232"/>
        <v/>
      </c>
      <c r="K3727" s="335" t="str">
        <f t="shared" si="234"/>
        <v/>
      </c>
      <c r="L3727" s="308" t="str">
        <f t="shared" si="235"/>
        <v/>
      </c>
      <c r="M3727" s="365">
        <f t="shared" si="233"/>
        <v>0</v>
      </c>
    </row>
    <row r="3728" spans="2:13" x14ac:dyDescent="0.3">
      <c r="B3728" s="245"/>
      <c r="C3728" s="260" t="str">
        <f>IFERROR(IF(ISBLANK(B3728),"",IFERROR(_xlfn.XLOOKUP(B3728,'First-Tier Entities'!B:B,'First-Tier Entities'!C:C),_xlfn.XLOOKUP(""&amp;'Downstream Reporting'!B3728,'Downstream Reporting'!D:D,'Downstream Reporting'!E:E))),"")</f>
        <v/>
      </c>
      <c r="D3728" s="306" t="str">
        <f>IF(ISBLANK(B3728),"",B3728&amp;"."&amp;COUNTIF(B$3:B3727,B3728)+1)</f>
        <v/>
      </c>
      <c r="E3728" s="129"/>
      <c r="F3728" s="248"/>
      <c r="G3728" s="302"/>
      <c r="H3728" s="329"/>
      <c r="I3728" s="335" t="str">
        <f>IF(MAX(G3728:H3728)=0,"",SUMIF(B:B,D3728,H:H)+SUMIF(B3729:B$4004,D3728,I3729:I$4004))</f>
        <v/>
      </c>
      <c r="J3728" s="363" t="str">
        <f t="shared" si="232"/>
        <v/>
      </c>
      <c r="K3728" s="335" t="str">
        <f t="shared" si="234"/>
        <v/>
      </c>
      <c r="L3728" s="308" t="str">
        <f t="shared" si="235"/>
        <v/>
      </c>
      <c r="M3728" s="365">
        <f t="shared" si="233"/>
        <v>0</v>
      </c>
    </row>
    <row r="3729" spans="2:13" x14ac:dyDescent="0.3">
      <c r="B3729" s="245"/>
      <c r="C3729" s="260" t="str">
        <f>IFERROR(IF(ISBLANK(B3729),"",IFERROR(_xlfn.XLOOKUP(B3729,'First-Tier Entities'!B:B,'First-Tier Entities'!C:C),_xlfn.XLOOKUP(""&amp;'Downstream Reporting'!B3729,'Downstream Reporting'!D:D,'Downstream Reporting'!E:E))),"")</f>
        <v/>
      </c>
      <c r="D3729" s="306" t="str">
        <f>IF(ISBLANK(B3729),"",B3729&amp;"."&amp;COUNTIF(B$3:B3728,B3729)+1)</f>
        <v/>
      </c>
      <c r="E3729" s="129"/>
      <c r="F3729" s="248"/>
      <c r="G3729" s="302"/>
      <c r="H3729" s="329"/>
      <c r="I3729" s="335" t="str">
        <f>IF(MAX(G3729:H3729)=0,"",SUMIF(B:B,D3729,H:H)+SUMIF(B3730:B$4004,D3729,I3730:I$4004))</f>
        <v/>
      </c>
      <c r="J3729" s="363" t="str">
        <f t="shared" si="232"/>
        <v/>
      </c>
      <c r="K3729" s="335" t="str">
        <f t="shared" si="234"/>
        <v/>
      </c>
      <c r="L3729" s="308" t="str">
        <f t="shared" si="235"/>
        <v/>
      </c>
      <c r="M3729" s="365">
        <f t="shared" si="233"/>
        <v>0</v>
      </c>
    </row>
    <row r="3730" spans="2:13" x14ac:dyDescent="0.3">
      <c r="B3730" s="245"/>
      <c r="C3730" s="260" t="str">
        <f>IFERROR(IF(ISBLANK(B3730),"",IFERROR(_xlfn.XLOOKUP(B3730,'First-Tier Entities'!B:B,'First-Tier Entities'!C:C),_xlfn.XLOOKUP(""&amp;'Downstream Reporting'!B3730,'Downstream Reporting'!D:D,'Downstream Reporting'!E:E))),"")</f>
        <v/>
      </c>
      <c r="D3730" s="306" t="str">
        <f>IF(ISBLANK(B3730),"",B3730&amp;"."&amp;COUNTIF(B$3:B3729,B3730)+1)</f>
        <v/>
      </c>
      <c r="E3730" s="129"/>
      <c r="F3730" s="248"/>
      <c r="G3730" s="302"/>
      <c r="H3730" s="329"/>
      <c r="I3730" s="335" t="str">
        <f>IF(MAX(G3730:H3730)=0,"",SUMIF(B:B,D3730,H:H)+SUMIF(B3731:B$4004,D3730,I3731:I$4004))</f>
        <v/>
      </c>
      <c r="J3730" s="363" t="str">
        <f t="shared" si="232"/>
        <v/>
      </c>
      <c r="K3730" s="335" t="str">
        <f t="shared" si="234"/>
        <v/>
      </c>
      <c r="L3730" s="308" t="str">
        <f t="shared" si="235"/>
        <v/>
      </c>
      <c r="M3730" s="365">
        <f t="shared" si="233"/>
        <v>0</v>
      </c>
    </row>
    <row r="3731" spans="2:13" x14ac:dyDescent="0.3">
      <c r="B3731" s="245"/>
      <c r="C3731" s="260" t="str">
        <f>IFERROR(IF(ISBLANK(B3731),"",IFERROR(_xlfn.XLOOKUP(B3731,'First-Tier Entities'!B:B,'First-Tier Entities'!C:C),_xlfn.XLOOKUP(""&amp;'Downstream Reporting'!B3731,'Downstream Reporting'!D:D,'Downstream Reporting'!E:E))),"")</f>
        <v/>
      </c>
      <c r="D3731" s="306" t="str">
        <f>IF(ISBLANK(B3731),"",B3731&amp;"."&amp;COUNTIF(B$3:B3730,B3731)+1)</f>
        <v/>
      </c>
      <c r="E3731" s="129"/>
      <c r="F3731" s="248"/>
      <c r="G3731" s="302"/>
      <c r="H3731" s="329"/>
      <c r="I3731" s="335" t="str">
        <f>IF(MAX(G3731:H3731)=0,"",SUMIF(B:B,D3731,H:H)+SUMIF(B3732:B$4004,D3731,I3732:I$4004))</f>
        <v/>
      </c>
      <c r="J3731" s="363" t="str">
        <f t="shared" si="232"/>
        <v/>
      </c>
      <c r="K3731" s="335" t="str">
        <f t="shared" si="234"/>
        <v/>
      </c>
      <c r="L3731" s="308" t="str">
        <f t="shared" si="235"/>
        <v/>
      </c>
      <c r="M3731" s="365">
        <f t="shared" si="233"/>
        <v>0</v>
      </c>
    </row>
    <row r="3732" spans="2:13" x14ac:dyDescent="0.3">
      <c r="B3732" s="245"/>
      <c r="C3732" s="260" t="str">
        <f>IFERROR(IF(ISBLANK(B3732),"",IFERROR(_xlfn.XLOOKUP(B3732,'First-Tier Entities'!B:B,'First-Tier Entities'!C:C),_xlfn.XLOOKUP(""&amp;'Downstream Reporting'!B3732,'Downstream Reporting'!D:D,'Downstream Reporting'!E:E))),"")</f>
        <v/>
      </c>
      <c r="D3732" s="306" t="str">
        <f>IF(ISBLANK(B3732),"",B3732&amp;"."&amp;COUNTIF(B$3:B3731,B3732)+1)</f>
        <v/>
      </c>
      <c r="E3732" s="129"/>
      <c r="F3732" s="248"/>
      <c r="G3732" s="302"/>
      <c r="H3732" s="329"/>
      <c r="I3732" s="335" t="str">
        <f>IF(MAX(G3732:H3732)=0,"",SUMIF(B:B,D3732,H:H)+SUMIF(B3733:B$4004,D3732,I3733:I$4004))</f>
        <v/>
      </c>
      <c r="J3732" s="363" t="str">
        <f t="shared" si="232"/>
        <v/>
      </c>
      <c r="K3732" s="335" t="str">
        <f t="shared" si="234"/>
        <v/>
      </c>
      <c r="L3732" s="308" t="str">
        <f t="shared" si="235"/>
        <v/>
      </c>
      <c r="M3732" s="365">
        <f t="shared" si="233"/>
        <v>0</v>
      </c>
    </row>
    <row r="3733" spans="2:13" x14ac:dyDescent="0.3">
      <c r="B3733" s="245"/>
      <c r="C3733" s="260" t="str">
        <f>IFERROR(IF(ISBLANK(B3733),"",IFERROR(_xlfn.XLOOKUP(B3733,'First-Tier Entities'!B:B,'First-Tier Entities'!C:C),_xlfn.XLOOKUP(""&amp;'Downstream Reporting'!B3733,'Downstream Reporting'!D:D,'Downstream Reporting'!E:E))),"")</f>
        <v/>
      </c>
      <c r="D3733" s="306" t="str">
        <f>IF(ISBLANK(B3733),"",B3733&amp;"."&amp;COUNTIF(B$3:B3732,B3733)+1)</f>
        <v/>
      </c>
      <c r="E3733" s="129"/>
      <c r="F3733" s="248"/>
      <c r="G3733" s="302"/>
      <c r="H3733" s="329"/>
      <c r="I3733" s="335" t="str">
        <f>IF(MAX(G3733:H3733)=0,"",SUMIF(B:B,D3733,H:H)+SUMIF(B3734:B$4004,D3733,I3734:I$4004))</f>
        <v/>
      </c>
      <c r="J3733" s="363" t="str">
        <f t="shared" si="232"/>
        <v/>
      </c>
      <c r="K3733" s="335" t="str">
        <f t="shared" si="234"/>
        <v/>
      </c>
      <c r="L3733" s="308" t="str">
        <f t="shared" si="235"/>
        <v/>
      </c>
      <c r="M3733" s="365">
        <f t="shared" si="233"/>
        <v>0</v>
      </c>
    </row>
    <row r="3734" spans="2:13" x14ac:dyDescent="0.3">
      <c r="B3734" s="245"/>
      <c r="C3734" s="260" t="str">
        <f>IFERROR(IF(ISBLANK(B3734),"",IFERROR(_xlfn.XLOOKUP(B3734,'First-Tier Entities'!B:B,'First-Tier Entities'!C:C),_xlfn.XLOOKUP(""&amp;'Downstream Reporting'!B3734,'Downstream Reporting'!D:D,'Downstream Reporting'!E:E))),"")</f>
        <v/>
      </c>
      <c r="D3734" s="306" t="str">
        <f>IF(ISBLANK(B3734),"",B3734&amp;"."&amp;COUNTIF(B$3:B3733,B3734)+1)</f>
        <v/>
      </c>
      <c r="E3734" s="129"/>
      <c r="F3734" s="248"/>
      <c r="G3734" s="302"/>
      <c r="H3734" s="329"/>
      <c r="I3734" s="335" t="str">
        <f>IF(MAX(G3734:H3734)=0,"",SUMIF(B:B,D3734,H:H)+SUMIF(B3735:B$4004,D3734,I3735:I$4004))</f>
        <v/>
      </c>
      <c r="J3734" s="363" t="str">
        <f t="shared" si="232"/>
        <v/>
      </c>
      <c r="K3734" s="335" t="str">
        <f t="shared" si="234"/>
        <v/>
      </c>
      <c r="L3734" s="308" t="str">
        <f t="shared" si="235"/>
        <v/>
      </c>
      <c r="M3734" s="365">
        <f t="shared" si="233"/>
        <v>0</v>
      </c>
    </row>
    <row r="3735" spans="2:13" x14ac:dyDescent="0.3">
      <c r="B3735" s="245"/>
      <c r="C3735" s="260" t="str">
        <f>IFERROR(IF(ISBLANK(B3735),"",IFERROR(_xlfn.XLOOKUP(B3735,'First-Tier Entities'!B:B,'First-Tier Entities'!C:C),_xlfn.XLOOKUP(""&amp;'Downstream Reporting'!B3735,'Downstream Reporting'!D:D,'Downstream Reporting'!E:E))),"")</f>
        <v/>
      </c>
      <c r="D3735" s="306" t="str">
        <f>IF(ISBLANK(B3735),"",B3735&amp;"."&amp;COUNTIF(B$3:B3734,B3735)+1)</f>
        <v/>
      </c>
      <c r="E3735" s="129"/>
      <c r="F3735" s="248"/>
      <c r="G3735" s="302"/>
      <c r="H3735" s="329"/>
      <c r="I3735" s="335" t="str">
        <f>IF(MAX(G3735:H3735)=0,"",SUMIF(B:B,D3735,H:H)+SUMIF(B3736:B$4004,D3735,I3736:I$4004))</f>
        <v/>
      </c>
      <c r="J3735" s="363" t="str">
        <f t="shared" si="232"/>
        <v/>
      </c>
      <c r="K3735" s="335" t="str">
        <f t="shared" si="234"/>
        <v/>
      </c>
      <c r="L3735" s="308" t="str">
        <f t="shared" si="235"/>
        <v/>
      </c>
      <c r="M3735" s="365">
        <f t="shared" si="233"/>
        <v>0</v>
      </c>
    </row>
    <row r="3736" spans="2:13" x14ac:dyDescent="0.3">
      <c r="B3736" s="245"/>
      <c r="C3736" s="260" t="str">
        <f>IFERROR(IF(ISBLANK(B3736),"",IFERROR(_xlfn.XLOOKUP(B3736,'First-Tier Entities'!B:B,'First-Tier Entities'!C:C),_xlfn.XLOOKUP(""&amp;'Downstream Reporting'!B3736,'Downstream Reporting'!D:D,'Downstream Reporting'!E:E))),"")</f>
        <v/>
      </c>
      <c r="D3736" s="306" t="str">
        <f>IF(ISBLANK(B3736),"",B3736&amp;"."&amp;COUNTIF(B$3:B3735,B3736)+1)</f>
        <v/>
      </c>
      <c r="E3736" s="129"/>
      <c r="F3736" s="248"/>
      <c r="G3736" s="302"/>
      <c r="H3736" s="329"/>
      <c r="I3736" s="335" t="str">
        <f>IF(MAX(G3736:H3736)=0,"",SUMIF(B:B,D3736,H:H)+SUMIF(B3737:B$4004,D3736,I3737:I$4004))</f>
        <v/>
      </c>
      <c r="J3736" s="363" t="str">
        <f t="shared" si="232"/>
        <v/>
      </c>
      <c r="K3736" s="335" t="str">
        <f t="shared" si="234"/>
        <v/>
      </c>
      <c r="L3736" s="308" t="str">
        <f t="shared" si="235"/>
        <v/>
      </c>
      <c r="M3736" s="365">
        <f t="shared" si="233"/>
        <v>0</v>
      </c>
    </row>
    <row r="3737" spans="2:13" x14ac:dyDescent="0.3">
      <c r="B3737" s="245"/>
      <c r="C3737" s="260" t="str">
        <f>IFERROR(IF(ISBLANK(B3737),"",IFERROR(_xlfn.XLOOKUP(B3737,'First-Tier Entities'!B:B,'First-Tier Entities'!C:C),_xlfn.XLOOKUP(""&amp;'Downstream Reporting'!B3737,'Downstream Reporting'!D:D,'Downstream Reporting'!E:E))),"")</f>
        <v/>
      </c>
      <c r="D3737" s="306" t="str">
        <f>IF(ISBLANK(B3737),"",B3737&amp;"."&amp;COUNTIF(B$3:B3736,B3737)+1)</f>
        <v/>
      </c>
      <c r="E3737" s="129"/>
      <c r="F3737" s="248"/>
      <c r="G3737" s="302"/>
      <c r="H3737" s="329"/>
      <c r="I3737" s="335" t="str">
        <f>IF(MAX(G3737:H3737)=0,"",SUMIF(B:B,D3737,H:H)+SUMIF(B3738:B$4004,D3737,I3738:I$4004))</f>
        <v/>
      </c>
      <c r="J3737" s="363" t="str">
        <f t="shared" si="232"/>
        <v/>
      </c>
      <c r="K3737" s="335" t="str">
        <f t="shared" si="234"/>
        <v/>
      </c>
      <c r="L3737" s="308" t="str">
        <f t="shared" si="235"/>
        <v/>
      </c>
      <c r="M3737" s="365">
        <f t="shared" si="233"/>
        <v>0</v>
      </c>
    </row>
    <row r="3738" spans="2:13" x14ac:dyDescent="0.3">
      <c r="B3738" s="245"/>
      <c r="C3738" s="260" t="str">
        <f>IFERROR(IF(ISBLANK(B3738),"",IFERROR(_xlfn.XLOOKUP(B3738,'First-Tier Entities'!B:B,'First-Tier Entities'!C:C),_xlfn.XLOOKUP(""&amp;'Downstream Reporting'!B3738,'Downstream Reporting'!D:D,'Downstream Reporting'!E:E))),"")</f>
        <v/>
      </c>
      <c r="D3738" s="306" t="str">
        <f>IF(ISBLANK(B3738),"",B3738&amp;"."&amp;COUNTIF(B$3:B3737,B3738)+1)</f>
        <v/>
      </c>
      <c r="E3738" s="129"/>
      <c r="F3738" s="248"/>
      <c r="G3738" s="302"/>
      <c r="H3738" s="329"/>
      <c r="I3738" s="335" t="str">
        <f>IF(MAX(G3738:H3738)=0,"",SUMIF(B:B,D3738,H:H)+SUMIF(B3739:B$4004,D3738,I3739:I$4004))</f>
        <v/>
      </c>
      <c r="J3738" s="363" t="str">
        <f t="shared" si="232"/>
        <v/>
      </c>
      <c r="K3738" s="335" t="str">
        <f t="shared" si="234"/>
        <v/>
      </c>
      <c r="L3738" s="308" t="str">
        <f t="shared" si="235"/>
        <v/>
      </c>
      <c r="M3738" s="365">
        <f t="shared" si="233"/>
        <v>0</v>
      </c>
    </row>
    <row r="3739" spans="2:13" x14ac:dyDescent="0.3">
      <c r="B3739" s="245"/>
      <c r="C3739" s="260" t="str">
        <f>IFERROR(IF(ISBLANK(B3739),"",IFERROR(_xlfn.XLOOKUP(B3739,'First-Tier Entities'!B:B,'First-Tier Entities'!C:C),_xlfn.XLOOKUP(""&amp;'Downstream Reporting'!B3739,'Downstream Reporting'!D:D,'Downstream Reporting'!E:E))),"")</f>
        <v/>
      </c>
      <c r="D3739" s="306" t="str">
        <f>IF(ISBLANK(B3739),"",B3739&amp;"."&amp;COUNTIF(B$3:B3738,B3739)+1)</f>
        <v/>
      </c>
      <c r="E3739" s="129"/>
      <c r="F3739" s="248"/>
      <c r="G3739" s="302"/>
      <c r="H3739" s="329"/>
      <c r="I3739" s="335" t="str">
        <f>IF(MAX(G3739:H3739)=0,"",SUMIF(B:B,D3739,H:H)+SUMIF(B3740:B$4004,D3739,I3740:I$4004))</f>
        <v/>
      </c>
      <c r="J3739" s="363" t="str">
        <f t="shared" si="232"/>
        <v/>
      </c>
      <c r="K3739" s="335" t="str">
        <f t="shared" si="234"/>
        <v/>
      </c>
      <c r="L3739" s="308" t="str">
        <f t="shared" si="235"/>
        <v/>
      </c>
      <c r="M3739" s="365">
        <f t="shared" si="233"/>
        <v>0</v>
      </c>
    </row>
    <row r="3740" spans="2:13" x14ac:dyDescent="0.3">
      <c r="B3740" s="245"/>
      <c r="C3740" s="260" t="str">
        <f>IFERROR(IF(ISBLANK(B3740),"",IFERROR(_xlfn.XLOOKUP(B3740,'First-Tier Entities'!B:B,'First-Tier Entities'!C:C),_xlfn.XLOOKUP(""&amp;'Downstream Reporting'!B3740,'Downstream Reporting'!D:D,'Downstream Reporting'!E:E))),"")</f>
        <v/>
      </c>
      <c r="D3740" s="306" t="str">
        <f>IF(ISBLANK(B3740),"",B3740&amp;"."&amp;COUNTIF(B$3:B3739,B3740)+1)</f>
        <v/>
      </c>
      <c r="E3740" s="129"/>
      <c r="F3740" s="248"/>
      <c r="G3740" s="302"/>
      <c r="H3740" s="329"/>
      <c r="I3740" s="335" t="str">
        <f>IF(MAX(G3740:H3740)=0,"",SUMIF(B:B,D3740,H:H)+SUMIF(B3741:B$4004,D3740,I3741:I$4004))</f>
        <v/>
      </c>
      <c r="J3740" s="363" t="str">
        <f t="shared" si="232"/>
        <v/>
      </c>
      <c r="K3740" s="335" t="str">
        <f t="shared" si="234"/>
        <v/>
      </c>
      <c r="L3740" s="308" t="str">
        <f t="shared" si="235"/>
        <v/>
      </c>
      <c r="M3740" s="365">
        <f t="shared" si="233"/>
        <v>0</v>
      </c>
    </row>
    <row r="3741" spans="2:13" x14ac:dyDescent="0.3">
      <c r="B3741" s="245"/>
      <c r="C3741" s="260" t="str">
        <f>IFERROR(IF(ISBLANK(B3741),"",IFERROR(_xlfn.XLOOKUP(B3741,'First-Tier Entities'!B:B,'First-Tier Entities'!C:C),_xlfn.XLOOKUP(""&amp;'Downstream Reporting'!B3741,'Downstream Reporting'!D:D,'Downstream Reporting'!E:E))),"")</f>
        <v/>
      </c>
      <c r="D3741" s="306" t="str">
        <f>IF(ISBLANK(B3741),"",B3741&amp;"."&amp;COUNTIF(B$3:B3740,B3741)+1)</f>
        <v/>
      </c>
      <c r="E3741" s="129"/>
      <c r="F3741" s="248"/>
      <c r="G3741" s="302"/>
      <c r="H3741" s="329"/>
      <c r="I3741" s="335" t="str">
        <f>IF(MAX(G3741:H3741)=0,"",SUMIF(B:B,D3741,H:H)+SUMIF(B3742:B$4004,D3741,I3742:I$4004))</f>
        <v/>
      </c>
      <c r="J3741" s="363" t="str">
        <f t="shared" si="232"/>
        <v/>
      </c>
      <c r="K3741" s="335" t="str">
        <f t="shared" si="234"/>
        <v/>
      </c>
      <c r="L3741" s="308" t="str">
        <f t="shared" si="235"/>
        <v/>
      </c>
      <c r="M3741" s="365">
        <f t="shared" si="233"/>
        <v>0</v>
      </c>
    </row>
    <row r="3742" spans="2:13" x14ac:dyDescent="0.3">
      <c r="B3742" s="245"/>
      <c r="C3742" s="260" t="str">
        <f>IFERROR(IF(ISBLANK(B3742),"",IFERROR(_xlfn.XLOOKUP(B3742,'First-Tier Entities'!B:B,'First-Tier Entities'!C:C),_xlfn.XLOOKUP(""&amp;'Downstream Reporting'!B3742,'Downstream Reporting'!D:D,'Downstream Reporting'!E:E))),"")</f>
        <v/>
      </c>
      <c r="D3742" s="306" t="str">
        <f>IF(ISBLANK(B3742),"",B3742&amp;"."&amp;COUNTIF(B$3:B3741,B3742)+1)</f>
        <v/>
      </c>
      <c r="E3742" s="129"/>
      <c r="F3742" s="248"/>
      <c r="G3742" s="302"/>
      <c r="H3742" s="329"/>
      <c r="I3742" s="335" t="str">
        <f>IF(MAX(G3742:H3742)=0,"",SUMIF(B:B,D3742,H:H)+SUMIF(B3743:B$4004,D3742,I3743:I$4004))</f>
        <v/>
      </c>
      <c r="J3742" s="363" t="str">
        <f t="shared" si="232"/>
        <v/>
      </c>
      <c r="K3742" s="335" t="str">
        <f t="shared" si="234"/>
        <v/>
      </c>
      <c r="L3742" s="308" t="str">
        <f t="shared" si="235"/>
        <v/>
      </c>
      <c r="M3742" s="365">
        <f t="shared" si="233"/>
        <v>0</v>
      </c>
    </row>
    <row r="3743" spans="2:13" x14ac:dyDescent="0.3">
      <c r="B3743" s="245"/>
      <c r="C3743" s="260" t="str">
        <f>IFERROR(IF(ISBLANK(B3743),"",IFERROR(_xlfn.XLOOKUP(B3743,'First-Tier Entities'!B:B,'First-Tier Entities'!C:C),_xlfn.XLOOKUP(""&amp;'Downstream Reporting'!B3743,'Downstream Reporting'!D:D,'Downstream Reporting'!E:E))),"")</f>
        <v/>
      </c>
      <c r="D3743" s="306" t="str">
        <f>IF(ISBLANK(B3743),"",B3743&amp;"."&amp;COUNTIF(B$3:B3742,B3743)+1)</f>
        <v/>
      </c>
      <c r="E3743" s="129"/>
      <c r="F3743" s="248"/>
      <c r="G3743" s="302"/>
      <c r="H3743" s="329"/>
      <c r="I3743" s="335" t="str">
        <f>IF(MAX(G3743:H3743)=0,"",SUMIF(B:B,D3743,H:H)+SUMIF(B3744:B$4004,D3743,I3744:I$4004))</f>
        <v/>
      </c>
      <c r="J3743" s="363" t="str">
        <f t="shared" si="232"/>
        <v/>
      </c>
      <c r="K3743" s="335" t="str">
        <f t="shared" si="234"/>
        <v/>
      </c>
      <c r="L3743" s="308" t="str">
        <f t="shared" si="235"/>
        <v/>
      </c>
      <c r="M3743" s="365">
        <f t="shared" si="233"/>
        <v>0</v>
      </c>
    </row>
    <row r="3744" spans="2:13" x14ac:dyDescent="0.3">
      <c r="B3744" s="245"/>
      <c r="C3744" s="260" t="str">
        <f>IFERROR(IF(ISBLANK(B3744),"",IFERROR(_xlfn.XLOOKUP(B3744,'First-Tier Entities'!B:B,'First-Tier Entities'!C:C),_xlfn.XLOOKUP(""&amp;'Downstream Reporting'!B3744,'Downstream Reporting'!D:D,'Downstream Reporting'!E:E))),"")</f>
        <v/>
      </c>
      <c r="D3744" s="306" t="str">
        <f>IF(ISBLANK(B3744),"",B3744&amp;"."&amp;COUNTIF(B$3:B3743,B3744)+1)</f>
        <v/>
      </c>
      <c r="E3744" s="129"/>
      <c r="F3744" s="248"/>
      <c r="G3744" s="302"/>
      <c r="H3744" s="329"/>
      <c r="I3744" s="335" t="str">
        <f>IF(MAX(G3744:H3744)=0,"",SUMIF(B:B,D3744,H:H)+SUMIF(B3745:B$4004,D3744,I3745:I$4004))</f>
        <v/>
      </c>
      <c r="J3744" s="363" t="str">
        <f t="shared" si="232"/>
        <v/>
      </c>
      <c r="K3744" s="335" t="str">
        <f t="shared" si="234"/>
        <v/>
      </c>
      <c r="L3744" s="308" t="str">
        <f t="shared" si="235"/>
        <v/>
      </c>
      <c r="M3744" s="365">
        <f t="shared" si="233"/>
        <v>0</v>
      </c>
    </row>
    <row r="3745" spans="2:13" x14ac:dyDescent="0.3">
      <c r="B3745" s="245"/>
      <c r="C3745" s="260" t="str">
        <f>IFERROR(IF(ISBLANK(B3745),"",IFERROR(_xlfn.XLOOKUP(B3745,'First-Tier Entities'!B:B,'First-Tier Entities'!C:C),_xlfn.XLOOKUP(""&amp;'Downstream Reporting'!B3745,'Downstream Reporting'!D:D,'Downstream Reporting'!E:E))),"")</f>
        <v/>
      </c>
      <c r="D3745" s="306" t="str">
        <f>IF(ISBLANK(B3745),"",B3745&amp;"."&amp;COUNTIF(B$3:B3744,B3745)+1)</f>
        <v/>
      </c>
      <c r="E3745" s="129"/>
      <c r="F3745" s="248"/>
      <c r="G3745" s="302"/>
      <c r="H3745" s="329"/>
      <c r="I3745" s="335" t="str">
        <f>IF(MAX(G3745:H3745)=0,"",SUMIF(B:B,D3745,H:H)+SUMIF(B3746:B$4004,D3745,I3746:I$4004))</f>
        <v/>
      </c>
      <c r="J3745" s="363" t="str">
        <f t="shared" si="232"/>
        <v/>
      </c>
      <c r="K3745" s="335" t="str">
        <f t="shared" si="234"/>
        <v/>
      </c>
      <c r="L3745" s="308" t="str">
        <f t="shared" si="235"/>
        <v/>
      </c>
      <c r="M3745" s="365">
        <f t="shared" si="233"/>
        <v>0</v>
      </c>
    </row>
    <row r="3746" spans="2:13" x14ac:dyDescent="0.3">
      <c r="B3746" s="245"/>
      <c r="C3746" s="260" t="str">
        <f>IFERROR(IF(ISBLANK(B3746),"",IFERROR(_xlfn.XLOOKUP(B3746,'First-Tier Entities'!B:B,'First-Tier Entities'!C:C),_xlfn.XLOOKUP(""&amp;'Downstream Reporting'!B3746,'Downstream Reporting'!D:D,'Downstream Reporting'!E:E))),"")</f>
        <v/>
      </c>
      <c r="D3746" s="306" t="str">
        <f>IF(ISBLANK(B3746),"",B3746&amp;"."&amp;COUNTIF(B$3:B3745,B3746)+1)</f>
        <v/>
      </c>
      <c r="E3746" s="129"/>
      <c r="F3746" s="248"/>
      <c r="G3746" s="302"/>
      <c r="H3746" s="329"/>
      <c r="I3746" s="335" t="str">
        <f>IF(MAX(G3746:H3746)=0,"",SUMIF(B:B,D3746,H:H)+SUMIF(B3747:B$4004,D3746,I3747:I$4004))</f>
        <v/>
      </c>
      <c r="J3746" s="363" t="str">
        <f t="shared" si="232"/>
        <v/>
      </c>
      <c r="K3746" s="335" t="str">
        <f t="shared" si="234"/>
        <v/>
      </c>
      <c r="L3746" s="308" t="str">
        <f t="shared" si="235"/>
        <v/>
      </c>
      <c r="M3746" s="365">
        <f t="shared" si="233"/>
        <v>0</v>
      </c>
    </row>
    <row r="3747" spans="2:13" x14ac:dyDescent="0.3">
      <c r="B3747" s="245"/>
      <c r="C3747" s="260" t="str">
        <f>IFERROR(IF(ISBLANK(B3747),"",IFERROR(_xlfn.XLOOKUP(B3747,'First-Tier Entities'!B:B,'First-Tier Entities'!C:C),_xlfn.XLOOKUP(""&amp;'Downstream Reporting'!B3747,'Downstream Reporting'!D:D,'Downstream Reporting'!E:E))),"")</f>
        <v/>
      </c>
      <c r="D3747" s="306" t="str">
        <f>IF(ISBLANK(B3747),"",B3747&amp;"."&amp;COUNTIF(B$3:B3746,B3747)+1)</f>
        <v/>
      </c>
      <c r="E3747" s="129"/>
      <c r="F3747" s="248"/>
      <c r="G3747" s="302"/>
      <c r="H3747" s="329"/>
      <c r="I3747" s="335" t="str">
        <f>IF(MAX(G3747:H3747)=0,"",SUMIF(B:B,D3747,H:H)+SUMIF(B3748:B$4004,D3747,I3748:I$4004))</f>
        <v/>
      </c>
      <c r="J3747" s="363" t="str">
        <f t="shared" si="232"/>
        <v/>
      </c>
      <c r="K3747" s="335" t="str">
        <f t="shared" si="234"/>
        <v/>
      </c>
      <c r="L3747" s="308" t="str">
        <f t="shared" si="235"/>
        <v/>
      </c>
      <c r="M3747" s="365">
        <f t="shared" si="233"/>
        <v>0</v>
      </c>
    </row>
    <row r="3748" spans="2:13" x14ac:dyDescent="0.3">
      <c r="B3748" s="245"/>
      <c r="C3748" s="260" t="str">
        <f>IFERROR(IF(ISBLANK(B3748),"",IFERROR(_xlfn.XLOOKUP(B3748,'First-Tier Entities'!B:B,'First-Tier Entities'!C:C),_xlfn.XLOOKUP(""&amp;'Downstream Reporting'!B3748,'Downstream Reporting'!D:D,'Downstream Reporting'!E:E))),"")</f>
        <v/>
      </c>
      <c r="D3748" s="306" t="str">
        <f>IF(ISBLANK(B3748),"",B3748&amp;"."&amp;COUNTIF(B$3:B3747,B3748)+1)</f>
        <v/>
      </c>
      <c r="E3748" s="129"/>
      <c r="F3748" s="248"/>
      <c r="G3748" s="302"/>
      <c r="H3748" s="329"/>
      <c r="I3748" s="335" t="str">
        <f>IF(MAX(G3748:H3748)=0,"",SUMIF(B:B,D3748,H:H)+SUMIF(B3749:B$4004,D3748,I3749:I$4004))</f>
        <v/>
      </c>
      <c r="J3748" s="363" t="str">
        <f t="shared" si="232"/>
        <v/>
      </c>
      <c r="K3748" s="335" t="str">
        <f t="shared" si="234"/>
        <v/>
      </c>
      <c r="L3748" s="308" t="str">
        <f t="shared" si="235"/>
        <v/>
      </c>
      <c r="M3748" s="365">
        <f t="shared" si="233"/>
        <v>0</v>
      </c>
    </row>
    <row r="3749" spans="2:13" x14ac:dyDescent="0.3">
      <c r="B3749" s="245"/>
      <c r="C3749" s="260" t="str">
        <f>IFERROR(IF(ISBLANK(B3749),"",IFERROR(_xlfn.XLOOKUP(B3749,'First-Tier Entities'!B:B,'First-Tier Entities'!C:C),_xlfn.XLOOKUP(""&amp;'Downstream Reporting'!B3749,'Downstream Reporting'!D:D,'Downstream Reporting'!E:E))),"")</f>
        <v/>
      </c>
      <c r="D3749" s="306" t="str">
        <f>IF(ISBLANK(B3749),"",B3749&amp;"."&amp;COUNTIF(B$3:B3748,B3749)+1)</f>
        <v/>
      </c>
      <c r="E3749" s="129"/>
      <c r="F3749" s="248"/>
      <c r="G3749" s="302"/>
      <c r="H3749" s="329"/>
      <c r="I3749" s="335" t="str">
        <f>IF(MAX(G3749:H3749)=0,"",SUMIF(B:B,D3749,H:H)+SUMIF(B3750:B$4004,D3749,I3750:I$4004))</f>
        <v/>
      </c>
      <c r="J3749" s="363" t="str">
        <f t="shared" si="232"/>
        <v/>
      </c>
      <c r="K3749" s="335" t="str">
        <f t="shared" si="234"/>
        <v/>
      </c>
      <c r="L3749" s="308" t="str">
        <f t="shared" si="235"/>
        <v/>
      </c>
      <c r="M3749" s="365">
        <f t="shared" si="233"/>
        <v>0</v>
      </c>
    </row>
    <row r="3750" spans="2:13" x14ac:dyDescent="0.3">
      <c r="B3750" s="245"/>
      <c r="C3750" s="260" t="str">
        <f>IFERROR(IF(ISBLANK(B3750),"",IFERROR(_xlfn.XLOOKUP(B3750,'First-Tier Entities'!B:B,'First-Tier Entities'!C:C),_xlfn.XLOOKUP(""&amp;'Downstream Reporting'!B3750,'Downstream Reporting'!D:D,'Downstream Reporting'!E:E))),"")</f>
        <v/>
      </c>
      <c r="D3750" s="306" t="str">
        <f>IF(ISBLANK(B3750),"",B3750&amp;"."&amp;COUNTIF(B$3:B3749,B3750)+1)</f>
        <v/>
      </c>
      <c r="E3750" s="129"/>
      <c r="F3750" s="248"/>
      <c r="G3750" s="302"/>
      <c r="H3750" s="329"/>
      <c r="I3750" s="335" t="str">
        <f>IF(MAX(G3750:H3750)=0,"",SUMIF(B:B,D3750,H:H)+SUMIF(B3751:B$4004,D3750,I3751:I$4004))</f>
        <v/>
      </c>
      <c r="J3750" s="363" t="str">
        <f t="shared" si="232"/>
        <v/>
      </c>
      <c r="K3750" s="335" t="str">
        <f t="shared" si="234"/>
        <v/>
      </c>
      <c r="L3750" s="308" t="str">
        <f t="shared" si="235"/>
        <v/>
      </c>
      <c r="M3750" s="365">
        <f t="shared" si="233"/>
        <v>0</v>
      </c>
    </row>
    <row r="3751" spans="2:13" x14ac:dyDescent="0.3">
      <c r="B3751" s="245"/>
      <c r="C3751" s="260" t="str">
        <f>IFERROR(IF(ISBLANK(B3751),"",IFERROR(_xlfn.XLOOKUP(B3751,'First-Tier Entities'!B:B,'First-Tier Entities'!C:C),_xlfn.XLOOKUP(""&amp;'Downstream Reporting'!B3751,'Downstream Reporting'!D:D,'Downstream Reporting'!E:E))),"")</f>
        <v/>
      </c>
      <c r="D3751" s="306" t="str">
        <f>IF(ISBLANK(B3751),"",B3751&amp;"."&amp;COUNTIF(B$3:B3750,B3751)+1)</f>
        <v/>
      </c>
      <c r="E3751" s="129"/>
      <c r="F3751" s="248"/>
      <c r="G3751" s="302"/>
      <c r="H3751" s="329"/>
      <c r="I3751" s="335" t="str">
        <f>IF(MAX(G3751:H3751)=0,"",SUMIF(B:B,D3751,H:H)+SUMIF(B3752:B$4004,D3751,I3752:I$4004))</f>
        <v/>
      </c>
      <c r="J3751" s="363" t="str">
        <f t="shared" si="232"/>
        <v/>
      </c>
      <c r="K3751" s="335" t="str">
        <f t="shared" si="234"/>
        <v/>
      </c>
      <c r="L3751" s="308" t="str">
        <f t="shared" si="235"/>
        <v/>
      </c>
      <c r="M3751" s="365">
        <f t="shared" si="233"/>
        <v>0</v>
      </c>
    </row>
    <row r="3752" spans="2:13" x14ac:dyDescent="0.3">
      <c r="B3752" s="245"/>
      <c r="C3752" s="260" t="str">
        <f>IFERROR(IF(ISBLANK(B3752),"",IFERROR(_xlfn.XLOOKUP(B3752,'First-Tier Entities'!B:B,'First-Tier Entities'!C:C),_xlfn.XLOOKUP(""&amp;'Downstream Reporting'!B3752,'Downstream Reporting'!D:D,'Downstream Reporting'!E:E))),"")</f>
        <v/>
      </c>
      <c r="D3752" s="306" t="str">
        <f>IF(ISBLANK(B3752),"",B3752&amp;"."&amp;COUNTIF(B$3:B3751,B3752)+1)</f>
        <v/>
      </c>
      <c r="E3752" s="129"/>
      <c r="F3752" s="248"/>
      <c r="G3752" s="302"/>
      <c r="H3752" s="329"/>
      <c r="I3752" s="335" t="str">
        <f>IF(MAX(G3752:H3752)=0,"",SUMIF(B:B,D3752,H:H)+SUMIF(B3753:B$4004,D3752,I3753:I$4004))</f>
        <v/>
      </c>
      <c r="J3752" s="363" t="str">
        <f t="shared" si="232"/>
        <v/>
      </c>
      <c r="K3752" s="335" t="str">
        <f t="shared" si="234"/>
        <v/>
      </c>
      <c r="L3752" s="308" t="str">
        <f t="shared" si="235"/>
        <v/>
      </c>
      <c r="M3752" s="365">
        <f t="shared" si="233"/>
        <v>0</v>
      </c>
    </row>
    <row r="3753" spans="2:13" x14ac:dyDescent="0.3">
      <c r="B3753" s="245"/>
      <c r="C3753" s="260" t="str">
        <f>IFERROR(IF(ISBLANK(B3753),"",IFERROR(_xlfn.XLOOKUP(B3753,'First-Tier Entities'!B:B,'First-Tier Entities'!C:C),_xlfn.XLOOKUP(""&amp;'Downstream Reporting'!B3753,'Downstream Reporting'!D:D,'Downstream Reporting'!E:E))),"")</f>
        <v/>
      </c>
      <c r="D3753" s="306" t="str">
        <f>IF(ISBLANK(B3753),"",B3753&amp;"."&amp;COUNTIF(B$3:B3752,B3753)+1)</f>
        <v/>
      </c>
      <c r="E3753" s="129"/>
      <c r="F3753" s="248"/>
      <c r="G3753" s="302"/>
      <c r="H3753" s="329"/>
      <c r="I3753" s="335" t="str">
        <f>IF(MAX(G3753:H3753)=0,"",SUMIF(B:B,D3753,H:H)+SUMIF(B3754:B$4004,D3753,I3754:I$4004))</f>
        <v/>
      </c>
      <c r="J3753" s="363" t="str">
        <f t="shared" si="232"/>
        <v/>
      </c>
      <c r="K3753" s="335" t="str">
        <f t="shared" si="234"/>
        <v/>
      </c>
      <c r="L3753" s="308" t="str">
        <f t="shared" si="235"/>
        <v/>
      </c>
      <c r="M3753" s="365">
        <f t="shared" si="233"/>
        <v>0</v>
      </c>
    </row>
    <row r="3754" spans="2:13" x14ac:dyDescent="0.3">
      <c r="B3754" s="245"/>
      <c r="C3754" s="260" t="str">
        <f>IFERROR(IF(ISBLANK(B3754),"",IFERROR(_xlfn.XLOOKUP(B3754,'First-Tier Entities'!B:B,'First-Tier Entities'!C:C),_xlfn.XLOOKUP(""&amp;'Downstream Reporting'!B3754,'Downstream Reporting'!D:D,'Downstream Reporting'!E:E))),"")</f>
        <v/>
      </c>
      <c r="D3754" s="306" t="str">
        <f>IF(ISBLANK(B3754),"",B3754&amp;"."&amp;COUNTIF(B$3:B3753,B3754)+1)</f>
        <v/>
      </c>
      <c r="E3754" s="129"/>
      <c r="F3754" s="248"/>
      <c r="G3754" s="302"/>
      <c r="H3754" s="329"/>
      <c r="I3754" s="335" t="str">
        <f>IF(MAX(G3754:H3754)=0,"",SUMIF(B:B,D3754,H:H)+SUMIF(B3755:B$4004,D3754,I3755:I$4004))</f>
        <v/>
      </c>
      <c r="J3754" s="363" t="str">
        <f t="shared" si="232"/>
        <v/>
      </c>
      <c r="K3754" s="335" t="str">
        <f t="shared" si="234"/>
        <v/>
      </c>
      <c r="L3754" s="308" t="str">
        <f t="shared" si="235"/>
        <v/>
      </c>
      <c r="M3754" s="365">
        <f t="shared" si="233"/>
        <v>0</v>
      </c>
    </row>
    <row r="3755" spans="2:13" x14ac:dyDescent="0.3">
      <c r="B3755" s="245"/>
      <c r="C3755" s="260" t="str">
        <f>IFERROR(IF(ISBLANK(B3755),"",IFERROR(_xlfn.XLOOKUP(B3755,'First-Tier Entities'!B:B,'First-Tier Entities'!C:C),_xlfn.XLOOKUP(""&amp;'Downstream Reporting'!B3755,'Downstream Reporting'!D:D,'Downstream Reporting'!E:E))),"")</f>
        <v/>
      </c>
      <c r="D3755" s="306" t="str">
        <f>IF(ISBLANK(B3755),"",B3755&amp;"."&amp;COUNTIF(B$3:B3754,B3755)+1)</f>
        <v/>
      </c>
      <c r="E3755" s="129"/>
      <c r="F3755" s="248"/>
      <c r="G3755" s="302"/>
      <c r="H3755" s="329"/>
      <c r="I3755" s="335" t="str">
        <f>IF(MAX(G3755:H3755)=0,"",SUMIF(B:B,D3755,H:H)+SUMIF(B3756:B$4004,D3755,I3756:I$4004))</f>
        <v/>
      </c>
      <c r="J3755" s="363" t="str">
        <f t="shared" si="232"/>
        <v/>
      </c>
      <c r="K3755" s="335" t="str">
        <f t="shared" si="234"/>
        <v/>
      </c>
      <c r="L3755" s="308" t="str">
        <f t="shared" si="235"/>
        <v/>
      </c>
      <c r="M3755" s="365">
        <f t="shared" si="233"/>
        <v>0</v>
      </c>
    </row>
    <row r="3756" spans="2:13" x14ac:dyDescent="0.3">
      <c r="B3756" s="245"/>
      <c r="C3756" s="260" t="str">
        <f>IFERROR(IF(ISBLANK(B3756),"",IFERROR(_xlfn.XLOOKUP(B3756,'First-Tier Entities'!B:B,'First-Tier Entities'!C:C),_xlfn.XLOOKUP(""&amp;'Downstream Reporting'!B3756,'Downstream Reporting'!D:D,'Downstream Reporting'!E:E))),"")</f>
        <v/>
      </c>
      <c r="D3756" s="306" t="str">
        <f>IF(ISBLANK(B3756),"",B3756&amp;"."&amp;COUNTIF(B$3:B3755,B3756)+1)</f>
        <v/>
      </c>
      <c r="E3756" s="129"/>
      <c r="F3756" s="248"/>
      <c r="G3756" s="302"/>
      <c r="H3756" s="329"/>
      <c r="I3756" s="335" t="str">
        <f>IF(MAX(G3756:H3756)=0,"",SUMIF(B:B,D3756,H:H)+SUMIF(B3757:B$4004,D3756,I3757:I$4004))</f>
        <v/>
      </c>
      <c r="J3756" s="363" t="str">
        <f t="shared" si="232"/>
        <v/>
      </c>
      <c r="K3756" s="335" t="str">
        <f t="shared" si="234"/>
        <v/>
      </c>
      <c r="L3756" s="308" t="str">
        <f t="shared" si="235"/>
        <v/>
      </c>
      <c r="M3756" s="365">
        <f t="shared" si="233"/>
        <v>0</v>
      </c>
    </row>
    <row r="3757" spans="2:13" x14ac:dyDescent="0.3">
      <c r="B3757" s="245"/>
      <c r="C3757" s="260" t="str">
        <f>IFERROR(IF(ISBLANK(B3757),"",IFERROR(_xlfn.XLOOKUP(B3757,'First-Tier Entities'!B:B,'First-Tier Entities'!C:C),_xlfn.XLOOKUP(""&amp;'Downstream Reporting'!B3757,'Downstream Reporting'!D:D,'Downstream Reporting'!E:E))),"")</f>
        <v/>
      </c>
      <c r="D3757" s="306" t="str">
        <f>IF(ISBLANK(B3757),"",B3757&amp;"."&amp;COUNTIF(B$3:B3756,B3757)+1)</f>
        <v/>
      </c>
      <c r="E3757" s="129"/>
      <c r="F3757" s="248"/>
      <c r="G3757" s="302"/>
      <c r="H3757" s="329"/>
      <c r="I3757" s="335" t="str">
        <f>IF(MAX(G3757:H3757)=0,"",SUMIF(B:B,D3757,H:H)+SUMIF(B3758:B$4004,D3757,I3758:I$4004))</f>
        <v/>
      </c>
      <c r="J3757" s="363" t="str">
        <f t="shared" si="232"/>
        <v/>
      </c>
      <c r="K3757" s="335" t="str">
        <f t="shared" si="234"/>
        <v/>
      </c>
      <c r="L3757" s="308" t="str">
        <f t="shared" si="235"/>
        <v/>
      </c>
      <c r="M3757" s="365">
        <f t="shared" si="233"/>
        <v>0</v>
      </c>
    </row>
    <row r="3758" spans="2:13" x14ac:dyDescent="0.3">
      <c r="B3758" s="245"/>
      <c r="C3758" s="260" t="str">
        <f>IFERROR(IF(ISBLANK(B3758),"",IFERROR(_xlfn.XLOOKUP(B3758,'First-Tier Entities'!B:B,'First-Tier Entities'!C:C),_xlfn.XLOOKUP(""&amp;'Downstream Reporting'!B3758,'Downstream Reporting'!D:D,'Downstream Reporting'!E:E))),"")</f>
        <v/>
      </c>
      <c r="D3758" s="306" t="str">
        <f>IF(ISBLANK(B3758),"",B3758&amp;"."&amp;COUNTIF(B$3:B3757,B3758)+1)</f>
        <v/>
      </c>
      <c r="E3758" s="129"/>
      <c r="F3758" s="248"/>
      <c r="G3758" s="302"/>
      <c r="H3758" s="329"/>
      <c r="I3758" s="335" t="str">
        <f>IF(MAX(G3758:H3758)=0,"",SUMIF(B:B,D3758,H:H)+SUMIF(B3759:B$4004,D3758,I3759:I$4004))</f>
        <v/>
      </c>
      <c r="J3758" s="363" t="str">
        <f t="shared" si="232"/>
        <v/>
      </c>
      <c r="K3758" s="335" t="str">
        <f t="shared" si="234"/>
        <v/>
      </c>
      <c r="L3758" s="308" t="str">
        <f t="shared" si="235"/>
        <v/>
      </c>
      <c r="M3758" s="365">
        <f t="shared" si="233"/>
        <v>0</v>
      </c>
    </row>
    <row r="3759" spans="2:13" x14ac:dyDescent="0.3">
      <c r="B3759" s="245"/>
      <c r="C3759" s="260" t="str">
        <f>IFERROR(IF(ISBLANK(B3759),"",IFERROR(_xlfn.XLOOKUP(B3759,'First-Tier Entities'!B:B,'First-Tier Entities'!C:C),_xlfn.XLOOKUP(""&amp;'Downstream Reporting'!B3759,'Downstream Reporting'!D:D,'Downstream Reporting'!E:E))),"")</f>
        <v/>
      </c>
      <c r="D3759" s="306" t="str">
        <f>IF(ISBLANK(B3759),"",B3759&amp;"."&amp;COUNTIF(B$3:B3758,B3759)+1)</f>
        <v/>
      </c>
      <c r="E3759" s="129"/>
      <c r="F3759" s="248"/>
      <c r="G3759" s="302"/>
      <c r="H3759" s="329"/>
      <c r="I3759" s="335" t="str">
        <f>IF(MAX(G3759:H3759)=0,"",SUMIF(B:B,D3759,H:H)+SUMIF(B3760:B$4004,D3759,I3760:I$4004))</f>
        <v/>
      </c>
      <c r="J3759" s="363" t="str">
        <f t="shared" si="232"/>
        <v/>
      </c>
      <c r="K3759" s="335" t="str">
        <f t="shared" si="234"/>
        <v/>
      </c>
      <c r="L3759" s="308" t="str">
        <f t="shared" si="235"/>
        <v/>
      </c>
      <c r="M3759" s="365">
        <f t="shared" si="233"/>
        <v>0</v>
      </c>
    </row>
    <row r="3760" spans="2:13" x14ac:dyDescent="0.3">
      <c r="B3760" s="245"/>
      <c r="C3760" s="260" t="str">
        <f>IFERROR(IF(ISBLANK(B3760),"",IFERROR(_xlfn.XLOOKUP(B3760,'First-Tier Entities'!B:B,'First-Tier Entities'!C:C),_xlfn.XLOOKUP(""&amp;'Downstream Reporting'!B3760,'Downstream Reporting'!D:D,'Downstream Reporting'!E:E))),"")</f>
        <v/>
      </c>
      <c r="D3760" s="306" t="str">
        <f>IF(ISBLANK(B3760),"",B3760&amp;"."&amp;COUNTIF(B$3:B3759,B3760)+1)</f>
        <v/>
      </c>
      <c r="E3760" s="129"/>
      <c r="F3760" s="248"/>
      <c r="G3760" s="302"/>
      <c r="H3760" s="329"/>
      <c r="I3760" s="335" t="str">
        <f>IF(MAX(G3760:H3760)=0,"",SUMIF(B:B,D3760,H:H)+SUMIF(B3761:B$4004,D3760,I3761:I$4004))</f>
        <v/>
      </c>
      <c r="J3760" s="363" t="str">
        <f t="shared" si="232"/>
        <v/>
      </c>
      <c r="K3760" s="335" t="str">
        <f t="shared" si="234"/>
        <v/>
      </c>
      <c r="L3760" s="308" t="str">
        <f t="shared" si="235"/>
        <v/>
      </c>
      <c r="M3760" s="365">
        <f t="shared" si="233"/>
        <v>0</v>
      </c>
    </row>
    <row r="3761" spans="2:13" x14ac:dyDescent="0.3">
      <c r="B3761" s="245"/>
      <c r="C3761" s="260" t="str">
        <f>IFERROR(IF(ISBLANK(B3761),"",IFERROR(_xlfn.XLOOKUP(B3761,'First-Tier Entities'!B:B,'First-Tier Entities'!C:C),_xlfn.XLOOKUP(""&amp;'Downstream Reporting'!B3761,'Downstream Reporting'!D:D,'Downstream Reporting'!E:E))),"")</f>
        <v/>
      </c>
      <c r="D3761" s="306" t="str">
        <f>IF(ISBLANK(B3761),"",B3761&amp;"."&amp;COUNTIF(B$3:B3760,B3761)+1)</f>
        <v/>
      </c>
      <c r="E3761" s="129"/>
      <c r="F3761" s="248"/>
      <c r="G3761" s="302"/>
      <c r="H3761" s="329"/>
      <c r="I3761" s="335" t="str">
        <f>IF(MAX(G3761:H3761)=0,"",SUMIF(B:B,D3761,H:H)+SUMIF(B3762:B$4004,D3761,I3762:I$4004))</f>
        <v/>
      </c>
      <c r="J3761" s="363" t="str">
        <f t="shared" si="232"/>
        <v/>
      </c>
      <c r="K3761" s="335" t="str">
        <f t="shared" si="234"/>
        <v/>
      </c>
      <c r="L3761" s="308" t="str">
        <f t="shared" si="235"/>
        <v/>
      </c>
      <c r="M3761" s="365">
        <f t="shared" si="233"/>
        <v>0</v>
      </c>
    </row>
    <row r="3762" spans="2:13" x14ac:dyDescent="0.3">
      <c r="B3762" s="245"/>
      <c r="C3762" s="260" t="str">
        <f>IFERROR(IF(ISBLANK(B3762),"",IFERROR(_xlfn.XLOOKUP(B3762,'First-Tier Entities'!B:B,'First-Tier Entities'!C:C),_xlfn.XLOOKUP(""&amp;'Downstream Reporting'!B3762,'Downstream Reporting'!D:D,'Downstream Reporting'!E:E))),"")</f>
        <v/>
      </c>
      <c r="D3762" s="306" t="str">
        <f>IF(ISBLANK(B3762),"",B3762&amp;"."&amp;COUNTIF(B$3:B3761,B3762)+1)</f>
        <v/>
      </c>
      <c r="E3762" s="129"/>
      <c r="F3762" s="248"/>
      <c r="G3762" s="302"/>
      <c r="H3762" s="329"/>
      <c r="I3762" s="335" t="str">
        <f>IF(MAX(G3762:H3762)=0,"",SUMIF(B:B,D3762,H:H)+SUMIF(B3763:B$4004,D3762,I3763:I$4004))</f>
        <v/>
      </c>
      <c r="J3762" s="363" t="str">
        <f t="shared" si="232"/>
        <v/>
      </c>
      <c r="K3762" s="335" t="str">
        <f t="shared" si="234"/>
        <v/>
      </c>
      <c r="L3762" s="308" t="str">
        <f t="shared" si="235"/>
        <v/>
      </c>
      <c r="M3762" s="365">
        <f t="shared" si="233"/>
        <v>0</v>
      </c>
    </row>
    <row r="3763" spans="2:13" x14ac:dyDescent="0.3">
      <c r="B3763" s="245"/>
      <c r="C3763" s="260" t="str">
        <f>IFERROR(IF(ISBLANK(B3763),"",IFERROR(_xlfn.XLOOKUP(B3763,'First-Tier Entities'!B:B,'First-Tier Entities'!C:C),_xlfn.XLOOKUP(""&amp;'Downstream Reporting'!B3763,'Downstream Reporting'!D:D,'Downstream Reporting'!E:E))),"")</f>
        <v/>
      </c>
      <c r="D3763" s="306" t="str">
        <f>IF(ISBLANK(B3763),"",B3763&amp;"."&amp;COUNTIF(B$3:B3762,B3763)+1)</f>
        <v/>
      </c>
      <c r="E3763" s="129"/>
      <c r="F3763" s="248"/>
      <c r="G3763" s="302"/>
      <c r="H3763" s="329"/>
      <c r="I3763" s="335" t="str">
        <f>IF(MAX(G3763:H3763)=0,"",SUMIF(B:B,D3763,H:H)+SUMIF(B3764:B$4004,D3763,I3764:I$4004))</f>
        <v/>
      </c>
      <c r="J3763" s="363" t="str">
        <f t="shared" si="232"/>
        <v/>
      </c>
      <c r="K3763" s="335" t="str">
        <f t="shared" si="234"/>
        <v/>
      </c>
      <c r="L3763" s="308" t="str">
        <f t="shared" si="235"/>
        <v/>
      </c>
      <c r="M3763" s="365">
        <f t="shared" si="233"/>
        <v>0</v>
      </c>
    </row>
    <row r="3764" spans="2:13" x14ac:dyDescent="0.3">
      <c r="B3764" s="245"/>
      <c r="C3764" s="260" t="str">
        <f>IFERROR(IF(ISBLANK(B3764),"",IFERROR(_xlfn.XLOOKUP(B3764,'First-Tier Entities'!B:B,'First-Tier Entities'!C:C),_xlfn.XLOOKUP(""&amp;'Downstream Reporting'!B3764,'Downstream Reporting'!D:D,'Downstream Reporting'!E:E))),"")</f>
        <v/>
      </c>
      <c r="D3764" s="306" t="str">
        <f>IF(ISBLANK(B3764),"",B3764&amp;"."&amp;COUNTIF(B$3:B3763,B3764)+1)</f>
        <v/>
      </c>
      <c r="E3764" s="129"/>
      <c r="F3764" s="248"/>
      <c r="G3764" s="302"/>
      <c r="H3764" s="329"/>
      <c r="I3764" s="335" t="str">
        <f>IF(MAX(G3764:H3764)=0,"",SUMIF(B:B,D3764,H:H)+SUMIF(B3765:B$4004,D3764,I3765:I$4004))</f>
        <v/>
      </c>
      <c r="J3764" s="363" t="str">
        <f t="shared" si="232"/>
        <v/>
      </c>
      <c r="K3764" s="335" t="str">
        <f t="shared" si="234"/>
        <v/>
      </c>
      <c r="L3764" s="308" t="str">
        <f t="shared" si="235"/>
        <v/>
      </c>
      <c r="M3764" s="365">
        <f t="shared" si="233"/>
        <v>0</v>
      </c>
    </row>
    <row r="3765" spans="2:13" x14ac:dyDescent="0.3">
      <c r="B3765" s="245"/>
      <c r="C3765" s="260" t="str">
        <f>IFERROR(IF(ISBLANK(B3765),"",IFERROR(_xlfn.XLOOKUP(B3765,'First-Tier Entities'!B:B,'First-Tier Entities'!C:C),_xlfn.XLOOKUP(""&amp;'Downstream Reporting'!B3765,'Downstream Reporting'!D:D,'Downstream Reporting'!E:E))),"")</f>
        <v/>
      </c>
      <c r="D3765" s="306" t="str">
        <f>IF(ISBLANK(B3765),"",B3765&amp;"."&amp;COUNTIF(B$3:B3764,B3765)+1)</f>
        <v/>
      </c>
      <c r="E3765" s="129"/>
      <c r="F3765" s="248"/>
      <c r="G3765" s="302"/>
      <c r="H3765" s="329"/>
      <c r="I3765" s="335" t="str">
        <f>IF(MAX(G3765:H3765)=0,"",SUMIF(B:B,D3765,H:H)+SUMIF(B3766:B$4004,D3765,I3766:I$4004))</f>
        <v/>
      </c>
      <c r="J3765" s="363" t="str">
        <f t="shared" si="232"/>
        <v/>
      </c>
      <c r="K3765" s="335" t="str">
        <f t="shared" si="234"/>
        <v/>
      </c>
      <c r="L3765" s="308" t="str">
        <f t="shared" si="235"/>
        <v/>
      </c>
      <c r="M3765" s="365">
        <f t="shared" si="233"/>
        <v>0</v>
      </c>
    </row>
    <row r="3766" spans="2:13" x14ac:dyDescent="0.3">
      <c r="B3766" s="245"/>
      <c r="C3766" s="260" t="str">
        <f>IFERROR(IF(ISBLANK(B3766),"",IFERROR(_xlfn.XLOOKUP(B3766,'First-Tier Entities'!B:B,'First-Tier Entities'!C:C),_xlfn.XLOOKUP(""&amp;'Downstream Reporting'!B3766,'Downstream Reporting'!D:D,'Downstream Reporting'!E:E))),"")</f>
        <v/>
      </c>
      <c r="D3766" s="306" t="str">
        <f>IF(ISBLANK(B3766),"",B3766&amp;"."&amp;COUNTIF(B$3:B3765,B3766)+1)</f>
        <v/>
      </c>
      <c r="E3766" s="129"/>
      <c r="F3766" s="248"/>
      <c r="G3766" s="302"/>
      <c r="H3766" s="329"/>
      <c r="I3766" s="335" t="str">
        <f>IF(MAX(G3766:H3766)=0,"",SUMIF(B:B,D3766,H:H)+SUMIF(B3767:B$4004,D3766,I3767:I$4004))</f>
        <v/>
      </c>
      <c r="J3766" s="363" t="str">
        <f t="shared" si="232"/>
        <v/>
      </c>
      <c r="K3766" s="335" t="str">
        <f t="shared" si="234"/>
        <v/>
      </c>
      <c r="L3766" s="308" t="str">
        <f t="shared" si="235"/>
        <v/>
      </c>
      <c r="M3766" s="365">
        <f t="shared" si="233"/>
        <v>0</v>
      </c>
    </row>
    <row r="3767" spans="2:13" x14ac:dyDescent="0.3">
      <c r="B3767" s="245"/>
      <c r="C3767" s="260" t="str">
        <f>IFERROR(IF(ISBLANK(B3767),"",IFERROR(_xlfn.XLOOKUP(B3767,'First-Tier Entities'!B:B,'First-Tier Entities'!C:C),_xlfn.XLOOKUP(""&amp;'Downstream Reporting'!B3767,'Downstream Reporting'!D:D,'Downstream Reporting'!E:E))),"")</f>
        <v/>
      </c>
      <c r="D3767" s="306" t="str">
        <f>IF(ISBLANK(B3767),"",B3767&amp;"."&amp;COUNTIF(B$3:B3766,B3767)+1)</f>
        <v/>
      </c>
      <c r="E3767" s="129"/>
      <c r="F3767" s="248"/>
      <c r="G3767" s="302"/>
      <c r="H3767" s="329"/>
      <c r="I3767" s="335" t="str">
        <f>IF(MAX(G3767:H3767)=0,"",SUMIF(B:B,D3767,H:H)+SUMIF(B3768:B$4004,D3767,I3768:I$4004))</f>
        <v/>
      </c>
      <c r="J3767" s="363" t="str">
        <f t="shared" si="232"/>
        <v/>
      </c>
      <c r="K3767" s="335" t="str">
        <f t="shared" si="234"/>
        <v/>
      </c>
      <c r="L3767" s="308" t="str">
        <f t="shared" si="235"/>
        <v/>
      </c>
      <c r="M3767" s="365">
        <f t="shared" si="233"/>
        <v>0</v>
      </c>
    </row>
    <row r="3768" spans="2:13" x14ac:dyDescent="0.3">
      <c r="B3768" s="245"/>
      <c r="C3768" s="260" t="str">
        <f>IFERROR(IF(ISBLANK(B3768),"",IFERROR(_xlfn.XLOOKUP(B3768,'First-Tier Entities'!B:B,'First-Tier Entities'!C:C),_xlfn.XLOOKUP(""&amp;'Downstream Reporting'!B3768,'Downstream Reporting'!D:D,'Downstream Reporting'!E:E))),"")</f>
        <v/>
      </c>
      <c r="D3768" s="306" t="str">
        <f>IF(ISBLANK(B3768),"",B3768&amp;"."&amp;COUNTIF(B$3:B3767,B3768)+1)</f>
        <v/>
      </c>
      <c r="E3768" s="129"/>
      <c r="F3768" s="248"/>
      <c r="G3768" s="302"/>
      <c r="H3768" s="329"/>
      <c r="I3768" s="335" t="str">
        <f>IF(MAX(G3768:H3768)=0,"",SUMIF(B:B,D3768,H:H)+SUMIF(B3769:B$4004,D3768,I3769:I$4004))</f>
        <v/>
      </c>
      <c r="J3768" s="363" t="str">
        <f t="shared" si="232"/>
        <v/>
      </c>
      <c r="K3768" s="335" t="str">
        <f t="shared" si="234"/>
        <v/>
      </c>
      <c r="L3768" s="308" t="str">
        <f t="shared" si="235"/>
        <v/>
      </c>
      <c r="M3768" s="365">
        <f t="shared" si="233"/>
        <v>0</v>
      </c>
    </row>
    <row r="3769" spans="2:13" x14ac:dyDescent="0.3">
      <c r="B3769" s="245"/>
      <c r="C3769" s="260" t="str">
        <f>IFERROR(IF(ISBLANK(B3769),"",IFERROR(_xlfn.XLOOKUP(B3769,'First-Tier Entities'!B:B,'First-Tier Entities'!C:C),_xlfn.XLOOKUP(""&amp;'Downstream Reporting'!B3769,'Downstream Reporting'!D:D,'Downstream Reporting'!E:E))),"")</f>
        <v/>
      </c>
      <c r="D3769" s="306" t="str">
        <f>IF(ISBLANK(B3769),"",B3769&amp;"."&amp;COUNTIF(B$3:B3768,B3769)+1)</f>
        <v/>
      </c>
      <c r="E3769" s="129"/>
      <c r="F3769" s="248"/>
      <c r="G3769" s="302"/>
      <c r="H3769" s="329"/>
      <c r="I3769" s="335" t="str">
        <f>IF(MAX(G3769:H3769)=0,"",SUMIF(B:B,D3769,H:H)+SUMIF(B3770:B$4004,D3769,I3770:I$4004))</f>
        <v/>
      </c>
      <c r="J3769" s="363" t="str">
        <f t="shared" si="232"/>
        <v/>
      </c>
      <c r="K3769" s="335" t="str">
        <f t="shared" si="234"/>
        <v/>
      </c>
      <c r="L3769" s="308" t="str">
        <f t="shared" si="235"/>
        <v/>
      </c>
      <c r="M3769" s="365">
        <f t="shared" si="233"/>
        <v>0</v>
      </c>
    </row>
    <row r="3770" spans="2:13" x14ac:dyDescent="0.3">
      <c r="B3770" s="245"/>
      <c r="C3770" s="260" t="str">
        <f>IFERROR(IF(ISBLANK(B3770),"",IFERROR(_xlfn.XLOOKUP(B3770,'First-Tier Entities'!B:B,'First-Tier Entities'!C:C),_xlfn.XLOOKUP(""&amp;'Downstream Reporting'!B3770,'Downstream Reporting'!D:D,'Downstream Reporting'!E:E))),"")</f>
        <v/>
      </c>
      <c r="D3770" s="306" t="str">
        <f>IF(ISBLANK(B3770),"",B3770&amp;"."&amp;COUNTIF(B$3:B3769,B3770)+1)</f>
        <v/>
      </c>
      <c r="E3770" s="129"/>
      <c r="F3770" s="248"/>
      <c r="G3770" s="302"/>
      <c r="H3770" s="329"/>
      <c r="I3770" s="335" t="str">
        <f>IF(MAX(G3770:H3770)=0,"",SUMIF(B:B,D3770,H:H)+SUMIF(B3771:B$4004,D3770,I3771:I$4004))</f>
        <v/>
      </c>
      <c r="J3770" s="363" t="str">
        <f t="shared" si="232"/>
        <v/>
      </c>
      <c r="K3770" s="335" t="str">
        <f t="shared" si="234"/>
        <v/>
      </c>
      <c r="L3770" s="308" t="str">
        <f t="shared" si="235"/>
        <v/>
      </c>
      <c r="M3770" s="365">
        <f t="shared" si="233"/>
        <v>0</v>
      </c>
    </row>
    <row r="3771" spans="2:13" x14ac:dyDescent="0.3">
      <c r="B3771" s="245"/>
      <c r="C3771" s="260" t="str">
        <f>IFERROR(IF(ISBLANK(B3771),"",IFERROR(_xlfn.XLOOKUP(B3771,'First-Tier Entities'!B:B,'First-Tier Entities'!C:C),_xlfn.XLOOKUP(""&amp;'Downstream Reporting'!B3771,'Downstream Reporting'!D:D,'Downstream Reporting'!E:E))),"")</f>
        <v/>
      </c>
      <c r="D3771" s="306" t="str">
        <f>IF(ISBLANK(B3771),"",B3771&amp;"."&amp;COUNTIF(B$3:B3770,B3771)+1)</f>
        <v/>
      </c>
      <c r="E3771" s="129"/>
      <c r="F3771" s="248"/>
      <c r="G3771" s="302"/>
      <c r="H3771" s="329"/>
      <c r="I3771" s="335" t="str">
        <f>IF(MAX(G3771:H3771)=0,"",SUMIF(B:B,D3771,H:H)+SUMIF(B3772:B$4004,D3771,I3772:I$4004))</f>
        <v/>
      </c>
      <c r="J3771" s="363" t="str">
        <f t="shared" si="232"/>
        <v/>
      </c>
      <c r="K3771" s="335" t="str">
        <f t="shared" si="234"/>
        <v/>
      </c>
      <c r="L3771" s="308" t="str">
        <f t="shared" si="235"/>
        <v/>
      </c>
      <c r="M3771" s="365">
        <f t="shared" si="233"/>
        <v>0</v>
      </c>
    </row>
    <row r="3772" spans="2:13" x14ac:dyDescent="0.3">
      <c r="B3772" s="245"/>
      <c r="C3772" s="260" t="str">
        <f>IFERROR(IF(ISBLANK(B3772),"",IFERROR(_xlfn.XLOOKUP(B3772,'First-Tier Entities'!B:B,'First-Tier Entities'!C:C),_xlfn.XLOOKUP(""&amp;'Downstream Reporting'!B3772,'Downstream Reporting'!D:D,'Downstream Reporting'!E:E))),"")</f>
        <v/>
      </c>
      <c r="D3772" s="306" t="str">
        <f>IF(ISBLANK(B3772),"",B3772&amp;"."&amp;COUNTIF(B$3:B3771,B3772)+1)</f>
        <v/>
      </c>
      <c r="E3772" s="129"/>
      <c r="F3772" s="248"/>
      <c r="G3772" s="302"/>
      <c r="H3772" s="329"/>
      <c r="I3772" s="335" t="str">
        <f>IF(MAX(G3772:H3772)=0,"",SUMIF(B:B,D3772,H:H)+SUMIF(B3773:B$4004,D3772,I3773:I$4004))</f>
        <v/>
      </c>
      <c r="J3772" s="363" t="str">
        <f t="shared" si="232"/>
        <v/>
      </c>
      <c r="K3772" s="335" t="str">
        <f t="shared" si="234"/>
        <v/>
      </c>
      <c r="L3772" s="308" t="str">
        <f t="shared" si="235"/>
        <v/>
      </c>
      <c r="M3772" s="365">
        <f t="shared" si="233"/>
        <v>0</v>
      </c>
    </row>
    <row r="3773" spans="2:13" x14ac:dyDescent="0.3">
      <c r="B3773" s="245"/>
      <c r="C3773" s="260" t="str">
        <f>IFERROR(IF(ISBLANK(B3773),"",IFERROR(_xlfn.XLOOKUP(B3773,'First-Tier Entities'!B:B,'First-Tier Entities'!C:C),_xlfn.XLOOKUP(""&amp;'Downstream Reporting'!B3773,'Downstream Reporting'!D:D,'Downstream Reporting'!E:E))),"")</f>
        <v/>
      </c>
      <c r="D3773" s="306" t="str">
        <f>IF(ISBLANK(B3773),"",B3773&amp;"."&amp;COUNTIF(B$3:B3772,B3773)+1)</f>
        <v/>
      </c>
      <c r="E3773" s="129"/>
      <c r="F3773" s="248"/>
      <c r="G3773" s="302"/>
      <c r="H3773" s="329"/>
      <c r="I3773" s="335" t="str">
        <f>IF(MAX(G3773:H3773)=0,"",SUMIF(B:B,D3773,H:H)+SUMIF(B3774:B$4004,D3773,I3774:I$4004))</f>
        <v/>
      </c>
      <c r="J3773" s="363" t="str">
        <f t="shared" si="232"/>
        <v/>
      </c>
      <c r="K3773" s="335" t="str">
        <f t="shared" si="234"/>
        <v/>
      </c>
      <c r="L3773" s="308" t="str">
        <f t="shared" si="235"/>
        <v/>
      </c>
      <c r="M3773" s="365">
        <f t="shared" si="233"/>
        <v>0</v>
      </c>
    </row>
    <row r="3774" spans="2:13" x14ac:dyDescent="0.3">
      <c r="B3774" s="245"/>
      <c r="C3774" s="260" t="str">
        <f>IFERROR(IF(ISBLANK(B3774),"",IFERROR(_xlfn.XLOOKUP(B3774,'First-Tier Entities'!B:B,'First-Tier Entities'!C:C),_xlfn.XLOOKUP(""&amp;'Downstream Reporting'!B3774,'Downstream Reporting'!D:D,'Downstream Reporting'!E:E))),"")</f>
        <v/>
      </c>
      <c r="D3774" s="306" t="str">
        <f>IF(ISBLANK(B3774),"",B3774&amp;"."&amp;COUNTIF(B$3:B3773,B3774)+1)</f>
        <v/>
      </c>
      <c r="E3774" s="129"/>
      <c r="F3774" s="248"/>
      <c r="G3774" s="302"/>
      <c r="H3774" s="329"/>
      <c r="I3774" s="335" t="str">
        <f>IF(MAX(G3774:H3774)=0,"",SUMIF(B:B,D3774,H:H)+SUMIF(B3775:B$4004,D3774,I3775:I$4004))</f>
        <v/>
      </c>
      <c r="J3774" s="363" t="str">
        <f t="shared" si="232"/>
        <v/>
      </c>
      <c r="K3774" s="335" t="str">
        <f t="shared" si="234"/>
        <v/>
      </c>
      <c r="L3774" s="308" t="str">
        <f t="shared" si="235"/>
        <v/>
      </c>
      <c r="M3774" s="365">
        <f t="shared" si="233"/>
        <v>0</v>
      </c>
    </row>
    <row r="3775" spans="2:13" x14ac:dyDescent="0.3">
      <c r="B3775" s="245"/>
      <c r="C3775" s="260" t="str">
        <f>IFERROR(IF(ISBLANK(B3775),"",IFERROR(_xlfn.XLOOKUP(B3775,'First-Tier Entities'!B:B,'First-Tier Entities'!C:C),_xlfn.XLOOKUP(""&amp;'Downstream Reporting'!B3775,'Downstream Reporting'!D:D,'Downstream Reporting'!E:E))),"")</f>
        <v/>
      </c>
      <c r="D3775" s="306" t="str">
        <f>IF(ISBLANK(B3775),"",B3775&amp;"."&amp;COUNTIF(B$3:B3774,B3775)+1)</f>
        <v/>
      </c>
      <c r="E3775" s="129"/>
      <c r="F3775" s="248"/>
      <c r="G3775" s="302"/>
      <c r="H3775" s="329"/>
      <c r="I3775" s="335" t="str">
        <f>IF(MAX(G3775:H3775)=0,"",SUMIF(B:B,D3775,H:H)+SUMIF(B3776:B$4004,D3775,I3776:I$4004))</f>
        <v/>
      </c>
      <c r="J3775" s="363" t="str">
        <f t="shared" si="232"/>
        <v/>
      </c>
      <c r="K3775" s="335" t="str">
        <f t="shared" si="234"/>
        <v/>
      </c>
      <c r="L3775" s="308" t="str">
        <f t="shared" si="235"/>
        <v/>
      </c>
      <c r="M3775" s="365">
        <f t="shared" si="233"/>
        <v>0</v>
      </c>
    </row>
    <row r="3776" spans="2:13" x14ac:dyDescent="0.3">
      <c r="B3776" s="245"/>
      <c r="C3776" s="260" t="str">
        <f>IFERROR(IF(ISBLANK(B3776),"",IFERROR(_xlfn.XLOOKUP(B3776,'First-Tier Entities'!B:B,'First-Tier Entities'!C:C),_xlfn.XLOOKUP(""&amp;'Downstream Reporting'!B3776,'Downstream Reporting'!D:D,'Downstream Reporting'!E:E))),"")</f>
        <v/>
      </c>
      <c r="D3776" s="306" t="str">
        <f>IF(ISBLANK(B3776),"",B3776&amp;"."&amp;COUNTIF(B$3:B3775,B3776)+1)</f>
        <v/>
      </c>
      <c r="E3776" s="129"/>
      <c r="F3776" s="248"/>
      <c r="G3776" s="302"/>
      <c r="H3776" s="329"/>
      <c r="I3776" s="335" t="str">
        <f>IF(MAX(G3776:H3776)=0,"",SUMIF(B:B,D3776,H:H)+SUMIF(B3777:B$4004,D3776,I3777:I$4004))</f>
        <v/>
      </c>
      <c r="J3776" s="363" t="str">
        <f t="shared" si="232"/>
        <v/>
      </c>
      <c r="K3776" s="335" t="str">
        <f t="shared" si="234"/>
        <v/>
      </c>
      <c r="L3776" s="308" t="str">
        <f t="shared" si="235"/>
        <v/>
      </c>
      <c r="M3776" s="365">
        <f t="shared" si="233"/>
        <v>0</v>
      </c>
    </row>
    <row r="3777" spans="2:13" x14ac:dyDescent="0.3">
      <c r="B3777" s="245"/>
      <c r="C3777" s="260" t="str">
        <f>IFERROR(IF(ISBLANK(B3777),"",IFERROR(_xlfn.XLOOKUP(B3777,'First-Tier Entities'!B:B,'First-Tier Entities'!C:C),_xlfn.XLOOKUP(""&amp;'Downstream Reporting'!B3777,'Downstream Reporting'!D:D,'Downstream Reporting'!E:E))),"")</f>
        <v/>
      </c>
      <c r="D3777" s="306" t="str">
        <f>IF(ISBLANK(B3777),"",B3777&amp;"."&amp;COUNTIF(B$3:B3776,B3777)+1)</f>
        <v/>
      </c>
      <c r="E3777" s="129"/>
      <c r="F3777" s="248"/>
      <c r="G3777" s="302"/>
      <c r="H3777" s="329"/>
      <c r="I3777" s="335" t="str">
        <f>IF(MAX(G3777:H3777)=0,"",SUMIF(B:B,D3777,H:H)+SUMIF(B3778:B$4004,D3777,I3778:I$4004))</f>
        <v/>
      </c>
      <c r="J3777" s="363" t="str">
        <f t="shared" si="232"/>
        <v/>
      </c>
      <c r="K3777" s="335" t="str">
        <f t="shared" si="234"/>
        <v/>
      </c>
      <c r="L3777" s="308" t="str">
        <f t="shared" si="235"/>
        <v/>
      </c>
      <c r="M3777" s="365">
        <f t="shared" si="233"/>
        <v>0</v>
      </c>
    </row>
    <row r="3778" spans="2:13" x14ac:dyDescent="0.3">
      <c r="B3778" s="245"/>
      <c r="C3778" s="260" t="str">
        <f>IFERROR(IF(ISBLANK(B3778),"",IFERROR(_xlfn.XLOOKUP(B3778,'First-Tier Entities'!B:B,'First-Tier Entities'!C:C),_xlfn.XLOOKUP(""&amp;'Downstream Reporting'!B3778,'Downstream Reporting'!D:D,'Downstream Reporting'!E:E))),"")</f>
        <v/>
      </c>
      <c r="D3778" s="306" t="str">
        <f>IF(ISBLANK(B3778),"",B3778&amp;"."&amp;COUNTIF(B$3:B3777,B3778)+1)</f>
        <v/>
      </c>
      <c r="E3778" s="129"/>
      <c r="F3778" s="248"/>
      <c r="G3778" s="302"/>
      <c r="H3778" s="329"/>
      <c r="I3778" s="335" t="str">
        <f>IF(MAX(G3778:H3778)=0,"",SUMIF(B:B,D3778,H:H)+SUMIF(B3779:B$4004,D3778,I3779:I$4004))</f>
        <v/>
      </c>
      <c r="J3778" s="363" t="str">
        <f t="shared" si="232"/>
        <v/>
      </c>
      <c r="K3778" s="335" t="str">
        <f t="shared" si="234"/>
        <v/>
      </c>
      <c r="L3778" s="308" t="str">
        <f t="shared" si="235"/>
        <v/>
      </c>
      <c r="M3778" s="365">
        <f t="shared" si="233"/>
        <v>0</v>
      </c>
    </row>
    <row r="3779" spans="2:13" x14ac:dyDescent="0.3">
      <c r="B3779" s="245"/>
      <c r="C3779" s="260" t="str">
        <f>IFERROR(IF(ISBLANK(B3779),"",IFERROR(_xlfn.XLOOKUP(B3779,'First-Tier Entities'!B:B,'First-Tier Entities'!C:C),_xlfn.XLOOKUP(""&amp;'Downstream Reporting'!B3779,'Downstream Reporting'!D:D,'Downstream Reporting'!E:E))),"")</f>
        <v/>
      </c>
      <c r="D3779" s="306" t="str">
        <f>IF(ISBLANK(B3779),"",B3779&amp;"."&amp;COUNTIF(B$3:B3778,B3779)+1)</f>
        <v/>
      </c>
      <c r="E3779" s="129"/>
      <c r="F3779" s="248"/>
      <c r="G3779" s="302"/>
      <c r="H3779" s="329"/>
      <c r="I3779" s="335" t="str">
        <f>IF(MAX(G3779:H3779)=0,"",SUMIF(B:B,D3779,H:H)+SUMIF(B3780:B$4004,D3779,I3780:I$4004))</f>
        <v/>
      </c>
      <c r="J3779" s="363" t="str">
        <f t="shared" si="232"/>
        <v/>
      </c>
      <c r="K3779" s="335" t="str">
        <f t="shared" si="234"/>
        <v/>
      </c>
      <c r="L3779" s="308" t="str">
        <f t="shared" si="235"/>
        <v/>
      </c>
      <c r="M3779" s="365">
        <f t="shared" si="233"/>
        <v>0</v>
      </c>
    </row>
    <row r="3780" spans="2:13" x14ac:dyDescent="0.3">
      <c r="B3780" s="245"/>
      <c r="C3780" s="260" t="str">
        <f>IFERROR(IF(ISBLANK(B3780),"",IFERROR(_xlfn.XLOOKUP(B3780,'First-Tier Entities'!B:B,'First-Tier Entities'!C:C),_xlfn.XLOOKUP(""&amp;'Downstream Reporting'!B3780,'Downstream Reporting'!D:D,'Downstream Reporting'!E:E))),"")</f>
        <v/>
      </c>
      <c r="D3780" s="306" t="str">
        <f>IF(ISBLANK(B3780),"",B3780&amp;"."&amp;COUNTIF(B$3:B3779,B3780)+1)</f>
        <v/>
      </c>
      <c r="E3780" s="129"/>
      <c r="F3780" s="248"/>
      <c r="G3780" s="302"/>
      <c r="H3780" s="329"/>
      <c r="I3780" s="335" t="str">
        <f>IF(MAX(G3780:H3780)=0,"",SUMIF(B:B,D3780,H:H)+SUMIF(B3781:B$4004,D3780,I3781:I$4004))</f>
        <v/>
      </c>
      <c r="J3780" s="363" t="str">
        <f t="shared" si="232"/>
        <v/>
      </c>
      <c r="K3780" s="335" t="str">
        <f t="shared" si="234"/>
        <v/>
      </c>
      <c r="L3780" s="308" t="str">
        <f t="shared" si="235"/>
        <v/>
      </c>
      <c r="M3780" s="365">
        <f t="shared" si="233"/>
        <v>0</v>
      </c>
    </row>
    <row r="3781" spans="2:13" x14ac:dyDescent="0.3">
      <c r="B3781" s="245"/>
      <c r="C3781" s="260" t="str">
        <f>IFERROR(IF(ISBLANK(B3781),"",IFERROR(_xlfn.XLOOKUP(B3781,'First-Tier Entities'!B:B,'First-Tier Entities'!C:C),_xlfn.XLOOKUP(""&amp;'Downstream Reporting'!B3781,'Downstream Reporting'!D:D,'Downstream Reporting'!E:E))),"")</f>
        <v/>
      </c>
      <c r="D3781" s="306" t="str">
        <f>IF(ISBLANK(B3781),"",B3781&amp;"."&amp;COUNTIF(B$3:B3780,B3781)+1)</f>
        <v/>
      </c>
      <c r="E3781" s="129"/>
      <c r="F3781" s="248"/>
      <c r="G3781" s="302"/>
      <c r="H3781" s="329"/>
      <c r="I3781" s="335" t="str">
        <f>IF(MAX(G3781:H3781)=0,"",SUMIF(B:B,D3781,H:H)+SUMIF(B3782:B$4004,D3781,I3782:I$4004))</f>
        <v/>
      </c>
      <c r="J3781" s="363" t="str">
        <f t="shared" ref="J3781:J3844" si="236">IF(MAX(G3781:H3781)=0,"",H3781+I3781)</f>
        <v/>
      </c>
      <c r="K3781" s="335" t="str">
        <f t="shared" si="234"/>
        <v/>
      </c>
      <c r="L3781" s="308" t="str">
        <f t="shared" si="235"/>
        <v/>
      </c>
      <c r="M3781" s="365">
        <f t="shared" ref="M3781:M3844" si="237">IF(ISERROR(SEARCH(".",B3781)),B3781,LEFT(B3781,SEARCH(".",B3781)-1))</f>
        <v>0</v>
      </c>
    </row>
    <row r="3782" spans="2:13" x14ac:dyDescent="0.3">
      <c r="B3782" s="245"/>
      <c r="C3782" s="260" t="str">
        <f>IFERROR(IF(ISBLANK(B3782),"",IFERROR(_xlfn.XLOOKUP(B3782,'First-Tier Entities'!B:B,'First-Tier Entities'!C:C),_xlfn.XLOOKUP(""&amp;'Downstream Reporting'!B3782,'Downstream Reporting'!D:D,'Downstream Reporting'!E:E))),"")</f>
        <v/>
      </c>
      <c r="D3782" s="306" t="str">
        <f>IF(ISBLANK(B3782),"",B3782&amp;"."&amp;COUNTIF(B$3:B3781,B3782)+1)</f>
        <v/>
      </c>
      <c r="E3782" s="129"/>
      <c r="F3782" s="248"/>
      <c r="G3782" s="302"/>
      <c r="H3782" s="329"/>
      <c r="I3782" s="335" t="str">
        <f>IF(MAX(G3782:H3782)=0,"",SUMIF(B:B,D3782,H:H)+SUMIF(B3783:B$4004,D3782,I3783:I$4004))</f>
        <v/>
      </c>
      <c r="J3782" s="363" t="str">
        <f t="shared" si="236"/>
        <v/>
      </c>
      <c r="K3782" s="335" t="str">
        <f t="shared" ref="K3782:K3845" si="238">IF(G3782=0,"",SUMIF(B:B,D3782,G:G)-I3782)</f>
        <v/>
      </c>
      <c r="L3782" s="308" t="str">
        <f t="shared" ref="L3782:L3845" si="239">IF(G3782=0,"",G3782-J3782-K3782)</f>
        <v/>
      </c>
      <c r="M3782" s="365">
        <f t="shared" si="237"/>
        <v>0</v>
      </c>
    </row>
    <row r="3783" spans="2:13" x14ac:dyDescent="0.3">
      <c r="B3783" s="245"/>
      <c r="C3783" s="260" t="str">
        <f>IFERROR(IF(ISBLANK(B3783),"",IFERROR(_xlfn.XLOOKUP(B3783,'First-Tier Entities'!B:B,'First-Tier Entities'!C:C),_xlfn.XLOOKUP(""&amp;'Downstream Reporting'!B3783,'Downstream Reporting'!D:D,'Downstream Reporting'!E:E))),"")</f>
        <v/>
      </c>
      <c r="D3783" s="306" t="str">
        <f>IF(ISBLANK(B3783),"",B3783&amp;"."&amp;COUNTIF(B$3:B3782,B3783)+1)</f>
        <v/>
      </c>
      <c r="E3783" s="129"/>
      <c r="F3783" s="248"/>
      <c r="G3783" s="302"/>
      <c r="H3783" s="329"/>
      <c r="I3783" s="335" t="str">
        <f>IF(MAX(G3783:H3783)=0,"",SUMIF(B:B,D3783,H:H)+SUMIF(B3784:B$4004,D3783,I3784:I$4004))</f>
        <v/>
      </c>
      <c r="J3783" s="363" t="str">
        <f t="shared" si="236"/>
        <v/>
      </c>
      <c r="K3783" s="335" t="str">
        <f t="shared" si="238"/>
        <v/>
      </c>
      <c r="L3783" s="308" t="str">
        <f t="shared" si="239"/>
        <v/>
      </c>
      <c r="M3783" s="365">
        <f t="shared" si="237"/>
        <v>0</v>
      </c>
    </row>
    <row r="3784" spans="2:13" x14ac:dyDescent="0.3">
      <c r="B3784" s="245"/>
      <c r="C3784" s="260" t="str">
        <f>IFERROR(IF(ISBLANK(B3784),"",IFERROR(_xlfn.XLOOKUP(B3784,'First-Tier Entities'!B:B,'First-Tier Entities'!C:C),_xlfn.XLOOKUP(""&amp;'Downstream Reporting'!B3784,'Downstream Reporting'!D:D,'Downstream Reporting'!E:E))),"")</f>
        <v/>
      </c>
      <c r="D3784" s="306" t="str">
        <f>IF(ISBLANK(B3784),"",B3784&amp;"."&amp;COUNTIF(B$3:B3783,B3784)+1)</f>
        <v/>
      </c>
      <c r="E3784" s="129"/>
      <c r="F3784" s="248"/>
      <c r="G3784" s="302"/>
      <c r="H3784" s="329"/>
      <c r="I3784" s="335" t="str">
        <f>IF(MAX(G3784:H3784)=0,"",SUMIF(B:B,D3784,H:H)+SUMIF(B3785:B$4004,D3784,I3785:I$4004))</f>
        <v/>
      </c>
      <c r="J3784" s="363" t="str">
        <f t="shared" si="236"/>
        <v/>
      </c>
      <c r="K3784" s="335" t="str">
        <f t="shared" si="238"/>
        <v/>
      </c>
      <c r="L3784" s="308" t="str">
        <f t="shared" si="239"/>
        <v/>
      </c>
      <c r="M3784" s="365">
        <f t="shared" si="237"/>
        <v>0</v>
      </c>
    </row>
    <row r="3785" spans="2:13" x14ac:dyDescent="0.3">
      <c r="B3785" s="245"/>
      <c r="C3785" s="260" t="str">
        <f>IFERROR(IF(ISBLANK(B3785),"",IFERROR(_xlfn.XLOOKUP(B3785,'First-Tier Entities'!B:B,'First-Tier Entities'!C:C),_xlfn.XLOOKUP(""&amp;'Downstream Reporting'!B3785,'Downstream Reporting'!D:D,'Downstream Reporting'!E:E))),"")</f>
        <v/>
      </c>
      <c r="D3785" s="306" t="str">
        <f>IF(ISBLANK(B3785),"",B3785&amp;"."&amp;COUNTIF(B$3:B3784,B3785)+1)</f>
        <v/>
      </c>
      <c r="E3785" s="129"/>
      <c r="F3785" s="248"/>
      <c r="G3785" s="302"/>
      <c r="H3785" s="329"/>
      <c r="I3785" s="335" t="str">
        <f>IF(MAX(G3785:H3785)=0,"",SUMIF(B:B,D3785,H:H)+SUMIF(B3786:B$4004,D3785,I3786:I$4004))</f>
        <v/>
      </c>
      <c r="J3785" s="363" t="str">
        <f t="shared" si="236"/>
        <v/>
      </c>
      <c r="K3785" s="335" t="str">
        <f t="shared" si="238"/>
        <v/>
      </c>
      <c r="L3785" s="308" t="str">
        <f t="shared" si="239"/>
        <v/>
      </c>
      <c r="M3785" s="365">
        <f t="shared" si="237"/>
        <v>0</v>
      </c>
    </row>
    <row r="3786" spans="2:13" x14ac:dyDescent="0.3">
      <c r="B3786" s="245"/>
      <c r="C3786" s="260" t="str">
        <f>IFERROR(IF(ISBLANK(B3786),"",IFERROR(_xlfn.XLOOKUP(B3786,'First-Tier Entities'!B:B,'First-Tier Entities'!C:C),_xlfn.XLOOKUP(""&amp;'Downstream Reporting'!B3786,'Downstream Reporting'!D:D,'Downstream Reporting'!E:E))),"")</f>
        <v/>
      </c>
      <c r="D3786" s="306" t="str">
        <f>IF(ISBLANK(B3786),"",B3786&amp;"."&amp;COUNTIF(B$3:B3785,B3786)+1)</f>
        <v/>
      </c>
      <c r="E3786" s="129"/>
      <c r="F3786" s="248"/>
      <c r="G3786" s="302"/>
      <c r="H3786" s="329"/>
      <c r="I3786" s="335" t="str">
        <f>IF(MAX(G3786:H3786)=0,"",SUMIF(B:B,D3786,H:H)+SUMIF(B3787:B$4004,D3786,I3787:I$4004))</f>
        <v/>
      </c>
      <c r="J3786" s="363" t="str">
        <f t="shared" si="236"/>
        <v/>
      </c>
      <c r="K3786" s="335" t="str">
        <f t="shared" si="238"/>
        <v/>
      </c>
      <c r="L3786" s="308" t="str">
        <f t="shared" si="239"/>
        <v/>
      </c>
      <c r="M3786" s="365">
        <f t="shared" si="237"/>
        <v>0</v>
      </c>
    </row>
    <row r="3787" spans="2:13" x14ac:dyDescent="0.3">
      <c r="B3787" s="245"/>
      <c r="C3787" s="260" t="str">
        <f>IFERROR(IF(ISBLANK(B3787),"",IFERROR(_xlfn.XLOOKUP(B3787,'First-Tier Entities'!B:B,'First-Tier Entities'!C:C),_xlfn.XLOOKUP(""&amp;'Downstream Reporting'!B3787,'Downstream Reporting'!D:D,'Downstream Reporting'!E:E))),"")</f>
        <v/>
      </c>
      <c r="D3787" s="306" t="str">
        <f>IF(ISBLANK(B3787),"",B3787&amp;"."&amp;COUNTIF(B$3:B3786,B3787)+1)</f>
        <v/>
      </c>
      <c r="E3787" s="129"/>
      <c r="F3787" s="248"/>
      <c r="G3787" s="302"/>
      <c r="H3787" s="329"/>
      <c r="I3787" s="335" t="str">
        <f>IF(MAX(G3787:H3787)=0,"",SUMIF(B:B,D3787,H:H)+SUMIF(B3788:B$4004,D3787,I3788:I$4004))</f>
        <v/>
      </c>
      <c r="J3787" s="363" t="str">
        <f t="shared" si="236"/>
        <v/>
      </c>
      <c r="K3787" s="335" t="str">
        <f t="shared" si="238"/>
        <v/>
      </c>
      <c r="L3787" s="308" t="str">
        <f t="shared" si="239"/>
        <v/>
      </c>
      <c r="M3787" s="365">
        <f t="shared" si="237"/>
        <v>0</v>
      </c>
    </row>
    <row r="3788" spans="2:13" x14ac:dyDescent="0.3">
      <c r="B3788" s="245"/>
      <c r="C3788" s="260" t="str">
        <f>IFERROR(IF(ISBLANK(B3788),"",IFERROR(_xlfn.XLOOKUP(B3788,'First-Tier Entities'!B:B,'First-Tier Entities'!C:C),_xlfn.XLOOKUP(""&amp;'Downstream Reporting'!B3788,'Downstream Reporting'!D:D,'Downstream Reporting'!E:E))),"")</f>
        <v/>
      </c>
      <c r="D3788" s="306" t="str">
        <f>IF(ISBLANK(B3788),"",B3788&amp;"."&amp;COUNTIF(B$3:B3787,B3788)+1)</f>
        <v/>
      </c>
      <c r="E3788" s="129"/>
      <c r="F3788" s="248"/>
      <c r="G3788" s="302"/>
      <c r="H3788" s="329"/>
      <c r="I3788" s="335" t="str">
        <f>IF(MAX(G3788:H3788)=0,"",SUMIF(B:B,D3788,H:H)+SUMIF(B3789:B$4004,D3788,I3789:I$4004))</f>
        <v/>
      </c>
      <c r="J3788" s="363" t="str">
        <f t="shared" si="236"/>
        <v/>
      </c>
      <c r="K3788" s="335" t="str">
        <f t="shared" si="238"/>
        <v/>
      </c>
      <c r="L3788" s="308" t="str">
        <f t="shared" si="239"/>
        <v/>
      </c>
      <c r="M3788" s="365">
        <f t="shared" si="237"/>
        <v>0</v>
      </c>
    </row>
    <row r="3789" spans="2:13" x14ac:dyDescent="0.3">
      <c r="B3789" s="245"/>
      <c r="C3789" s="260" t="str">
        <f>IFERROR(IF(ISBLANK(B3789),"",IFERROR(_xlfn.XLOOKUP(B3789,'First-Tier Entities'!B:B,'First-Tier Entities'!C:C),_xlfn.XLOOKUP(""&amp;'Downstream Reporting'!B3789,'Downstream Reporting'!D:D,'Downstream Reporting'!E:E))),"")</f>
        <v/>
      </c>
      <c r="D3789" s="306" t="str">
        <f>IF(ISBLANK(B3789),"",B3789&amp;"."&amp;COUNTIF(B$3:B3788,B3789)+1)</f>
        <v/>
      </c>
      <c r="E3789" s="129"/>
      <c r="F3789" s="248"/>
      <c r="G3789" s="302"/>
      <c r="H3789" s="329"/>
      <c r="I3789" s="335" t="str">
        <f>IF(MAX(G3789:H3789)=0,"",SUMIF(B:B,D3789,H:H)+SUMIF(B3790:B$4004,D3789,I3790:I$4004))</f>
        <v/>
      </c>
      <c r="J3789" s="363" t="str">
        <f t="shared" si="236"/>
        <v/>
      </c>
      <c r="K3789" s="335" t="str">
        <f t="shared" si="238"/>
        <v/>
      </c>
      <c r="L3789" s="308" t="str">
        <f t="shared" si="239"/>
        <v/>
      </c>
      <c r="M3789" s="365">
        <f t="shared" si="237"/>
        <v>0</v>
      </c>
    </row>
    <row r="3790" spans="2:13" x14ac:dyDescent="0.3">
      <c r="B3790" s="245"/>
      <c r="C3790" s="260" t="str">
        <f>IFERROR(IF(ISBLANK(B3790),"",IFERROR(_xlfn.XLOOKUP(B3790,'First-Tier Entities'!B:B,'First-Tier Entities'!C:C),_xlfn.XLOOKUP(""&amp;'Downstream Reporting'!B3790,'Downstream Reporting'!D:D,'Downstream Reporting'!E:E))),"")</f>
        <v/>
      </c>
      <c r="D3790" s="306" t="str">
        <f>IF(ISBLANK(B3790),"",B3790&amp;"."&amp;COUNTIF(B$3:B3789,B3790)+1)</f>
        <v/>
      </c>
      <c r="E3790" s="129"/>
      <c r="F3790" s="248"/>
      <c r="G3790" s="302"/>
      <c r="H3790" s="329"/>
      <c r="I3790" s="335" t="str">
        <f>IF(MAX(G3790:H3790)=0,"",SUMIF(B:B,D3790,H:H)+SUMIF(B3791:B$4004,D3790,I3791:I$4004))</f>
        <v/>
      </c>
      <c r="J3790" s="363" t="str">
        <f t="shared" si="236"/>
        <v/>
      </c>
      <c r="K3790" s="335" t="str">
        <f t="shared" si="238"/>
        <v/>
      </c>
      <c r="L3790" s="308" t="str">
        <f t="shared" si="239"/>
        <v/>
      </c>
      <c r="M3790" s="365">
        <f t="shared" si="237"/>
        <v>0</v>
      </c>
    </row>
    <row r="3791" spans="2:13" x14ac:dyDescent="0.3">
      <c r="B3791" s="245"/>
      <c r="C3791" s="260" t="str">
        <f>IFERROR(IF(ISBLANK(B3791),"",IFERROR(_xlfn.XLOOKUP(B3791,'First-Tier Entities'!B:B,'First-Tier Entities'!C:C),_xlfn.XLOOKUP(""&amp;'Downstream Reporting'!B3791,'Downstream Reporting'!D:D,'Downstream Reporting'!E:E))),"")</f>
        <v/>
      </c>
      <c r="D3791" s="306" t="str">
        <f>IF(ISBLANK(B3791),"",B3791&amp;"."&amp;COUNTIF(B$3:B3790,B3791)+1)</f>
        <v/>
      </c>
      <c r="E3791" s="129"/>
      <c r="F3791" s="248"/>
      <c r="G3791" s="302"/>
      <c r="H3791" s="329"/>
      <c r="I3791" s="335" t="str">
        <f>IF(MAX(G3791:H3791)=0,"",SUMIF(B:B,D3791,H:H)+SUMIF(B3792:B$4004,D3791,I3792:I$4004))</f>
        <v/>
      </c>
      <c r="J3791" s="363" t="str">
        <f t="shared" si="236"/>
        <v/>
      </c>
      <c r="K3791" s="335" t="str">
        <f t="shared" si="238"/>
        <v/>
      </c>
      <c r="L3791" s="308" t="str">
        <f t="shared" si="239"/>
        <v/>
      </c>
      <c r="M3791" s="365">
        <f t="shared" si="237"/>
        <v>0</v>
      </c>
    </row>
    <row r="3792" spans="2:13" x14ac:dyDescent="0.3">
      <c r="B3792" s="245"/>
      <c r="C3792" s="260" t="str">
        <f>IFERROR(IF(ISBLANK(B3792),"",IFERROR(_xlfn.XLOOKUP(B3792,'First-Tier Entities'!B:B,'First-Tier Entities'!C:C),_xlfn.XLOOKUP(""&amp;'Downstream Reporting'!B3792,'Downstream Reporting'!D:D,'Downstream Reporting'!E:E))),"")</f>
        <v/>
      </c>
      <c r="D3792" s="306" t="str">
        <f>IF(ISBLANK(B3792),"",B3792&amp;"."&amp;COUNTIF(B$3:B3791,B3792)+1)</f>
        <v/>
      </c>
      <c r="E3792" s="129"/>
      <c r="F3792" s="248"/>
      <c r="G3792" s="302"/>
      <c r="H3792" s="329"/>
      <c r="I3792" s="335" t="str">
        <f>IF(MAX(G3792:H3792)=0,"",SUMIF(B:B,D3792,H:H)+SUMIF(B3793:B$4004,D3792,I3793:I$4004))</f>
        <v/>
      </c>
      <c r="J3792" s="363" t="str">
        <f t="shared" si="236"/>
        <v/>
      </c>
      <c r="K3792" s="335" t="str">
        <f t="shared" si="238"/>
        <v/>
      </c>
      <c r="L3792" s="308" t="str">
        <f t="shared" si="239"/>
        <v/>
      </c>
      <c r="M3792" s="365">
        <f t="shared" si="237"/>
        <v>0</v>
      </c>
    </row>
    <row r="3793" spans="2:13" x14ac:dyDescent="0.3">
      <c r="B3793" s="245"/>
      <c r="C3793" s="260" t="str">
        <f>IFERROR(IF(ISBLANK(B3793),"",IFERROR(_xlfn.XLOOKUP(B3793,'First-Tier Entities'!B:B,'First-Tier Entities'!C:C),_xlfn.XLOOKUP(""&amp;'Downstream Reporting'!B3793,'Downstream Reporting'!D:D,'Downstream Reporting'!E:E))),"")</f>
        <v/>
      </c>
      <c r="D3793" s="306" t="str">
        <f>IF(ISBLANK(B3793),"",B3793&amp;"."&amp;COUNTIF(B$3:B3792,B3793)+1)</f>
        <v/>
      </c>
      <c r="E3793" s="129"/>
      <c r="F3793" s="248"/>
      <c r="G3793" s="302"/>
      <c r="H3793" s="329"/>
      <c r="I3793" s="335" t="str">
        <f>IF(MAX(G3793:H3793)=0,"",SUMIF(B:B,D3793,H:H)+SUMIF(B3794:B$4004,D3793,I3794:I$4004))</f>
        <v/>
      </c>
      <c r="J3793" s="363" t="str">
        <f t="shared" si="236"/>
        <v/>
      </c>
      <c r="K3793" s="335" t="str">
        <f t="shared" si="238"/>
        <v/>
      </c>
      <c r="L3793" s="308" t="str">
        <f t="shared" si="239"/>
        <v/>
      </c>
      <c r="M3793" s="365">
        <f t="shared" si="237"/>
        <v>0</v>
      </c>
    </row>
    <row r="3794" spans="2:13" x14ac:dyDescent="0.3">
      <c r="B3794" s="245"/>
      <c r="C3794" s="260" t="str">
        <f>IFERROR(IF(ISBLANK(B3794),"",IFERROR(_xlfn.XLOOKUP(B3794,'First-Tier Entities'!B:B,'First-Tier Entities'!C:C),_xlfn.XLOOKUP(""&amp;'Downstream Reporting'!B3794,'Downstream Reporting'!D:D,'Downstream Reporting'!E:E))),"")</f>
        <v/>
      </c>
      <c r="D3794" s="306" t="str">
        <f>IF(ISBLANK(B3794),"",B3794&amp;"."&amp;COUNTIF(B$3:B3793,B3794)+1)</f>
        <v/>
      </c>
      <c r="E3794" s="129"/>
      <c r="F3794" s="248"/>
      <c r="G3794" s="302"/>
      <c r="H3794" s="329"/>
      <c r="I3794" s="335" t="str">
        <f>IF(MAX(G3794:H3794)=0,"",SUMIF(B:B,D3794,H:H)+SUMIF(B3795:B$4004,D3794,I3795:I$4004))</f>
        <v/>
      </c>
      <c r="J3794" s="363" t="str">
        <f t="shared" si="236"/>
        <v/>
      </c>
      <c r="K3794" s="335" t="str">
        <f t="shared" si="238"/>
        <v/>
      </c>
      <c r="L3794" s="308" t="str">
        <f t="shared" si="239"/>
        <v/>
      </c>
      <c r="M3794" s="365">
        <f t="shared" si="237"/>
        <v>0</v>
      </c>
    </row>
    <row r="3795" spans="2:13" x14ac:dyDescent="0.3">
      <c r="B3795" s="245"/>
      <c r="C3795" s="260" t="str">
        <f>IFERROR(IF(ISBLANK(B3795),"",IFERROR(_xlfn.XLOOKUP(B3795,'First-Tier Entities'!B:B,'First-Tier Entities'!C:C),_xlfn.XLOOKUP(""&amp;'Downstream Reporting'!B3795,'Downstream Reporting'!D:D,'Downstream Reporting'!E:E))),"")</f>
        <v/>
      </c>
      <c r="D3795" s="306" t="str">
        <f>IF(ISBLANK(B3795),"",B3795&amp;"."&amp;COUNTIF(B$3:B3794,B3795)+1)</f>
        <v/>
      </c>
      <c r="E3795" s="129"/>
      <c r="F3795" s="248"/>
      <c r="G3795" s="302"/>
      <c r="H3795" s="329"/>
      <c r="I3795" s="335" t="str">
        <f>IF(MAX(G3795:H3795)=0,"",SUMIF(B:B,D3795,H:H)+SUMIF(B3796:B$4004,D3795,I3796:I$4004))</f>
        <v/>
      </c>
      <c r="J3795" s="363" t="str">
        <f t="shared" si="236"/>
        <v/>
      </c>
      <c r="K3795" s="335" t="str">
        <f t="shared" si="238"/>
        <v/>
      </c>
      <c r="L3795" s="308" t="str">
        <f t="shared" si="239"/>
        <v/>
      </c>
      <c r="M3795" s="365">
        <f t="shared" si="237"/>
        <v>0</v>
      </c>
    </row>
    <row r="3796" spans="2:13" x14ac:dyDescent="0.3">
      <c r="B3796" s="245"/>
      <c r="C3796" s="260" t="str">
        <f>IFERROR(IF(ISBLANK(B3796),"",IFERROR(_xlfn.XLOOKUP(B3796,'First-Tier Entities'!B:B,'First-Tier Entities'!C:C),_xlfn.XLOOKUP(""&amp;'Downstream Reporting'!B3796,'Downstream Reporting'!D:D,'Downstream Reporting'!E:E))),"")</f>
        <v/>
      </c>
      <c r="D3796" s="306" t="str">
        <f>IF(ISBLANK(B3796),"",B3796&amp;"."&amp;COUNTIF(B$3:B3795,B3796)+1)</f>
        <v/>
      </c>
      <c r="E3796" s="129"/>
      <c r="F3796" s="248"/>
      <c r="G3796" s="302"/>
      <c r="H3796" s="329"/>
      <c r="I3796" s="335" t="str">
        <f>IF(MAX(G3796:H3796)=0,"",SUMIF(B:B,D3796,H:H)+SUMIF(B3797:B$4004,D3796,I3797:I$4004))</f>
        <v/>
      </c>
      <c r="J3796" s="363" t="str">
        <f t="shared" si="236"/>
        <v/>
      </c>
      <c r="K3796" s="335" t="str">
        <f t="shared" si="238"/>
        <v/>
      </c>
      <c r="L3796" s="308" t="str">
        <f t="shared" si="239"/>
        <v/>
      </c>
      <c r="M3796" s="365">
        <f t="shared" si="237"/>
        <v>0</v>
      </c>
    </row>
    <row r="3797" spans="2:13" x14ac:dyDescent="0.3">
      <c r="B3797" s="245"/>
      <c r="C3797" s="260" t="str">
        <f>IFERROR(IF(ISBLANK(B3797),"",IFERROR(_xlfn.XLOOKUP(B3797,'First-Tier Entities'!B:B,'First-Tier Entities'!C:C),_xlfn.XLOOKUP(""&amp;'Downstream Reporting'!B3797,'Downstream Reporting'!D:D,'Downstream Reporting'!E:E))),"")</f>
        <v/>
      </c>
      <c r="D3797" s="306" t="str">
        <f>IF(ISBLANK(B3797),"",B3797&amp;"."&amp;COUNTIF(B$3:B3796,B3797)+1)</f>
        <v/>
      </c>
      <c r="E3797" s="129"/>
      <c r="F3797" s="248"/>
      <c r="G3797" s="302"/>
      <c r="H3797" s="329"/>
      <c r="I3797" s="335" t="str">
        <f>IF(MAX(G3797:H3797)=0,"",SUMIF(B:B,D3797,H:H)+SUMIF(B3798:B$4004,D3797,I3798:I$4004))</f>
        <v/>
      </c>
      <c r="J3797" s="363" t="str">
        <f t="shared" si="236"/>
        <v/>
      </c>
      <c r="K3797" s="335" t="str">
        <f t="shared" si="238"/>
        <v/>
      </c>
      <c r="L3797" s="308" t="str">
        <f t="shared" si="239"/>
        <v/>
      </c>
      <c r="M3797" s="365">
        <f t="shared" si="237"/>
        <v>0</v>
      </c>
    </row>
    <row r="3798" spans="2:13" x14ac:dyDescent="0.3">
      <c r="B3798" s="245"/>
      <c r="C3798" s="260" t="str">
        <f>IFERROR(IF(ISBLANK(B3798),"",IFERROR(_xlfn.XLOOKUP(B3798,'First-Tier Entities'!B:B,'First-Tier Entities'!C:C),_xlfn.XLOOKUP(""&amp;'Downstream Reporting'!B3798,'Downstream Reporting'!D:D,'Downstream Reporting'!E:E))),"")</f>
        <v/>
      </c>
      <c r="D3798" s="306" t="str">
        <f>IF(ISBLANK(B3798),"",B3798&amp;"."&amp;COUNTIF(B$3:B3797,B3798)+1)</f>
        <v/>
      </c>
      <c r="E3798" s="129"/>
      <c r="F3798" s="248"/>
      <c r="G3798" s="302"/>
      <c r="H3798" s="329"/>
      <c r="I3798" s="335" t="str">
        <f>IF(MAX(G3798:H3798)=0,"",SUMIF(B:B,D3798,H:H)+SUMIF(B3799:B$4004,D3798,I3799:I$4004))</f>
        <v/>
      </c>
      <c r="J3798" s="363" t="str">
        <f t="shared" si="236"/>
        <v/>
      </c>
      <c r="K3798" s="335" t="str">
        <f t="shared" si="238"/>
        <v/>
      </c>
      <c r="L3798" s="308" t="str">
        <f t="shared" si="239"/>
        <v/>
      </c>
      <c r="M3798" s="365">
        <f t="shared" si="237"/>
        <v>0</v>
      </c>
    </row>
    <row r="3799" spans="2:13" x14ac:dyDescent="0.3">
      <c r="B3799" s="245"/>
      <c r="C3799" s="260" t="str">
        <f>IFERROR(IF(ISBLANK(B3799),"",IFERROR(_xlfn.XLOOKUP(B3799,'First-Tier Entities'!B:B,'First-Tier Entities'!C:C),_xlfn.XLOOKUP(""&amp;'Downstream Reporting'!B3799,'Downstream Reporting'!D:D,'Downstream Reporting'!E:E))),"")</f>
        <v/>
      </c>
      <c r="D3799" s="306" t="str">
        <f>IF(ISBLANK(B3799),"",B3799&amp;"."&amp;COUNTIF(B$3:B3798,B3799)+1)</f>
        <v/>
      </c>
      <c r="E3799" s="129"/>
      <c r="F3799" s="248"/>
      <c r="G3799" s="302"/>
      <c r="H3799" s="329"/>
      <c r="I3799" s="335" t="str">
        <f>IF(MAX(G3799:H3799)=0,"",SUMIF(B:B,D3799,H:H)+SUMIF(B3800:B$4004,D3799,I3800:I$4004))</f>
        <v/>
      </c>
      <c r="J3799" s="363" t="str">
        <f t="shared" si="236"/>
        <v/>
      </c>
      <c r="K3799" s="335" t="str">
        <f t="shared" si="238"/>
        <v/>
      </c>
      <c r="L3799" s="308" t="str">
        <f t="shared" si="239"/>
        <v/>
      </c>
      <c r="M3799" s="365">
        <f t="shared" si="237"/>
        <v>0</v>
      </c>
    </row>
    <row r="3800" spans="2:13" x14ac:dyDescent="0.3">
      <c r="B3800" s="245"/>
      <c r="C3800" s="260" t="str">
        <f>IFERROR(IF(ISBLANK(B3800),"",IFERROR(_xlfn.XLOOKUP(B3800,'First-Tier Entities'!B:B,'First-Tier Entities'!C:C),_xlfn.XLOOKUP(""&amp;'Downstream Reporting'!B3800,'Downstream Reporting'!D:D,'Downstream Reporting'!E:E))),"")</f>
        <v/>
      </c>
      <c r="D3800" s="306" t="str">
        <f>IF(ISBLANK(B3800),"",B3800&amp;"."&amp;COUNTIF(B$3:B3799,B3800)+1)</f>
        <v/>
      </c>
      <c r="E3800" s="129"/>
      <c r="F3800" s="248"/>
      <c r="G3800" s="302"/>
      <c r="H3800" s="329"/>
      <c r="I3800" s="335" t="str">
        <f>IF(MAX(G3800:H3800)=0,"",SUMIF(B:B,D3800,H:H)+SUMIF(B3801:B$4004,D3800,I3801:I$4004))</f>
        <v/>
      </c>
      <c r="J3800" s="363" t="str">
        <f t="shared" si="236"/>
        <v/>
      </c>
      <c r="K3800" s="335" t="str">
        <f t="shared" si="238"/>
        <v/>
      </c>
      <c r="L3800" s="308" t="str">
        <f t="shared" si="239"/>
        <v/>
      </c>
      <c r="M3800" s="365">
        <f t="shared" si="237"/>
        <v>0</v>
      </c>
    </row>
    <row r="3801" spans="2:13" x14ac:dyDescent="0.3">
      <c r="B3801" s="245"/>
      <c r="C3801" s="260" t="str">
        <f>IFERROR(IF(ISBLANK(B3801),"",IFERROR(_xlfn.XLOOKUP(B3801,'First-Tier Entities'!B:B,'First-Tier Entities'!C:C),_xlfn.XLOOKUP(""&amp;'Downstream Reporting'!B3801,'Downstream Reporting'!D:D,'Downstream Reporting'!E:E))),"")</f>
        <v/>
      </c>
      <c r="D3801" s="306" t="str">
        <f>IF(ISBLANK(B3801),"",B3801&amp;"."&amp;COUNTIF(B$3:B3800,B3801)+1)</f>
        <v/>
      </c>
      <c r="E3801" s="129"/>
      <c r="F3801" s="248"/>
      <c r="G3801" s="302"/>
      <c r="H3801" s="329"/>
      <c r="I3801" s="335" t="str">
        <f>IF(MAX(G3801:H3801)=0,"",SUMIF(B:B,D3801,H:H)+SUMIF(B3802:B$4004,D3801,I3802:I$4004))</f>
        <v/>
      </c>
      <c r="J3801" s="363" t="str">
        <f t="shared" si="236"/>
        <v/>
      </c>
      <c r="K3801" s="335" t="str">
        <f t="shared" si="238"/>
        <v/>
      </c>
      <c r="L3801" s="308" t="str">
        <f t="shared" si="239"/>
        <v/>
      </c>
      <c r="M3801" s="365">
        <f t="shared" si="237"/>
        <v>0</v>
      </c>
    </row>
    <row r="3802" spans="2:13" x14ac:dyDescent="0.3">
      <c r="B3802" s="245"/>
      <c r="C3802" s="260" t="str">
        <f>IFERROR(IF(ISBLANK(B3802),"",IFERROR(_xlfn.XLOOKUP(B3802,'First-Tier Entities'!B:B,'First-Tier Entities'!C:C),_xlfn.XLOOKUP(""&amp;'Downstream Reporting'!B3802,'Downstream Reporting'!D:D,'Downstream Reporting'!E:E))),"")</f>
        <v/>
      </c>
      <c r="D3802" s="306" t="str">
        <f>IF(ISBLANK(B3802),"",B3802&amp;"."&amp;COUNTIF(B$3:B3801,B3802)+1)</f>
        <v/>
      </c>
      <c r="E3802" s="129"/>
      <c r="F3802" s="248"/>
      <c r="G3802" s="302"/>
      <c r="H3802" s="329"/>
      <c r="I3802" s="335" t="str">
        <f>IF(MAX(G3802:H3802)=0,"",SUMIF(B:B,D3802,H:H)+SUMIF(B3803:B$4004,D3802,I3803:I$4004))</f>
        <v/>
      </c>
      <c r="J3802" s="363" t="str">
        <f t="shared" si="236"/>
        <v/>
      </c>
      <c r="K3802" s="335" t="str">
        <f t="shared" si="238"/>
        <v/>
      </c>
      <c r="L3802" s="308" t="str">
        <f t="shared" si="239"/>
        <v/>
      </c>
      <c r="M3802" s="365">
        <f t="shared" si="237"/>
        <v>0</v>
      </c>
    </row>
    <row r="3803" spans="2:13" x14ac:dyDescent="0.3">
      <c r="B3803" s="245"/>
      <c r="C3803" s="260" t="str">
        <f>IFERROR(IF(ISBLANK(B3803),"",IFERROR(_xlfn.XLOOKUP(B3803,'First-Tier Entities'!B:B,'First-Tier Entities'!C:C),_xlfn.XLOOKUP(""&amp;'Downstream Reporting'!B3803,'Downstream Reporting'!D:D,'Downstream Reporting'!E:E))),"")</f>
        <v/>
      </c>
      <c r="D3803" s="306" t="str">
        <f>IF(ISBLANK(B3803),"",B3803&amp;"."&amp;COUNTIF(B$3:B3802,B3803)+1)</f>
        <v/>
      </c>
      <c r="E3803" s="129"/>
      <c r="F3803" s="248"/>
      <c r="G3803" s="302"/>
      <c r="H3803" s="329"/>
      <c r="I3803" s="335" t="str">
        <f>IF(MAX(G3803:H3803)=0,"",SUMIF(B:B,D3803,H:H)+SUMIF(B3804:B$4004,D3803,I3804:I$4004))</f>
        <v/>
      </c>
      <c r="J3803" s="363" t="str">
        <f t="shared" si="236"/>
        <v/>
      </c>
      <c r="K3803" s="335" t="str">
        <f t="shared" si="238"/>
        <v/>
      </c>
      <c r="L3803" s="308" t="str">
        <f t="shared" si="239"/>
        <v/>
      </c>
      <c r="M3803" s="365">
        <f t="shared" si="237"/>
        <v>0</v>
      </c>
    </row>
    <row r="3804" spans="2:13" x14ac:dyDescent="0.3">
      <c r="B3804" s="245"/>
      <c r="C3804" s="260" t="str">
        <f>IFERROR(IF(ISBLANK(B3804),"",IFERROR(_xlfn.XLOOKUP(B3804,'First-Tier Entities'!B:B,'First-Tier Entities'!C:C),_xlfn.XLOOKUP(""&amp;'Downstream Reporting'!B3804,'Downstream Reporting'!D:D,'Downstream Reporting'!E:E))),"")</f>
        <v/>
      </c>
      <c r="D3804" s="306" t="str">
        <f>IF(ISBLANK(B3804),"",B3804&amp;"."&amp;COUNTIF(B$3:B3803,B3804)+1)</f>
        <v/>
      </c>
      <c r="E3804" s="129"/>
      <c r="F3804" s="248"/>
      <c r="G3804" s="302"/>
      <c r="H3804" s="329"/>
      <c r="I3804" s="335" t="str">
        <f>IF(MAX(G3804:H3804)=0,"",SUMIF(B:B,D3804,H:H)+SUMIF(B3805:B$4004,D3804,I3805:I$4004))</f>
        <v/>
      </c>
      <c r="J3804" s="363" t="str">
        <f t="shared" si="236"/>
        <v/>
      </c>
      <c r="K3804" s="335" t="str">
        <f t="shared" si="238"/>
        <v/>
      </c>
      <c r="L3804" s="308" t="str">
        <f t="shared" si="239"/>
        <v/>
      </c>
      <c r="M3804" s="365">
        <f t="shared" si="237"/>
        <v>0</v>
      </c>
    </row>
    <row r="3805" spans="2:13" x14ac:dyDescent="0.3">
      <c r="B3805" s="245"/>
      <c r="C3805" s="260" t="str">
        <f>IFERROR(IF(ISBLANK(B3805),"",IFERROR(_xlfn.XLOOKUP(B3805,'First-Tier Entities'!B:B,'First-Tier Entities'!C:C),_xlfn.XLOOKUP(""&amp;'Downstream Reporting'!B3805,'Downstream Reporting'!D:D,'Downstream Reporting'!E:E))),"")</f>
        <v/>
      </c>
      <c r="D3805" s="306" t="str">
        <f>IF(ISBLANK(B3805),"",B3805&amp;"."&amp;COUNTIF(B$3:B3804,B3805)+1)</f>
        <v/>
      </c>
      <c r="E3805" s="129"/>
      <c r="F3805" s="248"/>
      <c r="G3805" s="302"/>
      <c r="H3805" s="329"/>
      <c r="I3805" s="335" t="str">
        <f>IF(MAX(G3805:H3805)=0,"",SUMIF(B:B,D3805,H:H)+SUMIF(B3806:B$4004,D3805,I3806:I$4004))</f>
        <v/>
      </c>
      <c r="J3805" s="363" t="str">
        <f t="shared" si="236"/>
        <v/>
      </c>
      <c r="K3805" s="335" t="str">
        <f t="shared" si="238"/>
        <v/>
      </c>
      <c r="L3805" s="308" t="str">
        <f t="shared" si="239"/>
        <v/>
      </c>
      <c r="M3805" s="365">
        <f t="shared" si="237"/>
        <v>0</v>
      </c>
    </row>
    <row r="3806" spans="2:13" x14ac:dyDescent="0.3">
      <c r="B3806" s="245"/>
      <c r="C3806" s="260" t="str">
        <f>IFERROR(IF(ISBLANK(B3806),"",IFERROR(_xlfn.XLOOKUP(B3806,'First-Tier Entities'!B:B,'First-Tier Entities'!C:C),_xlfn.XLOOKUP(""&amp;'Downstream Reporting'!B3806,'Downstream Reporting'!D:D,'Downstream Reporting'!E:E))),"")</f>
        <v/>
      </c>
      <c r="D3806" s="306" t="str">
        <f>IF(ISBLANK(B3806),"",B3806&amp;"."&amp;COUNTIF(B$3:B3805,B3806)+1)</f>
        <v/>
      </c>
      <c r="E3806" s="129"/>
      <c r="F3806" s="248"/>
      <c r="G3806" s="302"/>
      <c r="H3806" s="329"/>
      <c r="I3806" s="335" t="str">
        <f>IF(MAX(G3806:H3806)=0,"",SUMIF(B:B,D3806,H:H)+SUMIF(B3807:B$4004,D3806,I3807:I$4004))</f>
        <v/>
      </c>
      <c r="J3806" s="363" t="str">
        <f t="shared" si="236"/>
        <v/>
      </c>
      <c r="K3806" s="335" t="str">
        <f t="shared" si="238"/>
        <v/>
      </c>
      <c r="L3806" s="308" t="str">
        <f t="shared" si="239"/>
        <v/>
      </c>
      <c r="M3806" s="365">
        <f t="shared" si="237"/>
        <v>0</v>
      </c>
    </row>
    <row r="3807" spans="2:13" x14ac:dyDescent="0.3">
      <c r="B3807" s="245"/>
      <c r="C3807" s="260" t="str">
        <f>IFERROR(IF(ISBLANK(B3807),"",IFERROR(_xlfn.XLOOKUP(B3807,'First-Tier Entities'!B:B,'First-Tier Entities'!C:C),_xlfn.XLOOKUP(""&amp;'Downstream Reporting'!B3807,'Downstream Reporting'!D:D,'Downstream Reporting'!E:E))),"")</f>
        <v/>
      </c>
      <c r="D3807" s="306" t="str">
        <f>IF(ISBLANK(B3807),"",B3807&amp;"."&amp;COUNTIF(B$3:B3806,B3807)+1)</f>
        <v/>
      </c>
      <c r="E3807" s="129"/>
      <c r="F3807" s="248"/>
      <c r="G3807" s="302"/>
      <c r="H3807" s="329"/>
      <c r="I3807" s="335" t="str">
        <f>IF(MAX(G3807:H3807)=0,"",SUMIF(B:B,D3807,H:H)+SUMIF(B3808:B$4004,D3807,I3808:I$4004))</f>
        <v/>
      </c>
      <c r="J3807" s="363" t="str">
        <f t="shared" si="236"/>
        <v/>
      </c>
      <c r="K3807" s="335" t="str">
        <f t="shared" si="238"/>
        <v/>
      </c>
      <c r="L3807" s="308" t="str">
        <f t="shared" si="239"/>
        <v/>
      </c>
      <c r="M3807" s="365">
        <f t="shared" si="237"/>
        <v>0</v>
      </c>
    </row>
    <row r="3808" spans="2:13" x14ac:dyDescent="0.3">
      <c r="B3808" s="245"/>
      <c r="C3808" s="260" t="str">
        <f>IFERROR(IF(ISBLANK(B3808),"",IFERROR(_xlfn.XLOOKUP(B3808,'First-Tier Entities'!B:B,'First-Tier Entities'!C:C),_xlfn.XLOOKUP(""&amp;'Downstream Reporting'!B3808,'Downstream Reporting'!D:D,'Downstream Reporting'!E:E))),"")</f>
        <v/>
      </c>
      <c r="D3808" s="306" t="str">
        <f>IF(ISBLANK(B3808),"",B3808&amp;"."&amp;COUNTIF(B$3:B3807,B3808)+1)</f>
        <v/>
      </c>
      <c r="E3808" s="129"/>
      <c r="F3808" s="248"/>
      <c r="G3808" s="302"/>
      <c r="H3808" s="329"/>
      <c r="I3808" s="335" t="str">
        <f>IF(MAX(G3808:H3808)=0,"",SUMIF(B:B,D3808,H:H)+SUMIF(B3809:B$4004,D3808,I3809:I$4004))</f>
        <v/>
      </c>
      <c r="J3808" s="363" t="str">
        <f t="shared" si="236"/>
        <v/>
      </c>
      <c r="K3808" s="335" t="str">
        <f t="shared" si="238"/>
        <v/>
      </c>
      <c r="L3808" s="308" t="str">
        <f t="shared" si="239"/>
        <v/>
      </c>
      <c r="M3808" s="365">
        <f t="shared" si="237"/>
        <v>0</v>
      </c>
    </row>
    <row r="3809" spans="2:13" x14ac:dyDescent="0.3">
      <c r="B3809" s="245"/>
      <c r="C3809" s="260" t="str">
        <f>IFERROR(IF(ISBLANK(B3809),"",IFERROR(_xlfn.XLOOKUP(B3809,'First-Tier Entities'!B:B,'First-Tier Entities'!C:C),_xlfn.XLOOKUP(""&amp;'Downstream Reporting'!B3809,'Downstream Reporting'!D:D,'Downstream Reporting'!E:E))),"")</f>
        <v/>
      </c>
      <c r="D3809" s="306" t="str">
        <f>IF(ISBLANK(B3809),"",B3809&amp;"."&amp;COUNTIF(B$3:B3808,B3809)+1)</f>
        <v/>
      </c>
      <c r="E3809" s="129"/>
      <c r="F3809" s="248"/>
      <c r="G3809" s="302"/>
      <c r="H3809" s="329"/>
      <c r="I3809" s="335" t="str">
        <f>IF(MAX(G3809:H3809)=0,"",SUMIF(B:B,D3809,H:H)+SUMIF(B3810:B$4004,D3809,I3810:I$4004))</f>
        <v/>
      </c>
      <c r="J3809" s="363" t="str">
        <f t="shared" si="236"/>
        <v/>
      </c>
      <c r="K3809" s="335" t="str">
        <f t="shared" si="238"/>
        <v/>
      </c>
      <c r="L3809" s="308" t="str">
        <f t="shared" si="239"/>
        <v/>
      </c>
      <c r="M3809" s="365">
        <f t="shared" si="237"/>
        <v>0</v>
      </c>
    </row>
    <row r="3810" spans="2:13" x14ac:dyDescent="0.3">
      <c r="B3810" s="245"/>
      <c r="C3810" s="260" t="str">
        <f>IFERROR(IF(ISBLANK(B3810),"",IFERROR(_xlfn.XLOOKUP(B3810,'First-Tier Entities'!B:B,'First-Tier Entities'!C:C),_xlfn.XLOOKUP(""&amp;'Downstream Reporting'!B3810,'Downstream Reporting'!D:D,'Downstream Reporting'!E:E))),"")</f>
        <v/>
      </c>
      <c r="D3810" s="306" t="str">
        <f>IF(ISBLANK(B3810),"",B3810&amp;"."&amp;COUNTIF(B$3:B3809,B3810)+1)</f>
        <v/>
      </c>
      <c r="E3810" s="129"/>
      <c r="F3810" s="248"/>
      <c r="G3810" s="302"/>
      <c r="H3810" s="329"/>
      <c r="I3810" s="335" t="str">
        <f>IF(MAX(G3810:H3810)=0,"",SUMIF(B:B,D3810,H:H)+SUMIF(B3811:B$4004,D3810,I3811:I$4004))</f>
        <v/>
      </c>
      <c r="J3810" s="363" t="str">
        <f t="shared" si="236"/>
        <v/>
      </c>
      <c r="K3810" s="335" t="str">
        <f t="shared" si="238"/>
        <v/>
      </c>
      <c r="L3810" s="308" t="str">
        <f t="shared" si="239"/>
        <v/>
      </c>
      <c r="M3810" s="365">
        <f t="shared" si="237"/>
        <v>0</v>
      </c>
    </row>
    <row r="3811" spans="2:13" x14ac:dyDescent="0.3">
      <c r="B3811" s="245"/>
      <c r="C3811" s="260" t="str">
        <f>IFERROR(IF(ISBLANK(B3811),"",IFERROR(_xlfn.XLOOKUP(B3811,'First-Tier Entities'!B:B,'First-Tier Entities'!C:C),_xlfn.XLOOKUP(""&amp;'Downstream Reporting'!B3811,'Downstream Reporting'!D:D,'Downstream Reporting'!E:E))),"")</f>
        <v/>
      </c>
      <c r="D3811" s="306" t="str">
        <f>IF(ISBLANK(B3811),"",B3811&amp;"."&amp;COUNTIF(B$3:B3810,B3811)+1)</f>
        <v/>
      </c>
      <c r="E3811" s="129"/>
      <c r="F3811" s="248"/>
      <c r="G3811" s="302"/>
      <c r="H3811" s="329"/>
      <c r="I3811" s="335" t="str">
        <f>IF(MAX(G3811:H3811)=0,"",SUMIF(B:B,D3811,H:H)+SUMIF(B3812:B$4004,D3811,I3812:I$4004))</f>
        <v/>
      </c>
      <c r="J3811" s="363" t="str">
        <f t="shared" si="236"/>
        <v/>
      </c>
      <c r="K3811" s="335" t="str">
        <f t="shared" si="238"/>
        <v/>
      </c>
      <c r="L3811" s="308" t="str">
        <f t="shared" si="239"/>
        <v/>
      </c>
      <c r="M3811" s="365">
        <f t="shared" si="237"/>
        <v>0</v>
      </c>
    </row>
    <row r="3812" spans="2:13" x14ac:dyDescent="0.3">
      <c r="B3812" s="245"/>
      <c r="C3812" s="260" t="str">
        <f>IFERROR(IF(ISBLANK(B3812),"",IFERROR(_xlfn.XLOOKUP(B3812,'First-Tier Entities'!B:B,'First-Tier Entities'!C:C),_xlfn.XLOOKUP(""&amp;'Downstream Reporting'!B3812,'Downstream Reporting'!D:D,'Downstream Reporting'!E:E))),"")</f>
        <v/>
      </c>
      <c r="D3812" s="306" t="str">
        <f>IF(ISBLANK(B3812),"",B3812&amp;"."&amp;COUNTIF(B$3:B3811,B3812)+1)</f>
        <v/>
      </c>
      <c r="E3812" s="129"/>
      <c r="F3812" s="248"/>
      <c r="G3812" s="302"/>
      <c r="H3812" s="329"/>
      <c r="I3812" s="335" t="str">
        <f>IF(MAX(G3812:H3812)=0,"",SUMIF(B:B,D3812,H:H)+SUMIF(B3813:B$4004,D3812,I3813:I$4004))</f>
        <v/>
      </c>
      <c r="J3812" s="363" t="str">
        <f t="shared" si="236"/>
        <v/>
      </c>
      <c r="K3812" s="335" t="str">
        <f t="shared" si="238"/>
        <v/>
      </c>
      <c r="L3812" s="308" t="str">
        <f t="shared" si="239"/>
        <v/>
      </c>
      <c r="M3812" s="365">
        <f t="shared" si="237"/>
        <v>0</v>
      </c>
    </row>
    <row r="3813" spans="2:13" x14ac:dyDescent="0.3">
      <c r="B3813" s="245"/>
      <c r="C3813" s="260" t="str">
        <f>IFERROR(IF(ISBLANK(B3813),"",IFERROR(_xlfn.XLOOKUP(B3813,'First-Tier Entities'!B:B,'First-Tier Entities'!C:C),_xlfn.XLOOKUP(""&amp;'Downstream Reporting'!B3813,'Downstream Reporting'!D:D,'Downstream Reporting'!E:E))),"")</f>
        <v/>
      </c>
      <c r="D3813" s="306" t="str">
        <f>IF(ISBLANK(B3813),"",B3813&amp;"."&amp;COUNTIF(B$3:B3812,B3813)+1)</f>
        <v/>
      </c>
      <c r="E3813" s="129"/>
      <c r="F3813" s="248"/>
      <c r="G3813" s="302"/>
      <c r="H3813" s="329"/>
      <c r="I3813" s="335" t="str">
        <f>IF(MAX(G3813:H3813)=0,"",SUMIF(B:B,D3813,H:H)+SUMIF(B3814:B$4004,D3813,I3814:I$4004))</f>
        <v/>
      </c>
      <c r="J3813" s="363" t="str">
        <f t="shared" si="236"/>
        <v/>
      </c>
      <c r="K3813" s="335" t="str">
        <f t="shared" si="238"/>
        <v/>
      </c>
      <c r="L3813" s="308" t="str">
        <f t="shared" si="239"/>
        <v/>
      </c>
      <c r="M3813" s="365">
        <f t="shared" si="237"/>
        <v>0</v>
      </c>
    </row>
    <row r="3814" spans="2:13" x14ac:dyDescent="0.3">
      <c r="B3814" s="245"/>
      <c r="C3814" s="260" t="str">
        <f>IFERROR(IF(ISBLANK(B3814),"",IFERROR(_xlfn.XLOOKUP(B3814,'First-Tier Entities'!B:B,'First-Tier Entities'!C:C),_xlfn.XLOOKUP(""&amp;'Downstream Reporting'!B3814,'Downstream Reporting'!D:D,'Downstream Reporting'!E:E))),"")</f>
        <v/>
      </c>
      <c r="D3814" s="306" t="str">
        <f>IF(ISBLANK(B3814),"",B3814&amp;"."&amp;COUNTIF(B$3:B3813,B3814)+1)</f>
        <v/>
      </c>
      <c r="E3814" s="129"/>
      <c r="F3814" s="248"/>
      <c r="G3814" s="302"/>
      <c r="H3814" s="329"/>
      <c r="I3814" s="335" t="str">
        <f>IF(MAX(G3814:H3814)=0,"",SUMIF(B:B,D3814,H:H)+SUMIF(B3815:B$4004,D3814,I3815:I$4004))</f>
        <v/>
      </c>
      <c r="J3814" s="363" t="str">
        <f t="shared" si="236"/>
        <v/>
      </c>
      <c r="K3814" s="335" t="str">
        <f t="shared" si="238"/>
        <v/>
      </c>
      <c r="L3814" s="308" t="str">
        <f t="shared" si="239"/>
        <v/>
      </c>
      <c r="M3814" s="365">
        <f t="shared" si="237"/>
        <v>0</v>
      </c>
    </row>
    <row r="3815" spans="2:13" x14ac:dyDescent="0.3">
      <c r="B3815" s="245"/>
      <c r="C3815" s="260" t="str">
        <f>IFERROR(IF(ISBLANK(B3815),"",IFERROR(_xlfn.XLOOKUP(B3815,'First-Tier Entities'!B:B,'First-Tier Entities'!C:C),_xlfn.XLOOKUP(""&amp;'Downstream Reporting'!B3815,'Downstream Reporting'!D:D,'Downstream Reporting'!E:E))),"")</f>
        <v/>
      </c>
      <c r="D3815" s="306" t="str">
        <f>IF(ISBLANK(B3815),"",B3815&amp;"."&amp;COUNTIF(B$3:B3814,B3815)+1)</f>
        <v/>
      </c>
      <c r="E3815" s="129"/>
      <c r="F3815" s="248"/>
      <c r="G3815" s="302"/>
      <c r="H3815" s="329"/>
      <c r="I3815" s="335" t="str">
        <f>IF(MAX(G3815:H3815)=0,"",SUMIF(B:B,D3815,H:H)+SUMIF(B3816:B$4004,D3815,I3816:I$4004))</f>
        <v/>
      </c>
      <c r="J3815" s="363" t="str">
        <f t="shared" si="236"/>
        <v/>
      </c>
      <c r="K3815" s="335" t="str">
        <f t="shared" si="238"/>
        <v/>
      </c>
      <c r="L3815" s="308" t="str">
        <f t="shared" si="239"/>
        <v/>
      </c>
      <c r="M3815" s="365">
        <f t="shared" si="237"/>
        <v>0</v>
      </c>
    </row>
    <row r="3816" spans="2:13" x14ac:dyDescent="0.3">
      <c r="B3816" s="245"/>
      <c r="C3816" s="260" t="str">
        <f>IFERROR(IF(ISBLANK(B3816),"",IFERROR(_xlfn.XLOOKUP(B3816,'First-Tier Entities'!B:B,'First-Tier Entities'!C:C),_xlfn.XLOOKUP(""&amp;'Downstream Reporting'!B3816,'Downstream Reporting'!D:D,'Downstream Reporting'!E:E))),"")</f>
        <v/>
      </c>
      <c r="D3816" s="306" t="str">
        <f>IF(ISBLANK(B3816),"",B3816&amp;"."&amp;COUNTIF(B$3:B3815,B3816)+1)</f>
        <v/>
      </c>
      <c r="E3816" s="129"/>
      <c r="F3816" s="248"/>
      <c r="G3816" s="302"/>
      <c r="H3816" s="329"/>
      <c r="I3816" s="335" t="str">
        <f>IF(MAX(G3816:H3816)=0,"",SUMIF(B:B,D3816,H:H)+SUMIF(B3817:B$4004,D3816,I3817:I$4004))</f>
        <v/>
      </c>
      <c r="J3816" s="363" t="str">
        <f t="shared" si="236"/>
        <v/>
      </c>
      <c r="K3816" s="335" t="str">
        <f t="shared" si="238"/>
        <v/>
      </c>
      <c r="L3816" s="308" t="str">
        <f t="shared" si="239"/>
        <v/>
      </c>
      <c r="M3816" s="365">
        <f t="shared" si="237"/>
        <v>0</v>
      </c>
    </row>
    <row r="3817" spans="2:13" x14ac:dyDescent="0.3">
      <c r="B3817" s="245"/>
      <c r="C3817" s="260" t="str">
        <f>IFERROR(IF(ISBLANK(B3817),"",IFERROR(_xlfn.XLOOKUP(B3817,'First-Tier Entities'!B:B,'First-Tier Entities'!C:C),_xlfn.XLOOKUP(""&amp;'Downstream Reporting'!B3817,'Downstream Reporting'!D:D,'Downstream Reporting'!E:E))),"")</f>
        <v/>
      </c>
      <c r="D3817" s="306" t="str">
        <f>IF(ISBLANK(B3817),"",B3817&amp;"."&amp;COUNTIF(B$3:B3816,B3817)+1)</f>
        <v/>
      </c>
      <c r="E3817" s="129"/>
      <c r="F3817" s="248"/>
      <c r="G3817" s="302"/>
      <c r="H3817" s="329"/>
      <c r="I3817" s="335" t="str">
        <f>IF(MAX(G3817:H3817)=0,"",SUMIF(B:B,D3817,H:H)+SUMIF(B3818:B$4004,D3817,I3818:I$4004))</f>
        <v/>
      </c>
      <c r="J3817" s="363" t="str">
        <f t="shared" si="236"/>
        <v/>
      </c>
      <c r="K3817" s="335" t="str">
        <f t="shared" si="238"/>
        <v/>
      </c>
      <c r="L3817" s="308" t="str">
        <f t="shared" si="239"/>
        <v/>
      </c>
      <c r="M3817" s="365">
        <f t="shared" si="237"/>
        <v>0</v>
      </c>
    </row>
    <row r="3818" spans="2:13" x14ac:dyDescent="0.3">
      <c r="B3818" s="245"/>
      <c r="C3818" s="260" t="str">
        <f>IFERROR(IF(ISBLANK(B3818),"",IFERROR(_xlfn.XLOOKUP(B3818,'First-Tier Entities'!B:B,'First-Tier Entities'!C:C),_xlfn.XLOOKUP(""&amp;'Downstream Reporting'!B3818,'Downstream Reporting'!D:D,'Downstream Reporting'!E:E))),"")</f>
        <v/>
      </c>
      <c r="D3818" s="306" t="str">
        <f>IF(ISBLANK(B3818),"",B3818&amp;"."&amp;COUNTIF(B$3:B3817,B3818)+1)</f>
        <v/>
      </c>
      <c r="E3818" s="129"/>
      <c r="F3818" s="248"/>
      <c r="G3818" s="302"/>
      <c r="H3818" s="329"/>
      <c r="I3818" s="335" t="str">
        <f>IF(MAX(G3818:H3818)=0,"",SUMIF(B:B,D3818,H:H)+SUMIF(B3819:B$4004,D3818,I3819:I$4004))</f>
        <v/>
      </c>
      <c r="J3818" s="363" t="str">
        <f t="shared" si="236"/>
        <v/>
      </c>
      <c r="K3818" s="335" t="str">
        <f t="shared" si="238"/>
        <v/>
      </c>
      <c r="L3818" s="308" t="str">
        <f t="shared" si="239"/>
        <v/>
      </c>
      <c r="M3818" s="365">
        <f t="shared" si="237"/>
        <v>0</v>
      </c>
    </row>
    <row r="3819" spans="2:13" x14ac:dyDescent="0.3">
      <c r="B3819" s="245"/>
      <c r="C3819" s="260" t="str">
        <f>IFERROR(IF(ISBLANK(B3819),"",IFERROR(_xlfn.XLOOKUP(B3819,'First-Tier Entities'!B:B,'First-Tier Entities'!C:C),_xlfn.XLOOKUP(""&amp;'Downstream Reporting'!B3819,'Downstream Reporting'!D:D,'Downstream Reporting'!E:E))),"")</f>
        <v/>
      </c>
      <c r="D3819" s="306" t="str">
        <f>IF(ISBLANK(B3819),"",B3819&amp;"."&amp;COUNTIF(B$3:B3818,B3819)+1)</f>
        <v/>
      </c>
      <c r="E3819" s="129"/>
      <c r="F3819" s="248"/>
      <c r="G3819" s="302"/>
      <c r="H3819" s="329"/>
      <c r="I3819" s="335" t="str">
        <f>IF(MAX(G3819:H3819)=0,"",SUMIF(B:B,D3819,H:H)+SUMIF(B3820:B$4004,D3819,I3820:I$4004))</f>
        <v/>
      </c>
      <c r="J3819" s="363" t="str">
        <f t="shared" si="236"/>
        <v/>
      </c>
      <c r="K3819" s="335" t="str">
        <f t="shared" si="238"/>
        <v/>
      </c>
      <c r="L3819" s="308" t="str">
        <f t="shared" si="239"/>
        <v/>
      </c>
      <c r="M3819" s="365">
        <f t="shared" si="237"/>
        <v>0</v>
      </c>
    </row>
    <row r="3820" spans="2:13" x14ac:dyDescent="0.3">
      <c r="B3820" s="245"/>
      <c r="C3820" s="260" t="str">
        <f>IFERROR(IF(ISBLANK(B3820),"",IFERROR(_xlfn.XLOOKUP(B3820,'First-Tier Entities'!B:B,'First-Tier Entities'!C:C),_xlfn.XLOOKUP(""&amp;'Downstream Reporting'!B3820,'Downstream Reporting'!D:D,'Downstream Reporting'!E:E))),"")</f>
        <v/>
      </c>
      <c r="D3820" s="306" t="str">
        <f>IF(ISBLANK(B3820),"",B3820&amp;"."&amp;COUNTIF(B$3:B3819,B3820)+1)</f>
        <v/>
      </c>
      <c r="E3820" s="129"/>
      <c r="F3820" s="248"/>
      <c r="G3820" s="302"/>
      <c r="H3820" s="329"/>
      <c r="I3820" s="335" t="str">
        <f>IF(MAX(G3820:H3820)=0,"",SUMIF(B:B,D3820,H:H)+SUMIF(B3821:B$4004,D3820,I3821:I$4004))</f>
        <v/>
      </c>
      <c r="J3820" s="363" t="str">
        <f t="shared" si="236"/>
        <v/>
      </c>
      <c r="K3820" s="335" t="str">
        <f t="shared" si="238"/>
        <v/>
      </c>
      <c r="L3820" s="308" t="str">
        <f t="shared" si="239"/>
        <v/>
      </c>
      <c r="M3820" s="365">
        <f t="shared" si="237"/>
        <v>0</v>
      </c>
    </row>
    <row r="3821" spans="2:13" x14ac:dyDescent="0.3">
      <c r="B3821" s="245"/>
      <c r="C3821" s="260" t="str">
        <f>IFERROR(IF(ISBLANK(B3821),"",IFERROR(_xlfn.XLOOKUP(B3821,'First-Tier Entities'!B:B,'First-Tier Entities'!C:C),_xlfn.XLOOKUP(""&amp;'Downstream Reporting'!B3821,'Downstream Reporting'!D:D,'Downstream Reporting'!E:E))),"")</f>
        <v/>
      </c>
      <c r="D3821" s="306" t="str">
        <f>IF(ISBLANK(B3821),"",B3821&amp;"."&amp;COUNTIF(B$3:B3820,B3821)+1)</f>
        <v/>
      </c>
      <c r="E3821" s="129"/>
      <c r="F3821" s="248"/>
      <c r="G3821" s="302"/>
      <c r="H3821" s="329"/>
      <c r="I3821" s="335" t="str">
        <f>IF(MAX(G3821:H3821)=0,"",SUMIF(B:B,D3821,H:H)+SUMIF(B3822:B$4004,D3821,I3822:I$4004))</f>
        <v/>
      </c>
      <c r="J3821" s="363" t="str">
        <f t="shared" si="236"/>
        <v/>
      </c>
      <c r="K3821" s="335" t="str">
        <f t="shared" si="238"/>
        <v/>
      </c>
      <c r="L3821" s="308" t="str">
        <f t="shared" si="239"/>
        <v/>
      </c>
      <c r="M3821" s="365">
        <f t="shared" si="237"/>
        <v>0</v>
      </c>
    </row>
    <row r="3822" spans="2:13" x14ac:dyDescent="0.3">
      <c r="B3822" s="245"/>
      <c r="C3822" s="260" t="str">
        <f>IFERROR(IF(ISBLANK(B3822),"",IFERROR(_xlfn.XLOOKUP(B3822,'First-Tier Entities'!B:B,'First-Tier Entities'!C:C),_xlfn.XLOOKUP(""&amp;'Downstream Reporting'!B3822,'Downstream Reporting'!D:D,'Downstream Reporting'!E:E))),"")</f>
        <v/>
      </c>
      <c r="D3822" s="306" t="str">
        <f>IF(ISBLANK(B3822),"",B3822&amp;"."&amp;COUNTIF(B$3:B3821,B3822)+1)</f>
        <v/>
      </c>
      <c r="E3822" s="129"/>
      <c r="F3822" s="248"/>
      <c r="G3822" s="302"/>
      <c r="H3822" s="329"/>
      <c r="I3822" s="335" t="str">
        <f>IF(MAX(G3822:H3822)=0,"",SUMIF(B:B,D3822,H:H)+SUMIF(B3823:B$4004,D3822,I3823:I$4004))</f>
        <v/>
      </c>
      <c r="J3822" s="363" t="str">
        <f t="shared" si="236"/>
        <v/>
      </c>
      <c r="K3822" s="335" t="str">
        <f t="shared" si="238"/>
        <v/>
      </c>
      <c r="L3822" s="308" t="str">
        <f t="shared" si="239"/>
        <v/>
      </c>
      <c r="M3822" s="365">
        <f t="shared" si="237"/>
        <v>0</v>
      </c>
    </row>
    <row r="3823" spans="2:13" x14ac:dyDescent="0.3">
      <c r="B3823" s="245"/>
      <c r="C3823" s="260" t="str">
        <f>IFERROR(IF(ISBLANK(B3823),"",IFERROR(_xlfn.XLOOKUP(B3823,'First-Tier Entities'!B:B,'First-Tier Entities'!C:C),_xlfn.XLOOKUP(""&amp;'Downstream Reporting'!B3823,'Downstream Reporting'!D:D,'Downstream Reporting'!E:E))),"")</f>
        <v/>
      </c>
      <c r="D3823" s="306" t="str">
        <f>IF(ISBLANK(B3823),"",B3823&amp;"."&amp;COUNTIF(B$3:B3822,B3823)+1)</f>
        <v/>
      </c>
      <c r="E3823" s="129"/>
      <c r="F3823" s="248"/>
      <c r="G3823" s="302"/>
      <c r="H3823" s="329"/>
      <c r="I3823" s="335" t="str">
        <f>IF(MAX(G3823:H3823)=0,"",SUMIF(B:B,D3823,H:H)+SUMIF(B3824:B$4004,D3823,I3824:I$4004))</f>
        <v/>
      </c>
      <c r="J3823" s="363" t="str">
        <f t="shared" si="236"/>
        <v/>
      </c>
      <c r="K3823" s="335" t="str">
        <f t="shared" si="238"/>
        <v/>
      </c>
      <c r="L3823" s="308" t="str">
        <f t="shared" si="239"/>
        <v/>
      </c>
      <c r="M3823" s="365">
        <f t="shared" si="237"/>
        <v>0</v>
      </c>
    </row>
    <row r="3824" spans="2:13" x14ac:dyDescent="0.3">
      <c r="B3824" s="245"/>
      <c r="C3824" s="260" t="str">
        <f>IFERROR(IF(ISBLANK(B3824),"",IFERROR(_xlfn.XLOOKUP(B3824,'First-Tier Entities'!B:B,'First-Tier Entities'!C:C),_xlfn.XLOOKUP(""&amp;'Downstream Reporting'!B3824,'Downstream Reporting'!D:D,'Downstream Reporting'!E:E))),"")</f>
        <v/>
      </c>
      <c r="D3824" s="306" t="str">
        <f>IF(ISBLANK(B3824),"",B3824&amp;"."&amp;COUNTIF(B$3:B3823,B3824)+1)</f>
        <v/>
      </c>
      <c r="E3824" s="129"/>
      <c r="F3824" s="248"/>
      <c r="G3824" s="302"/>
      <c r="H3824" s="329"/>
      <c r="I3824" s="335" t="str">
        <f>IF(MAX(G3824:H3824)=0,"",SUMIF(B:B,D3824,H:H)+SUMIF(B3825:B$4004,D3824,I3825:I$4004))</f>
        <v/>
      </c>
      <c r="J3824" s="363" t="str">
        <f t="shared" si="236"/>
        <v/>
      </c>
      <c r="K3824" s="335" t="str">
        <f t="shared" si="238"/>
        <v/>
      </c>
      <c r="L3824" s="308" t="str">
        <f t="shared" si="239"/>
        <v/>
      </c>
      <c r="M3824" s="365">
        <f t="shared" si="237"/>
        <v>0</v>
      </c>
    </row>
    <row r="3825" spans="2:13" x14ac:dyDescent="0.3">
      <c r="B3825" s="245"/>
      <c r="C3825" s="260" t="str">
        <f>IFERROR(IF(ISBLANK(B3825),"",IFERROR(_xlfn.XLOOKUP(B3825,'First-Tier Entities'!B:B,'First-Tier Entities'!C:C),_xlfn.XLOOKUP(""&amp;'Downstream Reporting'!B3825,'Downstream Reporting'!D:D,'Downstream Reporting'!E:E))),"")</f>
        <v/>
      </c>
      <c r="D3825" s="306" t="str">
        <f>IF(ISBLANK(B3825),"",B3825&amp;"."&amp;COUNTIF(B$3:B3824,B3825)+1)</f>
        <v/>
      </c>
      <c r="E3825" s="129"/>
      <c r="F3825" s="248"/>
      <c r="G3825" s="302"/>
      <c r="H3825" s="329"/>
      <c r="I3825" s="335" t="str">
        <f>IF(MAX(G3825:H3825)=0,"",SUMIF(B:B,D3825,H:H)+SUMIF(B3826:B$4004,D3825,I3826:I$4004))</f>
        <v/>
      </c>
      <c r="J3825" s="363" t="str">
        <f t="shared" si="236"/>
        <v/>
      </c>
      <c r="K3825" s="335" t="str">
        <f t="shared" si="238"/>
        <v/>
      </c>
      <c r="L3825" s="308" t="str">
        <f t="shared" si="239"/>
        <v/>
      </c>
      <c r="M3825" s="365">
        <f t="shared" si="237"/>
        <v>0</v>
      </c>
    </row>
    <row r="3826" spans="2:13" x14ac:dyDescent="0.3">
      <c r="B3826" s="245"/>
      <c r="C3826" s="260" t="str">
        <f>IFERROR(IF(ISBLANK(B3826),"",IFERROR(_xlfn.XLOOKUP(B3826,'First-Tier Entities'!B:B,'First-Tier Entities'!C:C),_xlfn.XLOOKUP(""&amp;'Downstream Reporting'!B3826,'Downstream Reporting'!D:D,'Downstream Reporting'!E:E))),"")</f>
        <v/>
      </c>
      <c r="D3826" s="306" t="str">
        <f>IF(ISBLANK(B3826),"",B3826&amp;"."&amp;COUNTIF(B$3:B3825,B3826)+1)</f>
        <v/>
      </c>
      <c r="E3826" s="129"/>
      <c r="F3826" s="248"/>
      <c r="G3826" s="302"/>
      <c r="H3826" s="329"/>
      <c r="I3826" s="335" t="str">
        <f>IF(MAX(G3826:H3826)=0,"",SUMIF(B:B,D3826,H:H)+SUMIF(B3827:B$4004,D3826,I3827:I$4004))</f>
        <v/>
      </c>
      <c r="J3826" s="363" t="str">
        <f t="shared" si="236"/>
        <v/>
      </c>
      <c r="K3826" s="335" t="str">
        <f t="shared" si="238"/>
        <v/>
      </c>
      <c r="L3826" s="308" t="str">
        <f t="shared" si="239"/>
        <v/>
      </c>
      <c r="M3826" s="365">
        <f t="shared" si="237"/>
        <v>0</v>
      </c>
    </row>
    <row r="3827" spans="2:13" x14ac:dyDescent="0.3">
      <c r="B3827" s="245"/>
      <c r="C3827" s="260" t="str">
        <f>IFERROR(IF(ISBLANK(B3827),"",IFERROR(_xlfn.XLOOKUP(B3827,'First-Tier Entities'!B:B,'First-Tier Entities'!C:C),_xlfn.XLOOKUP(""&amp;'Downstream Reporting'!B3827,'Downstream Reporting'!D:D,'Downstream Reporting'!E:E))),"")</f>
        <v/>
      </c>
      <c r="D3827" s="306" t="str">
        <f>IF(ISBLANK(B3827),"",B3827&amp;"."&amp;COUNTIF(B$3:B3826,B3827)+1)</f>
        <v/>
      </c>
      <c r="E3827" s="129"/>
      <c r="F3827" s="248"/>
      <c r="G3827" s="302"/>
      <c r="H3827" s="329"/>
      <c r="I3827" s="335" t="str">
        <f>IF(MAX(G3827:H3827)=0,"",SUMIF(B:B,D3827,H:H)+SUMIF(B3828:B$4004,D3827,I3828:I$4004))</f>
        <v/>
      </c>
      <c r="J3827" s="363" t="str">
        <f t="shared" si="236"/>
        <v/>
      </c>
      <c r="K3827" s="335" t="str">
        <f t="shared" si="238"/>
        <v/>
      </c>
      <c r="L3827" s="308" t="str">
        <f t="shared" si="239"/>
        <v/>
      </c>
      <c r="M3827" s="365">
        <f t="shared" si="237"/>
        <v>0</v>
      </c>
    </row>
    <row r="3828" spans="2:13" x14ac:dyDescent="0.3">
      <c r="B3828" s="245"/>
      <c r="C3828" s="260" t="str">
        <f>IFERROR(IF(ISBLANK(B3828),"",IFERROR(_xlfn.XLOOKUP(B3828,'First-Tier Entities'!B:B,'First-Tier Entities'!C:C),_xlfn.XLOOKUP(""&amp;'Downstream Reporting'!B3828,'Downstream Reporting'!D:D,'Downstream Reporting'!E:E))),"")</f>
        <v/>
      </c>
      <c r="D3828" s="306" t="str">
        <f>IF(ISBLANK(B3828),"",B3828&amp;"."&amp;COUNTIF(B$3:B3827,B3828)+1)</f>
        <v/>
      </c>
      <c r="E3828" s="129"/>
      <c r="F3828" s="248"/>
      <c r="G3828" s="302"/>
      <c r="H3828" s="329"/>
      <c r="I3828" s="335" t="str">
        <f>IF(MAX(G3828:H3828)=0,"",SUMIF(B:B,D3828,H:H)+SUMIF(B3829:B$4004,D3828,I3829:I$4004))</f>
        <v/>
      </c>
      <c r="J3828" s="363" t="str">
        <f t="shared" si="236"/>
        <v/>
      </c>
      <c r="K3828" s="335" t="str">
        <f t="shared" si="238"/>
        <v/>
      </c>
      <c r="L3828" s="308" t="str">
        <f t="shared" si="239"/>
        <v/>
      </c>
      <c r="M3828" s="365">
        <f t="shared" si="237"/>
        <v>0</v>
      </c>
    </row>
    <row r="3829" spans="2:13" x14ac:dyDescent="0.3">
      <c r="B3829" s="245"/>
      <c r="C3829" s="260" t="str">
        <f>IFERROR(IF(ISBLANK(B3829),"",IFERROR(_xlfn.XLOOKUP(B3829,'First-Tier Entities'!B:B,'First-Tier Entities'!C:C),_xlfn.XLOOKUP(""&amp;'Downstream Reporting'!B3829,'Downstream Reporting'!D:D,'Downstream Reporting'!E:E))),"")</f>
        <v/>
      </c>
      <c r="D3829" s="306" t="str">
        <f>IF(ISBLANK(B3829),"",B3829&amp;"."&amp;COUNTIF(B$3:B3828,B3829)+1)</f>
        <v/>
      </c>
      <c r="E3829" s="129"/>
      <c r="F3829" s="248"/>
      <c r="G3829" s="302"/>
      <c r="H3829" s="329"/>
      <c r="I3829" s="335" t="str">
        <f>IF(MAX(G3829:H3829)=0,"",SUMIF(B:B,D3829,H:H)+SUMIF(B3830:B$4004,D3829,I3830:I$4004))</f>
        <v/>
      </c>
      <c r="J3829" s="363" t="str">
        <f t="shared" si="236"/>
        <v/>
      </c>
      <c r="K3829" s="335" t="str">
        <f t="shared" si="238"/>
        <v/>
      </c>
      <c r="L3829" s="308" t="str">
        <f t="shared" si="239"/>
        <v/>
      </c>
      <c r="M3829" s="365">
        <f t="shared" si="237"/>
        <v>0</v>
      </c>
    </row>
    <row r="3830" spans="2:13" x14ac:dyDescent="0.3">
      <c r="B3830" s="245"/>
      <c r="C3830" s="260" t="str">
        <f>IFERROR(IF(ISBLANK(B3830),"",IFERROR(_xlfn.XLOOKUP(B3830,'First-Tier Entities'!B:B,'First-Tier Entities'!C:C),_xlfn.XLOOKUP(""&amp;'Downstream Reporting'!B3830,'Downstream Reporting'!D:D,'Downstream Reporting'!E:E))),"")</f>
        <v/>
      </c>
      <c r="D3830" s="306" t="str">
        <f>IF(ISBLANK(B3830),"",B3830&amp;"."&amp;COUNTIF(B$3:B3829,B3830)+1)</f>
        <v/>
      </c>
      <c r="E3830" s="129"/>
      <c r="F3830" s="248"/>
      <c r="G3830" s="302"/>
      <c r="H3830" s="329"/>
      <c r="I3830" s="335" t="str">
        <f>IF(MAX(G3830:H3830)=0,"",SUMIF(B:B,D3830,H:H)+SUMIF(B3831:B$4004,D3830,I3831:I$4004))</f>
        <v/>
      </c>
      <c r="J3830" s="363" t="str">
        <f t="shared" si="236"/>
        <v/>
      </c>
      <c r="K3830" s="335" t="str">
        <f t="shared" si="238"/>
        <v/>
      </c>
      <c r="L3830" s="308" t="str">
        <f t="shared" si="239"/>
        <v/>
      </c>
      <c r="M3830" s="365">
        <f t="shared" si="237"/>
        <v>0</v>
      </c>
    </row>
    <row r="3831" spans="2:13" x14ac:dyDescent="0.3">
      <c r="B3831" s="245"/>
      <c r="C3831" s="260" t="str">
        <f>IFERROR(IF(ISBLANK(B3831),"",IFERROR(_xlfn.XLOOKUP(B3831,'First-Tier Entities'!B:B,'First-Tier Entities'!C:C),_xlfn.XLOOKUP(""&amp;'Downstream Reporting'!B3831,'Downstream Reporting'!D:D,'Downstream Reporting'!E:E))),"")</f>
        <v/>
      </c>
      <c r="D3831" s="306" t="str">
        <f>IF(ISBLANK(B3831),"",B3831&amp;"."&amp;COUNTIF(B$3:B3830,B3831)+1)</f>
        <v/>
      </c>
      <c r="E3831" s="129"/>
      <c r="F3831" s="248"/>
      <c r="G3831" s="302"/>
      <c r="H3831" s="329"/>
      <c r="I3831" s="335" t="str">
        <f>IF(MAX(G3831:H3831)=0,"",SUMIF(B:B,D3831,H:H)+SUMIF(B3832:B$4004,D3831,I3832:I$4004))</f>
        <v/>
      </c>
      <c r="J3831" s="363" t="str">
        <f t="shared" si="236"/>
        <v/>
      </c>
      <c r="K3831" s="335" t="str">
        <f t="shared" si="238"/>
        <v/>
      </c>
      <c r="L3831" s="308" t="str">
        <f t="shared" si="239"/>
        <v/>
      </c>
      <c r="M3831" s="365">
        <f t="shared" si="237"/>
        <v>0</v>
      </c>
    </row>
    <row r="3832" spans="2:13" x14ac:dyDescent="0.3">
      <c r="B3832" s="245"/>
      <c r="C3832" s="260" t="str">
        <f>IFERROR(IF(ISBLANK(B3832),"",IFERROR(_xlfn.XLOOKUP(B3832,'First-Tier Entities'!B:B,'First-Tier Entities'!C:C),_xlfn.XLOOKUP(""&amp;'Downstream Reporting'!B3832,'Downstream Reporting'!D:D,'Downstream Reporting'!E:E))),"")</f>
        <v/>
      </c>
      <c r="D3832" s="306" t="str">
        <f>IF(ISBLANK(B3832),"",B3832&amp;"."&amp;COUNTIF(B$3:B3831,B3832)+1)</f>
        <v/>
      </c>
      <c r="E3832" s="129"/>
      <c r="F3832" s="248"/>
      <c r="G3832" s="302"/>
      <c r="H3832" s="329"/>
      <c r="I3832" s="335" t="str">
        <f>IF(MAX(G3832:H3832)=0,"",SUMIF(B:B,D3832,H:H)+SUMIF(B3833:B$4004,D3832,I3833:I$4004))</f>
        <v/>
      </c>
      <c r="J3832" s="363" t="str">
        <f t="shared" si="236"/>
        <v/>
      </c>
      <c r="K3832" s="335" t="str">
        <f t="shared" si="238"/>
        <v/>
      </c>
      <c r="L3832" s="308" t="str">
        <f t="shared" si="239"/>
        <v/>
      </c>
      <c r="M3832" s="365">
        <f t="shared" si="237"/>
        <v>0</v>
      </c>
    </row>
    <row r="3833" spans="2:13" x14ac:dyDescent="0.3">
      <c r="B3833" s="245"/>
      <c r="C3833" s="260" t="str">
        <f>IFERROR(IF(ISBLANK(B3833),"",IFERROR(_xlfn.XLOOKUP(B3833,'First-Tier Entities'!B:B,'First-Tier Entities'!C:C),_xlfn.XLOOKUP(""&amp;'Downstream Reporting'!B3833,'Downstream Reporting'!D:D,'Downstream Reporting'!E:E))),"")</f>
        <v/>
      </c>
      <c r="D3833" s="306" t="str">
        <f>IF(ISBLANK(B3833),"",B3833&amp;"."&amp;COUNTIF(B$3:B3832,B3833)+1)</f>
        <v/>
      </c>
      <c r="E3833" s="129"/>
      <c r="F3833" s="248"/>
      <c r="G3833" s="302"/>
      <c r="H3833" s="329"/>
      <c r="I3833" s="335" t="str">
        <f>IF(MAX(G3833:H3833)=0,"",SUMIF(B:B,D3833,H:H)+SUMIF(B3834:B$4004,D3833,I3834:I$4004))</f>
        <v/>
      </c>
      <c r="J3833" s="363" t="str">
        <f t="shared" si="236"/>
        <v/>
      </c>
      <c r="K3833" s="335" t="str">
        <f t="shared" si="238"/>
        <v/>
      </c>
      <c r="L3833" s="308" t="str">
        <f t="shared" si="239"/>
        <v/>
      </c>
      <c r="M3833" s="365">
        <f t="shared" si="237"/>
        <v>0</v>
      </c>
    </row>
    <row r="3834" spans="2:13" x14ac:dyDescent="0.3">
      <c r="B3834" s="245"/>
      <c r="C3834" s="260" t="str">
        <f>IFERROR(IF(ISBLANK(B3834),"",IFERROR(_xlfn.XLOOKUP(B3834,'First-Tier Entities'!B:B,'First-Tier Entities'!C:C),_xlfn.XLOOKUP(""&amp;'Downstream Reporting'!B3834,'Downstream Reporting'!D:D,'Downstream Reporting'!E:E))),"")</f>
        <v/>
      </c>
      <c r="D3834" s="306" t="str">
        <f>IF(ISBLANK(B3834),"",B3834&amp;"."&amp;COUNTIF(B$3:B3833,B3834)+1)</f>
        <v/>
      </c>
      <c r="E3834" s="129"/>
      <c r="F3834" s="248"/>
      <c r="G3834" s="302"/>
      <c r="H3834" s="329"/>
      <c r="I3834" s="335" t="str">
        <f>IF(MAX(G3834:H3834)=0,"",SUMIF(B:B,D3834,H:H)+SUMIF(B3835:B$4004,D3834,I3835:I$4004))</f>
        <v/>
      </c>
      <c r="J3834" s="363" t="str">
        <f t="shared" si="236"/>
        <v/>
      </c>
      <c r="K3834" s="335" t="str">
        <f t="shared" si="238"/>
        <v/>
      </c>
      <c r="L3834" s="308" t="str">
        <f t="shared" si="239"/>
        <v/>
      </c>
      <c r="M3834" s="365">
        <f t="shared" si="237"/>
        <v>0</v>
      </c>
    </row>
    <row r="3835" spans="2:13" x14ac:dyDescent="0.3">
      <c r="B3835" s="245"/>
      <c r="C3835" s="260" t="str">
        <f>IFERROR(IF(ISBLANK(B3835),"",IFERROR(_xlfn.XLOOKUP(B3835,'First-Tier Entities'!B:B,'First-Tier Entities'!C:C),_xlfn.XLOOKUP(""&amp;'Downstream Reporting'!B3835,'Downstream Reporting'!D:D,'Downstream Reporting'!E:E))),"")</f>
        <v/>
      </c>
      <c r="D3835" s="306" t="str">
        <f>IF(ISBLANK(B3835),"",B3835&amp;"."&amp;COUNTIF(B$3:B3834,B3835)+1)</f>
        <v/>
      </c>
      <c r="E3835" s="129"/>
      <c r="F3835" s="248"/>
      <c r="G3835" s="302"/>
      <c r="H3835" s="329"/>
      <c r="I3835" s="335" t="str">
        <f>IF(MAX(G3835:H3835)=0,"",SUMIF(B:B,D3835,H:H)+SUMIF(B3836:B$4004,D3835,I3836:I$4004))</f>
        <v/>
      </c>
      <c r="J3835" s="363" t="str">
        <f t="shared" si="236"/>
        <v/>
      </c>
      <c r="K3835" s="335" t="str">
        <f t="shared" si="238"/>
        <v/>
      </c>
      <c r="L3835" s="308" t="str">
        <f t="shared" si="239"/>
        <v/>
      </c>
      <c r="M3835" s="365">
        <f t="shared" si="237"/>
        <v>0</v>
      </c>
    </row>
    <row r="3836" spans="2:13" x14ac:dyDescent="0.3">
      <c r="B3836" s="245"/>
      <c r="C3836" s="260" t="str">
        <f>IFERROR(IF(ISBLANK(B3836),"",IFERROR(_xlfn.XLOOKUP(B3836,'First-Tier Entities'!B:B,'First-Tier Entities'!C:C),_xlfn.XLOOKUP(""&amp;'Downstream Reporting'!B3836,'Downstream Reporting'!D:D,'Downstream Reporting'!E:E))),"")</f>
        <v/>
      </c>
      <c r="D3836" s="306" t="str">
        <f>IF(ISBLANK(B3836),"",B3836&amp;"."&amp;COUNTIF(B$3:B3835,B3836)+1)</f>
        <v/>
      </c>
      <c r="E3836" s="129"/>
      <c r="F3836" s="248"/>
      <c r="G3836" s="302"/>
      <c r="H3836" s="329"/>
      <c r="I3836" s="335" t="str">
        <f>IF(MAX(G3836:H3836)=0,"",SUMIF(B:B,D3836,H:H)+SUMIF(B3837:B$4004,D3836,I3837:I$4004))</f>
        <v/>
      </c>
      <c r="J3836" s="363" t="str">
        <f t="shared" si="236"/>
        <v/>
      </c>
      <c r="K3836" s="335" t="str">
        <f t="shared" si="238"/>
        <v/>
      </c>
      <c r="L3836" s="308" t="str">
        <f t="shared" si="239"/>
        <v/>
      </c>
      <c r="M3836" s="365">
        <f t="shared" si="237"/>
        <v>0</v>
      </c>
    </row>
    <row r="3837" spans="2:13" x14ac:dyDescent="0.3">
      <c r="B3837" s="245"/>
      <c r="C3837" s="260" t="str">
        <f>IFERROR(IF(ISBLANK(B3837),"",IFERROR(_xlfn.XLOOKUP(B3837,'First-Tier Entities'!B:B,'First-Tier Entities'!C:C),_xlfn.XLOOKUP(""&amp;'Downstream Reporting'!B3837,'Downstream Reporting'!D:D,'Downstream Reporting'!E:E))),"")</f>
        <v/>
      </c>
      <c r="D3837" s="306" t="str">
        <f>IF(ISBLANK(B3837),"",B3837&amp;"."&amp;COUNTIF(B$3:B3836,B3837)+1)</f>
        <v/>
      </c>
      <c r="E3837" s="129"/>
      <c r="F3837" s="248"/>
      <c r="G3837" s="302"/>
      <c r="H3837" s="329"/>
      <c r="I3837" s="335" t="str">
        <f>IF(MAX(G3837:H3837)=0,"",SUMIF(B:B,D3837,H:H)+SUMIF(B3838:B$4004,D3837,I3838:I$4004))</f>
        <v/>
      </c>
      <c r="J3837" s="363" t="str">
        <f t="shared" si="236"/>
        <v/>
      </c>
      <c r="K3837" s="335" t="str">
        <f t="shared" si="238"/>
        <v/>
      </c>
      <c r="L3837" s="308" t="str">
        <f t="shared" si="239"/>
        <v/>
      </c>
      <c r="M3837" s="365">
        <f t="shared" si="237"/>
        <v>0</v>
      </c>
    </row>
    <row r="3838" spans="2:13" x14ac:dyDescent="0.3">
      <c r="B3838" s="245"/>
      <c r="C3838" s="260" t="str">
        <f>IFERROR(IF(ISBLANK(B3838),"",IFERROR(_xlfn.XLOOKUP(B3838,'First-Tier Entities'!B:B,'First-Tier Entities'!C:C),_xlfn.XLOOKUP(""&amp;'Downstream Reporting'!B3838,'Downstream Reporting'!D:D,'Downstream Reporting'!E:E))),"")</f>
        <v/>
      </c>
      <c r="D3838" s="306" t="str">
        <f>IF(ISBLANK(B3838),"",B3838&amp;"."&amp;COUNTIF(B$3:B3837,B3838)+1)</f>
        <v/>
      </c>
      <c r="E3838" s="129"/>
      <c r="F3838" s="248"/>
      <c r="G3838" s="302"/>
      <c r="H3838" s="329"/>
      <c r="I3838" s="335" t="str">
        <f>IF(MAX(G3838:H3838)=0,"",SUMIF(B:B,D3838,H:H)+SUMIF(B3839:B$4004,D3838,I3839:I$4004))</f>
        <v/>
      </c>
      <c r="J3838" s="363" t="str">
        <f t="shared" si="236"/>
        <v/>
      </c>
      <c r="K3838" s="335" t="str">
        <f t="shared" si="238"/>
        <v/>
      </c>
      <c r="L3838" s="308" t="str">
        <f t="shared" si="239"/>
        <v/>
      </c>
      <c r="M3838" s="365">
        <f t="shared" si="237"/>
        <v>0</v>
      </c>
    </row>
    <row r="3839" spans="2:13" x14ac:dyDescent="0.3">
      <c r="B3839" s="245"/>
      <c r="C3839" s="260" t="str">
        <f>IFERROR(IF(ISBLANK(B3839),"",IFERROR(_xlfn.XLOOKUP(B3839,'First-Tier Entities'!B:B,'First-Tier Entities'!C:C),_xlfn.XLOOKUP(""&amp;'Downstream Reporting'!B3839,'Downstream Reporting'!D:D,'Downstream Reporting'!E:E))),"")</f>
        <v/>
      </c>
      <c r="D3839" s="306" t="str">
        <f>IF(ISBLANK(B3839),"",B3839&amp;"."&amp;COUNTIF(B$3:B3838,B3839)+1)</f>
        <v/>
      </c>
      <c r="E3839" s="129"/>
      <c r="F3839" s="248"/>
      <c r="G3839" s="302"/>
      <c r="H3839" s="329"/>
      <c r="I3839" s="335" t="str">
        <f>IF(MAX(G3839:H3839)=0,"",SUMIF(B:B,D3839,H:H)+SUMIF(B3840:B$4004,D3839,I3840:I$4004))</f>
        <v/>
      </c>
      <c r="J3839" s="363" t="str">
        <f t="shared" si="236"/>
        <v/>
      </c>
      <c r="K3839" s="335" t="str">
        <f t="shared" si="238"/>
        <v/>
      </c>
      <c r="L3839" s="308" t="str">
        <f t="shared" si="239"/>
        <v/>
      </c>
      <c r="M3839" s="365">
        <f t="shared" si="237"/>
        <v>0</v>
      </c>
    </row>
    <row r="3840" spans="2:13" x14ac:dyDescent="0.3">
      <c r="B3840" s="245"/>
      <c r="C3840" s="260" t="str">
        <f>IFERROR(IF(ISBLANK(B3840),"",IFERROR(_xlfn.XLOOKUP(B3840,'First-Tier Entities'!B:B,'First-Tier Entities'!C:C),_xlfn.XLOOKUP(""&amp;'Downstream Reporting'!B3840,'Downstream Reporting'!D:D,'Downstream Reporting'!E:E))),"")</f>
        <v/>
      </c>
      <c r="D3840" s="306" t="str">
        <f>IF(ISBLANK(B3840),"",B3840&amp;"."&amp;COUNTIF(B$3:B3839,B3840)+1)</f>
        <v/>
      </c>
      <c r="E3840" s="129"/>
      <c r="F3840" s="248"/>
      <c r="G3840" s="302"/>
      <c r="H3840" s="329"/>
      <c r="I3840" s="335" t="str">
        <f>IF(MAX(G3840:H3840)=0,"",SUMIF(B:B,D3840,H:H)+SUMIF(B3841:B$4004,D3840,I3841:I$4004))</f>
        <v/>
      </c>
      <c r="J3840" s="363" t="str">
        <f t="shared" si="236"/>
        <v/>
      </c>
      <c r="K3840" s="335" t="str">
        <f t="shared" si="238"/>
        <v/>
      </c>
      <c r="L3840" s="308" t="str">
        <f t="shared" si="239"/>
        <v/>
      </c>
      <c r="M3840" s="365">
        <f t="shared" si="237"/>
        <v>0</v>
      </c>
    </row>
    <row r="3841" spans="2:13" x14ac:dyDescent="0.3">
      <c r="B3841" s="245"/>
      <c r="C3841" s="260" t="str">
        <f>IFERROR(IF(ISBLANK(B3841),"",IFERROR(_xlfn.XLOOKUP(B3841,'First-Tier Entities'!B:B,'First-Tier Entities'!C:C),_xlfn.XLOOKUP(""&amp;'Downstream Reporting'!B3841,'Downstream Reporting'!D:D,'Downstream Reporting'!E:E))),"")</f>
        <v/>
      </c>
      <c r="D3841" s="306" t="str">
        <f>IF(ISBLANK(B3841),"",B3841&amp;"."&amp;COUNTIF(B$3:B3840,B3841)+1)</f>
        <v/>
      </c>
      <c r="E3841" s="129"/>
      <c r="F3841" s="248"/>
      <c r="G3841" s="302"/>
      <c r="H3841" s="329"/>
      <c r="I3841" s="335" t="str">
        <f>IF(MAX(G3841:H3841)=0,"",SUMIF(B:B,D3841,H:H)+SUMIF(B3842:B$4004,D3841,I3842:I$4004))</f>
        <v/>
      </c>
      <c r="J3841" s="363" t="str">
        <f t="shared" si="236"/>
        <v/>
      </c>
      <c r="K3841" s="335" t="str">
        <f t="shared" si="238"/>
        <v/>
      </c>
      <c r="L3841" s="308" t="str">
        <f t="shared" si="239"/>
        <v/>
      </c>
      <c r="M3841" s="365">
        <f t="shared" si="237"/>
        <v>0</v>
      </c>
    </row>
    <row r="3842" spans="2:13" x14ac:dyDescent="0.3">
      <c r="B3842" s="245"/>
      <c r="C3842" s="260" t="str">
        <f>IFERROR(IF(ISBLANK(B3842),"",IFERROR(_xlfn.XLOOKUP(B3842,'First-Tier Entities'!B:B,'First-Tier Entities'!C:C),_xlfn.XLOOKUP(""&amp;'Downstream Reporting'!B3842,'Downstream Reporting'!D:D,'Downstream Reporting'!E:E))),"")</f>
        <v/>
      </c>
      <c r="D3842" s="306" t="str">
        <f>IF(ISBLANK(B3842),"",B3842&amp;"."&amp;COUNTIF(B$3:B3841,B3842)+1)</f>
        <v/>
      </c>
      <c r="E3842" s="129"/>
      <c r="F3842" s="248"/>
      <c r="G3842" s="302"/>
      <c r="H3842" s="329"/>
      <c r="I3842" s="335" t="str">
        <f>IF(MAX(G3842:H3842)=0,"",SUMIF(B:B,D3842,H:H)+SUMIF(B3843:B$4004,D3842,I3843:I$4004))</f>
        <v/>
      </c>
      <c r="J3842" s="363" t="str">
        <f t="shared" si="236"/>
        <v/>
      </c>
      <c r="K3842" s="335" t="str">
        <f t="shared" si="238"/>
        <v/>
      </c>
      <c r="L3842" s="308" t="str">
        <f t="shared" si="239"/>
        <v/>
      </c>
      <c r="M3842" s="365">
        <f t="shared" si="237"/>
        <v>0</v>
      </c>
    </row>
    <row r="3843" spans="2:13" x14ac:dyDescent="0.3">
      <c r="B3843" s="245"/>
      <c r="C3843" s="260" t="str">
        <f>IFERROR(IF(ISBLANK(B3843),"",IFERROR(_xlfn.XLOOKUP(B3843,'First-Tier Entities'!B:B,'First-Tier Entities'!C:C),_xlfn.XLOOKUP(""&amp;'Downstream Reporting'!B3843,'Downstream Reporting'!D:D,'Downstream Reporting'!E:E))),"")</f>
        <v/>
      </c>
      <c r="D3843" s="306" t="str">
        <f>IF(ISBLANK(B3843),"",B3843&amp;"."&amp;COUNTIF(B$3:B3842,B3843)+1)</f>
        <v/>
      </c>
      <c r="E3843" s="129"/>
      <c r="F3843" s="248"/>
      <c r="G3843" s="302"/>
      <c r="H3843" s="329"/>
      <c r="I3843" s="335" t="str">
        <f>IF(MAX(G3843:H3843)=0,"",SUMIF(B:B,D3843,H:H)+SUMIF(B3844:B$4004,D3843,I3844:I$4004))</f>
        <v/>
      </c>
      <c r="J3843" s="363" t="str">
        <f t="shared" si="236"/>
        <v/>
      </c>
      <c r="K3843" s="335" t="str">
        <f t="shared" si="238"/>
        <v/>
      </c>
      <c r="L3843" s="308" t="str">
        <f t="shared" si="239"/>
        <v/>
      </c>
      <c r="M3843" s="365">
        <f t="shared" si="237"/>
        <v>0</v>
      </c>
    </row>
    <row r="3844" spans="2:13" x14ac:dyDescent="0.3">
      <c r="B3844" s="245"/>
      <c r="C3844" s="260" t="str">
        <f>IFERROR(IF(ISBLANK(B3844),"",IFERROR(_xlfn.XLOOKUP(B3844,'First-Tier Entities'!B:B,'First-Tier Entities'!C:C),_xlfn.XLOOKUP(""&amp;'Downstream Reporting'!B3844,'Downstream Reporting'!D:D,'Downstream Reporting'!E:E))),"")</f>
        <v/>
      </c>
      <c r="D3844" s="306" t="str">
        <f>IF(ISBLANK(B3844),"",B3844&amp;"."&amp;COUNTIF(B$3:B3843,B3844)+1)</f>
        <v/>
      </c>
      <c r="E3844" s="129"/>
      <c r="F3844" s="248"/>
      <c r="G3844" s="302"/>
      <c r="H3844" s="329"/>
      <c r="I3844" s="335" t="str">
        <f>IF(MAX(G3844:H3844)=0,"",SUMIF(B:B,D3844,H:H)+SUMIF(B3845:B$4004,D3844,I3845:I$4004))</f>
        <v/>
      </c>
      <c r="J3844" s="363" t="str">
        <f t="shared" si="236"/>
        <v/>
      </c>
      <c r="K3844" s="335" t="str">
        <f t="shared" si="238"/>
        <v/>
      </c>
      <c r="L3844" s="308" t="str">
        <f t="shared" si="239"/>
        <v/>
      </c>
      <c r="M3844" s="365">
        <f t="shared" si="237"/>
        <v>0</v>
      </c>
    </row>
    <row r="3845" spans="2:13" x14ac:dyDescent="0.3">
      <c r="B3845" s="245"/>
      <c r="C3845" s="260" t="str">
        <f>IFERROR(IF(ISBLANK(B3845),"",IFERROR(_xlfn.XLOOKUP(B3845,'First-Tier Entities'!B:B,'First-Tier Entities'!C:C),_xlfn.XLOOKUP(""&amp;'Downstream Reporting'!B3845,'Downstream Reporting'!D:D,'Downstream Reporting'!E:E))),"")</f>
        <v/>
      </c>
      <c r="D3845" s="306" t="str">
        <f>IF(ISBLANK(B3845),"",B3845&amp;"."&amp;COUNTIF(B$3:B3844,B3845)+1)</f>
        <v/>
      </c>
      <c r="E3845" s="129"/>
      <c r="F3845" s="248"/>
      <c r="G3845" s="302"/>
      <c r="H3845" s="329"/>
      <c r="I3845" s="335" t="str">
        <f>IF(MAX(G3845:H3845)=0,"",SUMIF(B:B,D3845,H:H)+SUMIF(B3846:B$4004,D3845,I3846:I$4004))</f>
        <v/>
      </c>
      <c r="J3845" s="363" t="str">
        <f t="shared" ref="J3845:J3908" si="240">IF(MAX(G3845:H3845)=0,"",H3845+I3845)</f>
        <v/>
      </c>
      <c r="K3845" s="335" t="str">
        <f t="shared" si="238"/>
        <v/>
      </c>
      <c r="L3845" s="308" t="str">
        <f t="shared" si="239"/>
        <v/>
      </c>
      <c r="M3845" s="365">
        <f t="shared" ref="M3845:M3908" si="241">IF(ISERROR(SEARCH(".",B3845)),B3845,LEFT(B3845,SEARCH(".",B3845)-1))</f>
        <v>0</v>
      </c>
    </row>
    <row r="3846" spans="2:13" x14ac:dyDescent="0.3">
      <c r="B3846" s="245"/>
      <c r="C3846" s="260" t="str">
        <f>IFERROR(IF(ISBLANK(B3846),"",IFERROR(_xlfn.XLOOKUP(B3846,'First-Tier Entities'!B:B,'First-Tier Entities'!C:C),_xlfn.XLOOKUP(""&amp;'Downstream Reporting'!B3846,'Downstream Reporting'!D:D,'Downstream Reporting'!E:E))),"")</f>
        <v/>
      </c>
      <c r="D3846" s="306" t="str">
        <f>IF(ISBLANK(B3846),"",B3846&amp;"."&amp;COUNTIF(B$3:B3845,B3846)+1)</f>
        <v/>
      </c>
      <c r="E3846" s="129"/>
      <c r="F3846" s="248"/>
      <c r="G3846" s="302"/>
      <c r="H3846" s="329"/>
      <c r="I3846" s="335" t="str">
        <f>IF(MAX(G3846:H3846)=0,"",SUMIF(B:B,D3846,H:H)+SUMIF(B3847:B$4004,D3846,I3847:I$4004))</f>
        <v/>
      </c>
      <c r="J3846" s="363" t="str">
        <f t="shared" si="240"/>
        <v/>
      </c>
      <c r="K3846" s="335" t="str">
        <f t="shared" ref="K3846:K3909" si="242">IF(G3846=0,"",SUMIF(B:B,D3846,G:G)-I3846)</f>
        <v/>
      </c>
      <c r="L3846" s="308" t="str">
        <f t="shared" ref="L3846:L3909" si="243">IF(G3846=0,"",G3846-J3846-K3846)</f>
        <v/>
      </c>
      <c r="M3846" s="365">
        <f t="shared" si="241"/>
        <v>0</v>
      </c>
    </row>
    <row r="3847" spans="2:13" x14ac:dyDescent="0.3">
      <c r="B3847" s="245"/>
      <c r="C3847" s="260" t="str">
        <f>IFERROR(IF(ISBLANK(B3847),"",IFERROR(_xlfn.XLOOKUP(B3847,'First-Tier Entities'!B:B,'First-Tier Entities'!C:C),_xlfn.XLOOKUP(""&amp;'Downstream Reporting'!B3847,'Downstream Reporting'!D:D,'Downstream Reporting'!E:E))),"")</f>
        <v/>
      </c>
      <c r="D3847" s="306" t="str">
        <f>IF(ISBLANK(B3847),"",B3847&amp;"."&amp;COUNTIF(B$3:B3846,B3847)+1)</f>
        <v/>
      </c>
      <c r="E3847" s="129"/>
      <c r="F3847" s="248"/>
      <c r="G3847" s="302"/>
      <c r="H3847" s="329"/>
      <c r="I3847" s="335" t="str">
        <f>IF(MAX(G3847:H3847)=0,"",SUMIF(B:B,D3847,H:H)+SUMIF(B3848:B$4004,D3847,I3848:I$4004))</f>
        <v/>
      </c>
      <c r="J3847" s="363" t="str">
        <f t="shared" si="240"/>
        <v/>
      </c>
      <c r="K3847" s="335" t="str">
        <f t="shared" si="242"/>
        <v/>
      </c>
      <c r="L3847" s="308" t="str">
        <f t="shared" si="243"/>
        <v/>
      </c>
      <c r="M3847" s="365">
        <f t="shared" si="241"/>
        <v>0</v>
      </c>
    </row>
    <row r="3848" spans="2:13" x14ac:dyDescent="0.3">
      <c r="B3848" s="245"/>
      <c r="C3848" s="260" t="str">
        <f>IFERROR(IF(ISBLANK(B3848),"",IFERROR(_xlfn.XLOOKUP(B3848,'First-Tier Entities'!B:B,'First-Tier Entities'!C:C),_xlfn.XLOOKUP(""&amp;'Downstream Reporting'!B3848,'Downstream Reporting'!D:D,'Downstream Reporting'!E:E))),"")</f>
        <v/>
      </c>
      <c r="D3848" s="306" t="str">
        <f>IF(ISBLANK(B3848),"",B3848&amp;"."&amp;COUNTIF(B$3:B3847,B3848)+1)</f>
        <v/>
      </c>
      <c r="E3848" s="129"/>
      <c r="F3848" s="248"/>
      <c r="G3848" s="302"/>
      <c r="H3848" s="329"/>
      <c r="I3848" s="335" t="str">
        <f>IF(MAX(G3848:H3848)=0,"",SUMIF(B:B,D3848,H:H)+SUMIF(B3849:B$4004,D3848,I3849:I$4004))</f>
        <v/>
      </c>
      <c r="J3848" s="363" t="str">
        <f t="shared" si="240"/>
        <v/>
      </c>
      <c r="K3848" s="335" t="str">
        <f t="shared" si="242"/>
        <v/>
      </c>
      <c r="L3848" s="308" t="str">
        <f t="shared" si="243"/>
        <v/>
      </c>
      <c r="M3848" s="365">
        <f t="shared" si="241"/>
        <v>0</v>
      </c>
    </row>
    <row r="3849" spans="2:13" x14ac:dyDescent="0.3">
      <c r="B3849" s="245"/>
      <c r="C3849" s="260" t="str">
        <f>IFERROR(IF(ISBLANK(B3849),"",IFERROR(_xlfn.XLOOKUP(B3849,'First-Tier Entities'!B:B,'First-Tier Entities'!C:C),_xlfn.XLOOKUP(""&amp;'Downstream Reporting'!B3849,'Downstream Reporting'!D:D,'Downstream Reporting'!E:E))),"")</f>
        <v/>
      </c>
      <c r="D3849" s="306" t="str">
        <f>IF(ISBLANK(B3849),"",B3849&amp;"."&amp;COUNTIF(B$3:B3848,B3849)+1)</f>
        <v/>
      </c>
      <c r="E3849" s="129"/>
      <c r="F3849" s="248"/>
      <c r="G3849" s="302"/>
      <c r="H3849" s="329"/>
      <c r="I3849" s="335" t="str">
        <f>IF(MAX(G3849:H3849)=0,"",SUMIF(B:B,D3849,H:H)+SUMIF(B3850:B$4004,D3849,I3850:I$4004))</f>
        <v/>
      </c>
      <c r="J3849" s="363" t="str">
        <f t="shared" si="240"/>
        <v/>
      </c>
      <c r="K3849" s="335" t="str">
        <f t="shared" si="242"/>
        <v/>
      </c>
      <c r="L3849" s="308" t="str">
        <f t="shared" si="243"/>
        <v/>
      </c>
      <c r="M3849" s="365">
        <f t="shared" si="241"/>
        <v>0</v>
      </c>
    </row>
    <row r="3850" spans="2:13" x14ac:dyDescent="0.3">
      <c r="B3850" s="245"/>
      <c r="C3850" s="260" t="str">
        <f>IFERROR(IF(ISBLANK(B3850),"",IFERROR(_xlfn.XLOOKUP(B3850,'First-Tier Entities'!B:B,'First-Tier Entities'!C:C),_xlfn.XLOOKUP(""&amp;'Downstream Reporting'!B3850,'Downstream Reporting'!D:D,'Downstream Reporting'!E:E))),"")</f>
        <v/>
      </c>
      <c r="D3850" s="306" t="str">
        <f>IF(ISBLANK(B3850),"",B3850&amp;"."&amp;COUNTIF(B$3:B3849,B3850)+1)</f>
        <v/>
      </c>
      <c r="E3850" s="129"/>
      <c r="F3850" s="248"/>
      <c r="G3850" s="302"/>
      <c r="H3850" s="329"/>
      <c r="I3850" s="335" t="str">
        <f>IF(MAX(G3850:H3850)=0,"",SUMIF(B:B,D3850,H:H)+SUMIF(B3851:B$4004,D3850,I3851:I$4004))</f>
        <v/>
      </c>
      <c r="J3850" s="363" t="str">
        <f t="shared" si="240"/>
        <v/>
      </c>
      <c r="K3850" s="335" t="str">
        <f t="shared" si="242"/>
        <v/>
      </c>
      <c r="L3850" s="308" t="str">
        <f t="shared" si="243"/>
        <v/>
      </c>
      <c r="M3850" s="365">
        <f t="shared" si="241"/>
        <v>0</v>
      </c>
    </row>
    <row r="3851" spans="2:13" x14ac:dyDescent="0.3">
      <c r="B3851" s="245"/>
      <c r="C3851" s="260" t="str">
        <f>IFERROR(IF(ISBLANK(B3851),"",IFERROR(_xlfn.XLOOKUP(B3851,'First-Tier Entities'!B:B,'First-Tier Entities'!C:C),_xlfn.XLOOKUP(""&amp;'Downstream Reporting'!B3851,'Downstream Reporting'!D:D,'Downstream Reporting'!E:E))),"")</f>
        <v/>
      </c>
      <c r="D3851" s="306" t="str">
        <f>IF(ISBLANK(B3851),"",B3851&amp;"."&amp;COUNTIF(B$3:B3850,B3851)+1)</f>
        <v/>
      </c>
      <c r="E3851" s="129"/>
      <c r="F3851" s="248"/>
      <c r="G3851" s="302"/>
      <c r="H3851" s="329"/>
      <c r="I3851" s="335" t="str">
        <f>IF(MAX(G3851:H3851)=0,"",SUMIF(B:B,D3851,H:H)+SUMIF(B3852:B$4004,D3851,I3852:I$4004))</f>
        <v/>
      </c>
      <c r="J3851" s="363" t="str">
        <f t="shared" si="240"/>
        <v/>
      </c>
      <c r="K3851" s="335" t="str">
        <f t="shared" si="242"/>
        <v/>
      </c>
      <c r="L3851" s="308" t="str">
        <f t="shared" si="243"/>
        <v/>
      </c>
      <c r="M3851" s="365">
        <f t="shared" si="241"/>
        <v>0</v>
      </c>
    </row>
    <row r="3852" spans="2:13" x14ac:dyDescent="0.3">
      <c r="B3852" s="245"/>
      <c r="C3852" s="260" t="str">
        <f>IFERROR(IF(ISBLANK(B3852),"",IFERROR(_xlfn.XLOOKUP(B3852,'First-Tier Entities'!B:B,'First-Tier Entities'!C:C),_xlfn.XLOOKUP(""&amp;'Downstream Reporting'!B3852,'Downstream Reporting'!D:D,'Downstream Reporting'!E:E))),"")</f>
        <v/>
      </c>
      <c r="D3852" s="306" t="str">
        <f>IF(ISBLANK(B3852),"",B3852&amp;"."&amp;COUNTIF(B$3:B3851,B3852)+1)</f>
        <v/>
      </c>
      <c r="E3852" s="129"/>
      <c r="F3852" s="248"/>
      <c r="G3852" s="302"/>
      <c r="H3852" s="329"/>
      <c r="I3852" s="335" t="str">
        <f>IF(MAX(G3852:H3852)=0,"",SUMIF(B:B,D3852,H:H)+SUMIF(B3853:B$4004,D3852,I3853:I$4004))</f>
        <v/>
      </c>
      <c r="J3852" s="363" t="str">
        <f t="shared" si="240"/>
        <v/>
      </c>
      <c r="K3852" s="335" t="str">
        <f t="shared" si="242"/>
        <v/>
      </c>
      <c r="L3852" s="308" t="str">
        <f t="shared" si="243"/>
        <v/>
      </c>
      <c r="M3852" s="365">
        <f t="shared" si="241"/>
        <v>0</v>
      </c>
    </row>
    <row r="3853" spans="2:13" x14ac:dyDescent="0.3">
      <c r="B3853" s="245"/>
      <c r="C3853" s="260" t="str">
        <f>IFERROR(IF(ISBLANK(B3853),"",IFERROR(_xlfn.XLOOKUP(B3853,'First-Tier Entities'!B:B,'First-Tier Entities'!C:C),_xlfn.XLOOKUP(""&amp;'Downstream Reporting'!B3853,'Downstream Reporting'!D:D,'Downstream Reporting'!E:E))),"")</f>
        <v/>
      </c>
      <c r="D3853" s="306" t="str">
        <f>IF(ISBLANK(B3853),"",B3853&amp;"."&amp;COUNTIF(B$3:B3852,B3853)+1)</f>
        <v/>
      </c>
      <c r="E3853" s="129"/>
      <c r="F3853" s="248"/>
      <c r="G3853" s="302"/>
      <c r="H3853" s="329"/>
      <c r="I3853" s="335" t="str">
        <f>IF(MAX(G3853:H3853)=0,"",SUMIF(B:B,D3853,H:H)+SUMIF(B3854:B$4004,D3853,I3854:I$4004))</f>
        <v/>
      </c>
      <c r="J3853" s="363" t="str">
        <f t="shared" si="240"/>
        <v/>
      </c>
      <c r="K3853" s="335" t="str">
        <f t="shared" si="242"/>
        <v/>
      </c>
      <c r="L3853" s="308" t="str">
        <f t="shared" si="243"/>
        <v/>
      </c>
      <c r="M3853" s="365">
        <f t="shared" si="241"/>
        <v>0</v>
      </c>
    </row>
    <row r="3854" spans="2:13" x14ac:dyDescent="0.3">
      <c r="B3854" s="245"/>
      <c r="C3854" s="260" t="str">
        <f>IFERROR(IF(ISBLANK(B3854),"",IFERROR(_xlfn.XLOOKUP(B3854,'First-Tier Entities'!B:B,'First-Tier Entities'!C:C),_xlfn.XLOOKUP(""&amp;'Downstream Reporting'!B3854,'Downstream Reporting'!D:D,'Downstream Reporting'!E:E))),"")</f>
        <v/>
      </c>
      <c r="D3854" s="306" t="str">
        <f>IF(ISBLANK(B3854),"",B3854&amp;"."&amp;COUNTIF(B$3:B3853,B3854)+1)</f>
        <v/>
      </c>
      <c r="E3854" s="129"/>
      <c r="F3854" s="248"/>
      <c r="G3854" s="302"/>
      <c r="H3854" s="329"/>
      <c r="I3854" s="335" t="str">
        <f>IF(MAX(G3854:H3854)=0,"",SUMIF(B:B,D3854,H:H)+SUMIF(B3855:B$4004,D3854,I3855:I$4004))</f>
        <v/>
      </c>
      <c r="J3854" s="363" t="str">
        <f t="shared" si="240"/>
        <v/>
      </c>
      <c r="K3854" s="335" t="str">
        <f t="shared" si="242"/>
        <v/>
      </c>
      <c r="L3854" s="308" t="str">
        <f t="shared" si="243"/>
        <v/>
      </c>
      <c r="M3854" s="365">
        <f t="shared" si="241"/>
        <v>0</v>
      </c>
    </row>
    <row r="3855" spans="2:13" x14ac:dyDescent="0.3">
      <c r="B3855" s="245"/>
      <c r="C3855" s="260" t="str">
        <f>IFERROR(IF(ISBLANK(B3855),"",IFERROR(_xlfn.XLOOKUP(B3855,'First-Tier Entities'!B:B,'First-Tier Entities'!C:C),_xlfn.XLOOKUP(""&amp;'Downstream Reporting'!B3855,'Downstream Reporting'!D:D,'Downstream Reporting'!E:E))),"")</f>
        <v/>
      </c>
      <c r="D3855" s="306" t="str">
        <f>IF(ISBLANK(B3855),"",B3855&amp;"."&amp;COUNTIF(B$3:B3854,B3855)+1)</f>
        <v/>
      </c>
      <c r="E3855" s="129"/>
      <c r="F3855" s="248"/>
      <c r="G3855" s="302"/>
      <c r="H3855" s="329"/>
      <c r="I3855" s="335" t="str">
        <f>IF(MAX(G3855:H3855)=0,"",SUMIF(B:B,D3855,H:H)+SUMIF(B3856:B$4004,D3855,I3856:I$4004))</f>
        <v/>
      </c>
      <c r="J3855" s="363" t="str">
        <f t="shared" si="240"/>
        <v/>
      </c>
      <c r="K3855" s="335" t="str">
        <f t="shared" si="242"/>
        <v/>
      </c>
      <c r="L3855" s="308" t="str">
        <f t="shared" si="243"/>
        <v/>
      </c>
      <c r="M3855" s="365">
        <f t="shared" si="241"/>
        <v>0</v>
      </c>
    </row>
    <row r="3856" spans="2:13" x14ac:dyDescent="0.3">
      <c r="B3856" s="245"/>
      <c r="C3856" s="260" t="str">
        <f>IFERROR(IF(ISBLANK(B3856),"",IFERROR(_xlfn.XLOOKUP(B3856,'First-Tier Entities'!B:B,'First-Tier Entities'!C:C),_xlfn.XLOOKUP(""&amp;'Downstream Reporting'!B3856,'Downstream Reporting'!D:D,'Downstream Reporting'!E:E))),"")</f>
        <v/>
      </c>
      <c r="D3856" s="306" t="str">
        <f>IF(ISBLANK(B3856),"",B3856&amp;"."&amp;COUNTIF(B$3:B3855,B3856)+1)</f>
        <v/>
      </c>
      <c r="E3856" s="129"/>
      <c r="F3856" s="248"/>
      <c r="G3856" s="302"/>
      <c r="H3856" s="329"/>
      <c r="I3856" s="335" t="str">
        <f>IF(MAX(G3856:H3856)=0,"",SUMIF(B:B,D3856,H:H)+SUMIF(B3857:B$4004,D3856,I3857:I$4004))</f>
        <v/>
      </c>
      <c r="J3856" s="363" t="str">
        <f t="shared" si="240"/>
        <v/>
      </c>
      <c r="K3856" s="335" t="str">
        <f t="shared" si="242"/>
        <v/>
      </c>
      <c r="L3856" s="308" t="str">
        <f t="shared" si="243"/>
        <v/>
      </c>
      <c r="M3856" s="365">
        <f t="shared" si="241"/>
        <v>0</v>
      </c>
    </row>
    <row r="3857" spans="2:13" x14ac:dyDescent="0.3">
      <c r="B3857" s="245"/>
      <c r="C3857" s="260" t="str">
        <f>IFERROR(IF(ISBLANK(B3857),"",IFERROR(_xlfn.XLOOKUP(B3857,'First-Tier Entities'!B:B,'First-Tier Entities'!C:C),_xlfn.XLOOKUP(""&amp;'Downstream Reporting'!B3857,'Downstream Reporting'!D:D,'Downstream Reporting'!E:E))),"")</f>
        <v/>
      </c>
      <c r="D3857" s="306" t="str">
        <f>IF(ISBLANK(B3857),"",B3857&amp;"."&amp;COUNTIF(B$3:B3856,B3857)+1)</f>
        <v/>
      </c>
      <c r="E3857" s="129"/>
      <c r="F3857" s="248"/>
      <c r="G3857" s="302"/>
      <c r="H3857" s="329"/>
      <c r="I3857" s="335" t="str">
        <f>IF(MAX(G3857:H3857)=0,"",SUMIF(B:B,D3857,H:H)+SUMIF(B3858:B$4004,D3857,I3858:I$4004))</f>
        <v/>
      </c>
      <c r="J3857" s="363" t="str">
        <f t="shared" si="240"/>
        <v/>
      </c>
      <c r="K3857" s="335" t="str">
        <f t="shared" si="242"/>
        <v/>
      </c>
      <c r="L3857" s="308" t="str">
        <f t="shared" si="243"/>
        <v/>
      </c>
      <c r="M3857" s="365">
        <f t="shared" si="241"/>
        <v>0</v>
      </c>
    </row>
    <row r="3858" spans="2:13" x14ac:dyDescent="0.3">
      <c r="B3858" s="245"/>
      <c r="C3858" s="260" t="str">
        <f>IFERROR(IF(ISBLANK(B3858),"",IFERROR(_xlfn.XLOOKUP(B3858,'First-Tier Entities'!B:B,'First-Tier Entities'!C:C),_xlfn.XLOOKUP(""&amp;'Downstream Reporting'!B3858,'Downstream Reporting'!D:D,'Downstream Reporting'!E:E))),"")</f>
        <v/>
      </c>
      <c r="D3858" s="306" t="str">
        <f>IF(ISBLANK(B3858),"",B3858&amp;"."&amp;COUNTIF(B$3:B3857,B3858)+1)</f>
        <v/>
      </c>
      <c r="E3858" s="129"/>
      <c r="F3858" s="248"/>
      <c r="G3858" s="302"/>
      <c r="H3858" s="329"/>
      <c r="I3858" s="335" t="str">
        <f>IF(MAX(G3858:H3858)=0,"",SUMIF(B:B,D3858,H:H)+SUMIF(B3859:B$4004,D3858,I3859:I$4004))</f>
        <v/>
      </c>
      <c r="J3858" s="363" t="str">
        <f t="shared" si="240"/>
        <v/>
      </c>
      <c r="K3858" s="335" t="str">
        <f t="shared" si="242"/>
        <v/>
      </c>
      <c r="L3858" s="308" t="str">
        <f t="shared" si="243"/>
        <v/>
      </c>
      <c r="M3858" s="365">
        <f t="shared" si="241"/>
        <v>0</v>
      </c>
    </row>
    <row r="3859" spans="2:13" x14ac:dyDescent="0.3">
      <c r="B3859" s="245"/>
      <c r="C3859" s="260" t="str">
        <f>IFERROR(IF(ISBLANK(B3859),"",IFERROR(_xlfn.XLOOKUP(B3859,'First-Tier Entities'!B:B,'First-Tier Entities'!C:C),_xlfn.XLOOKUP(""&amp;'Downstream Reporting'!B3859,'Downstream Reporting'!D:D,'Downstream Reporting'!E:E))),"")</f>
        <v/>
      </c>
      <c r="D3859" s="306" t="str">
        <f>IF(ISBLANK(B3859),"",B3859&amp;"."&amp;COUNTIF(B$3:B3858,B3859)+1)</f>
        <v/>
      </c>
      <c r="E3859" s="129"/>
      <c r="F3859" s="248"/>
      <c r="G3859" s="302"/>
      <c r="H3859" s="329"/>
      <c r="I3859" s="335" t="str">
        <f>IF(MAX(G3859:H3859)=0,"",SUMIF(B:B,D3859,H:H)+SUMIF(B3860:B$4004,D3859,I3860:I$4004))</f>
        <v/>
      </c>
      <c r="J3859" s="363" t="str">
        <f t="shared" si="240"/>
        <v/>
      </c>
      <c r="K3859" s="335" t="str">
        <f t="shared" si="242"/>
        <v/>
      </c>
      <c r="L3859" s="308" t="str">
        <f t="shared" si="243"/>
        <v/>
      </c>
      <c r="M3859" s="365">
        <f t="shared" si="241"/>
        <v>0</v>
      </c>
    </row>
    <row r="3860" spans="2:13" x14ac:dyDescent="0.3">
      <c r="B3860" s="245"/>
      <c r="C3860" s="260" t="str">
        <f>IFERROR(IF(ISBLANK(B3860),"",IFERROR(_xlfn.XLOOKUP(B3860,'First-Tier Entities'!B:B,'First-Tier Entities'!C:C),_xlfn.XLOOKUP(""&amp;'Downstream Reporting'!B3860,'Downstream Reporting'!D:D,'Downstream Reporting'!E:E))),"")</f>
        <v/>
      </c>
      <c r="D3860" s="306" t="str">
        <f>IF(ISBLANK(B3860),"",B3860&amp;"."&amp;COUNTIF(B$3:B3859,B3860)+1)</f>
        <v/>
      </c>
      <c r="E3860" s="129"/>
      <c r="F3860" s="248"/>
      <c r="G3860" s="302"/>
      <c r="H3860" s="329"/>
      <c r="I3860" s="335" t="str">
        <f>IF(MAX(G3860:H3860)=0,"",SUMIF(B:B,D3860,H:H)+SUMIF(B3861:B$4004,D3860,I3861:I$4004))</f>
        <v/>
      </c>
      <c r="J3860" s="363" t="str">
        <f t="shared" si="240"/>
        <v/>
      </c>
      <c r="K3860" s="335" t="str">
        <f t="shared" si="242"/>
        <v/>
      </c>
      <c r="L3860" s="308" t="str">
        <f t="shared" si="243"/>
        <v/>
      </c>
      <c r="M3860" s="365">
        <f t="shared" si="241"/>
        <v>0</v>
      </c>
    </row>
    <row r="3861" spans="2:13" x14ac:dyDescent="0.3">
      <c r="B3861" s="245"/>
      <c r="C3861" s="260" t="str">
        <f>IFERROR(IF(ISBLANK(B3861),"",IFERROR(_xlfn.XLOOKUP(B3861,'First-Tier Entities'!B:B,'First-Tier Entities'!C:C),_xlfn.XLOOKUP(""&amp;'Downstream Reporting'!B3861,'Downstream Reporting'!D:D,'Downstream Reporting'!E:E))),"")</f>
        <v/>
      </c>
      <c r="D3861" s="306" t="str">
        <f>IF(ISBLANK(B3861),"",B3861&amp;"."&amp;COUNTIF(B$3:B3860,B3861)+1)</f>
        <v/>
      </c>
      <c r="E3861" s="129"/>
      <c r="F3861" s="248"/>
      <c r="G3861" s="302"/>
      <c r="H3861" s="329"/>
      <c r="I3861" s="335" t="str">
        <f>IF(MAX(G3861:H3861)=0,"",SUMIF(B:B,D3861,H:H)+SUMIF(B3862:B$4004,D3861,I3862:I$4004))</f>
        <v/>
      </c>
      <c r="J3861" s="363" t="str">
        <f t="shared" si="240"/>
        <v/>
      </c>
      <c r="K3861" s="335" t="str">
        <f t="shared" si="242"/>
        <v/>
      </c>
      <c r="L3861" s="308" t="str">
        <f t="shared" si="243"/>
        <v/>
      </c>
      <c r="M3861" s="365">
        <f t="shared" si="241"/>
        <v>0</v>
      </c>
    </row>
    <row r="3862" spans="2:13" x14ac:dyDescent="0.3">
      <c r="B3862" s="245"/>
      <c r="C3862" s="260" t="str">
        <f>IFERROR(IF(ISBLANK(B3862),"",IFERROR(_xlfn.XLOOKUP(B3862,'First-Tier Entities'!B:B,'First-Tier Entities'!C:C),_xlfn.XLOOKUP(""&amp;'Downstream Reporting'!B3862,'Downstream Reporting'!D:D,'Downstream Reporting'!E:E))),"")</f>
        <v/>
      </c>
      <c r="D3862" s="306" t="str">
        <f>IF(ISBLANK(B3862),"",B3862&amp;"."&amp;COUNTIF(B$3:B3861,B3862)+1)</f>
        <v/>
      </c>
      <c r="E3862" s="129"/>
      <c r="F3862" s="248"/>
      <c r="G3862" s="302"/>
      <c r="H3862" s="329"/>
      <c r="I3862" s="335" t="str">
        <f>IF(MAX(G3862:H3862)=0,"",SUMIF(B:B,D3862,H:H)+SUMIF(B3863:B$4004,D3862,I3863:I$4004))</f>
        <v/>
      </c>
      <c r="J3862" s="363" t="str">
        <f t="shared" si="240"/>
        <v/>
      </c>
      <c r="K3862" s="335" t="str">
        <f t="shared" si="242"/>
        <v/>
      </c>
      <c r="L3862" s="308" t="str">
        <f t="shared" si="243"/>
        <v/>
      </c>
      <c r="M3862" s="365">
        <f t="shared" si="241"/>
        <v>0</v>
      </c>
    </row>
    <row r="3863" spans="2:13" x14ac:dyDescent="0.3">
      <c r="B3863" s="245"/>
      <c r="C3863" s="260" t="str">
        <f>IFERROR(IF(ISBLANK(B3863),"",IFERROR(_xlfn.XLOOKUP(B3863,'First-Tier Entities'!B:B,'First-Tier Entities'!C:C),_xlfn.XLOOKUP(""&amp;'Downstream Reporting'!B3863,'Downstream Reporting'!D:D,'Downstream Reporting'!E:E))),"")</f>
        <v/>
      </c>
      <c r="D3863" s="306" t="str">
        <f>IF(ISBLANK(B3863),"",B3863&amp;"."&amp;COUNTIF(B$3:B3862,B3863)+1)</f>
        <v/>
      </c>
      <c r="E3863" s="129"/>
      <c r="F3863" s="248"/>
      <c r="G3863" s="302"/>
      <c r="H3863" s="329"/>
      <c r="I3863" s="335" t="str">
        <f>IF(MAX(G3863:H3863)=0,"",SUMIF(B:B,D3863,H:H)+SUMIF(B3864:B$4004,D3863,I3864:I$4004))</f>
        <v/>
      </c>
      <c r="J3863" s="363" t="str">
        <f t="shared" si="240"/>
        <v/>
      </c>
      <c r="K3863" s="335" t="str">
        <f t="shared" si="242"/>
        <v/>
      </c>
      <c r="L3863" s="308" t="str">
        <f t="shared" si="243"/>
        <v/>
      </c>
      <c r="M3863" s="365">
        <f t="shared" si="241"/>
        <v>0</v>
      </c>
    </row>
    <row r="3864" spans="2:13" x14ac:dyDescent="0.3">
      <c r="B3864" s="245"/>
      <c r="C3864" s="260" t="str">
        <f>IFERROR(IF(ISBLANK(B3864),"",IFERROR(_xlfn.XLOOKUP(B3864,'First-Tier Entities'!B:B,'First-Tier Entities'!C:C),_xlfn.XLOOKUP(""&amp;'Downstream Reporting'!B3864,'Downstream Reporting'!D:D,'Downstream Reporting'!E:E))),"")</f>
        <v/>
      </c>
      <c r="D3864" s="306" t="str">
        <f>IF(ISBLANK(B3864),"",B3864&amp;"."&amp;COUNTIF(B$3:B3863,B3864)+1)</f>
        <v/>
      </c>
      <c r="E3864" s="129"/>
      <c r="F3864" s="248"/>
      <c r="G3864" s="302"/>
      <c r="H3864" s="329"/>
      <c r="I3864" s="335" t="str">
        <f>IF(MAX(G3864:H3864)=0,"",SUMIF(B:B,D3864,H:H)+SUMIF(B3865:B$4004,D3864,I3865:I$4004))</f>
        <v/>
      </c>
      <c r="J3864" s="363" t="str">
        <f t="shared" si="240"/>
        <v/>
      </c>
      <c r="K3864" s="335" t="str">
        <f t="shared" si="242"/>
        <v/>
      </c>
      <c r="L3864" s="308" t="str">
        <f t="shared" si="243"/>
        <v/>
      </c>
      <c r="M3864" s="365">
        <f t="shared" si="241"/>
        <v>0</v>
      </c>
    </row>
    <row r="3865" spans="2:13" x14ac:dyDescent="0.3">
      <c r="B3865" s="245"/>
      <c r="C3865" s="260" t="str">
        <f>IFERROR(IF(ISBLANK(B3865),"",IFERROR(_xlfn.XLOOKUP(B3865,'First-Tier Entities'!B:B,'First-Tier Entities'!C:C),_xlfn.XLOOKUP(""&amp;'Downstream Reporting'!B3865,'Downstream Reporting'!D:D,'Downstream Reporting'!E:E))),"")</f>
        <v/>
      </c>
      <c r="D3865" s="306" t="str">
        <f>IF(ISBLANK(B3865),"",B3865&amp;"."&amp;COUNTIF(B$3:B3864,B3865)+1)</f>
        <v/>
      </c>
      <c r="E3865" s="129"/>
      <c r="F3865" s="248"/>
      <c r="G3865" s="302"/>
      <c r="H3865" s="329"/>
      <c r="I3865" s="335" t="str">
        <f>IF(MAX(G3865:H3865)=0,"",SUMIF(B:B,D3865,H:H)+SUMIF(B3866:B$4004,D3865,I3866:I$4004))</f>
        <v/>
      </c>
      <c r="J3865" s="363" t="str">
        <f t="shared" si="240"/>
        <v/>
      </c>
      <c r="K3865" s="335" t="str">
        <f t="shared" si="242"/>
        <v/>
      </c>
      <c r="L3865" s="308" t="str">
        <f t="shared" si="243"/>
        <v/>
      </c>
      <c r="M3865" s="365">
        <f t="shared" si="241"/>
        <v>0</v>
      </c>
    </row>
    <row r="3866" spans="2:13" x14ac:dyDescent="0.3">
      <c r="B3866" s="245"/>
      <c r="C3866" s="260" t="str">
        <f>IFERROR(IF(ISBLANK(B3866),"",IFERROR(_xlfn.XLOOKUP(B3866,'First-Tier Entities'!B:B,'First-Tier Entities'!C:C),_xlfn.XLOOKUP(""&amp;'Downstream Reporting'!B3866,'Downstream Reporting'!D:D,'Downstream Reporting'!E:E))),"")</f>
        <v/>
      </c>
      <c r="D3866" s="306" t="str">
        <f>IF(ISBLANK(B3866),"",B3866&amp;"."&amp;COUNTIF(B$3:B3865,B3866)+1)</f>
        <v/>
      </c>
      <c r="E3866" s="129"/>
      <c r="F3866" s="248"/>
      <c r="G3866" s="302"/>
      <c r="H3866" s="329"/>
      <c r="I3866" s="335" t="str">
        <f>IF(MAX(G3866:H3866)=0,"",SUMIF(B:B,D3866,H:H)+SUMIF(B3867:B$4004,D3866,I3867:I$4004))</f>
        <v/>
      </c>
      <c r="J3866" s="363" t="str">
        <f t="shared" si="240"/>
        <v/>
      </c>
      <c r="K3866" s="335" t="str">
        <f t="shared" si="242"/>
        <v/>
      </c>
      <c r="L3866" s="308" t="str">
        <f t="shared" si="243"/>
        <v/>
      </c>
      <c r="M3866" s="365">
        <f t="shared" si="241"/>
        <v>0</v>
      </c>
    </row>
    <row r="3867" spans="2:13" x14ac:dyDescent="0.3">
      <c r="B3867" s="245"/>
      <c r="C3867" s="260" t="str">
        <f>IFERROR(IF(ISBLANK(B3867),"",IFERROR(_xlfn.XLOOKUP(B3867,'First-Tier Entities'!B:B,'First-Tier Entities'!C:C),_xlfn.XLOOKUP(""&amp;'Downstream Reporting'!B3867,'Downstream Reporting'!D:D,'Downstream Reporting'!E:E))),"")</f>
        <v/>
      </c>
      <c r="D3867" s="306" t="str">
        <f>IF(ISBLANK(B3867),"",B3867&amp;"."&amp;COUNTIF(B$3:B3866,B3867)+1)</f>
        <v/>
      </c>
      <c r="E3867" s="129"/>
      <c r="F3867" s="248"/>
      <c r="G3867" s="302"/>
      <c r="H3867" s="329"/>
      <c r="I3867" s="335" t="str">
        <f>IF(MAX(G3867:H3867)=0,"",SUMIF(B:B,D3867,H:H)+SUMIF(B3868:B$4004,D3867,I3868:I$4004))</f>
        <v/>
      </c>
      <c r="J3867" s="363" t="str">
        <f t="shared" si="240"/>
        <v/>
      </c>
      <c r="K3867" s="335" t="str">
        <f t="shared" si="242"/>
        <v/>
      </c>
      <c r="L3867" s="308" t="str">
        <f t="shared" si="243"/>
        <v/>
      </c>
      <c r="M3867" s="365">
        <f t="shared" si="241"/>
        <v>0</v>
      </c>
    </row>
    <row r="3868" spans="2:13" x14ac:dyDescent="0.3">
      <c r="B3868" s="245"/>
      <c r="C3868" s="260" t="str">
        <f>IFERROR(IF(ISBLANK(B3868),"",IFERROR(_xlfn.XLOOKUP(B3868,'First-Tier Entities'!B:B,'First-Tier Entities'!C:C),_xlfn.XLOOKUP(""&amp;'Downstream Reporting'!B3868,'Downstream Reporting'!D:D,'Downstream Reporting'!E:E))),"")</f>
        <v/>
      </c>
      <c r="D3868" s="306" t="str">
        <f>IF(ISBLANK(B3868),"",B3868&amp;"."&amp;COUNTIF(B$3:B3867,B3868)+1)</f>
        <v/>
      </c>
      <c r="E3868" s="129"/>
      <c r="F3868" s="248"/>
      <c r="G3868" s="302"/>
      <c r="H3868" s="329"/>
      <c r="I3868" s="335" t="str">
        <f>IF(MAX(G3868:H3868)=0,"",SUMIF(B:B,D3868,H:H)+SUMIF(B3869:B$4004,D3868,I3869:I$4004))</f>
        <v/>
      </c>
      <c r="J3868" s="363" t="str">
        <f t="shared" si="240"/>
        <v/>
      </c>
      <c r="K3868" s="335" t="str">
        <f t="shared" si="242"/>
        <v/>
      </c>
      <c r="L3868" s="308" t="str">
        <f t="shared" si="243"/>
        <v/>
      </c>
      <c r="M3868" s="365">
        <f t="shared" si="241"/>
        <v>0</v>
      </c>
    </row>
    <row r="3869" spans="2:13" x14ac:dyDescent="0.3">
      <c r="B3869" s="245"/>
      <c r="C3869" s="260" t="str">
        <f>IFERROR(IF(ISBLANK(B3869),"",IFERROR(_xlfn.XLOOKUP(B3869,'First-Tier Entities'!B:B,'First-Tier Entities'!C:C),_xlfn.XLOOKUP(""&amp;'Downstream Reporting'!B3869,'Downstream Reporting'!D:D,'Downstream Reporting'!E:E))),"")</f>
        <v/>
      </c>
      <c r="D3869" s="306" t="str">
        <f>IF(ISBLANK(B3869),"",B3869&amp;"."&amp;COUNTIF(B$3:B3868,B3869)+1)</f>
        <v/>
      </c>
      <c r="E3869" s="129"/>
      <c r="F3869" s="248"/>
      <c r="G3869" s="302"/>
      <c r="H3869" s="329"/>
      <c r="I3869" s="335" t="str">
        <f>IF(MAX(G3869:H3869)=0,"",SUMIF(B:B,D3869,H:H)+SUMIF(B3870:B$4004,D3869,I3870:I$4004))</f>
        <v/>
      </c>
      <c r="J3869" s="363" t="str">
        <f t="shared" si="240"/>
        <v/>
      </c>
      <c r="K3869" s="335" t="str">
        <f t="shared" si="242"/>
        <v/>
      </c>
      <c r="L3869" s="308" t="str">
        <f t="shared" si="243"/>
        <v/>
      </c>
      <c r="M3869" s="365">
        <f t="shared" si="241"/>
        <v>0</v>
      </c>
    </row>
    <row r="3870" spans="2:13" x14ac:dyDescent="0.3">
      <c r="B3870" s="245"/>
      <c r="C3870" s="260" t="str">
        <f>IFERROR(IF(ISBLANK(B3870),"",IFERROR(_xlfn.XLOOKUP(B3870,'First-Tier Entities'!B:B,'First-Tier Entities'!C:C),_xlfn.XLOOKUP(""&amp;'Downstream Reporting'!B3870,'Downstream Reporting'!D:D,'Downstream Reporting'!E:E))),"")</f>
        <v/>
      </c>
      <c r="D3870" s="306" t="str">
        <f>IF(ISBLANK(B3870),"",B3870&amp;"."&amp;COUNTIF(B$3:B3869,B3870)+1)</f>
        <v/>
      </c>
      <c r="E3870" s="129"/>
      <c r="F3870" s="248"/>
      <c r="G3870" s="302"/>
      <c r="H3870" s="329"/>
      <c r="I3870" s="335" t="str">
        <f>IF(MAX(G3870:H3870)=0,"",SUMIF(B:B,D3870,H:H)+SUMIF(B3871:B$4004,D3870,I3871:I$4004))</f>
        <v/>
      </c>
      <c r="J3870" s="363" t="str">
        <f t="shared" si="240"/>
        <v/>
      </c>
      <c r="K3870" s="335" t="str">
        <f t="shared" si="242"/>
        <v/>
      </c>
      <c r="L3870" s="308" t="str">
        <f t="shared" si="243"/>
        <v/>
      </c>
      <c r="M3870" s="365">
        <f t="shared" si="241"/>
        <v>0</v>
      </c>
    </row>
    <row r="3871" spans="2:13" x14ac:dyDescent="0.3">
      <c r="B3871" s="245"/>
      <c r="C3871" s="260" t="str">
        <f>IFERROR(IF(ISBLANK(B3871),"",IFERROR(_xlfn.XLOOKUP(B3871,'First-Tier Entities'!B:B,'First-Tier Entities'!C:C),_xlfn.XLOOKUP(""&amp;'Downstream Reporting'!B3871,'Downstream Reporting'!D:D,'Downstream Reporting'!E:E))),"")</f>
        <v/>
      </c>
      <c r="D3871" s="306" t="str">
        <f>IF(ISBLANK(B3871),"",B3871&amp;"."&amp;COUNTIF(B$3:B3870,B3871)+1)</f>
        <v/>
      </c>
      <c r="E3871" s="129"/>
      <c r="F3871" s="248"/>
      <c r="G3871" s="302"/>
      <c r="H3871" s="329"/>
      <c r="I3871" s="335" t="str">
        <f>IF(MAX(G3871:H3871)=0,"",SUMIF(B:B,D3871,H:H)+SUMIF(B3872:B$4004,D3871,I3872:I$4004))</f>
        <v/>
      </c>
      <c r="J3871" s="363" t="str">
        <f t="shared" si="240"/>
        <v/>
      </c>
      <c r="K3871" s="335" t="str">
        <f t="shared" si="242"/>
        <v/>
      </c>
      <c r="L3871" s="308" t="str">
        <f t="shared" si="243"/>
        <v/>
      </c>
      <c r="M3871" s="365">
        <f t="shared" si="241"/>
        <v>0</v>
      </c>
    </row>
    <row r="3872" spans="2:13" x14ac:dyDescent="0.3">
      <c r="B3872" s="245"/>
      <c r="C3872" s="260" t="str">
        <f>IFERROR(IF(ISBLANK(B3872),"",IFERROR(_xlfn.XLOOKUP(B3872,'First-Tier Entities'!B:B,'First-Tier Entities'!C:C),_xlfn.XLOOKUP(""&amp;'Downstream Reporting'!B3872,'Downstream Reporting'!D:D,'Downstream Reporting'!E:E))),"")</f>
        <v/>
      </c>
      <c r="D3872" s="306" t="str">
        <f>IF(ISBLANK(B3872),"",B3872&amp;"."&amp;COUNTIF(B$3:B3871,B3872)+1)</f>
        <v/>
      </c>
      <c r="E3872" s="129"/>
      <c r="F3872" s="248"/>
      <c r="G3872" s="302"/>
      <c r="H3872" s="329"/>
      <c r="I3872" s="335" t="str">
        <f>IF(MAX(G3872:H3872)=0,"",SUMIF(B:B,D3872,H:H)+SUMIF(B3873:B$4004,D3872,I3873:I$4004))</f>
        <v/>
      </c>
      <c r="J3872" s="363" t="str">
        <f t="shared" si="240"/>
        <v/>
      </c>
      <c r="K3872" s="335" t="str">
        <f t="shared" si="242"/>
        <v/>
      </c>
      <c r="L3872" s="308" t="str">
        <f t="shared" si="243"/>
        <v/>
      </c>
      <c r="M3872" s="365">
        <f t="shared" si="241"/>
        <v>0</v>
      </c>
    </row>
    <row r="3873" spans="2:13" x14ac:dyDescent="0.3">
      <c r="B3873" s="245"/>
      <c r="C3873" s="260" t="str">
        <f>IFERROR(IF(ISBLANK(B3873),"",IFERROR(_xlfn.XLOOKUP(B3873,'First-Tier Entities'!B:B,'First-Tier Entities'!C:C),_xlfn.XLOOKUP(""&amp;'Downstream Reporting'!B3873,'Downstream Reporting'!D:D,'Downstream Reporting'!E:E))),"")</f>
        <v/>
      </c>
      <c r="D3873" s="306" t="str">
        <f>IF(ISBLANK(B3873),"",B3873&amp;"."&amp;COUNTIF(B$3:B3872,B3873)+1)</f>
        <v/>
      </c>
      <c r="E3873" s="129"/>
      <c r="F3873" s="248"/>
      <c r="G3873" s="302"/>
      <c r="H3873" s="329"/>
      <c r="I3873" s="335" t="str">
        <f>IF(MAX(G3873:H3873)=0,"",SUMIF(B:B,D3873,H:H)+SUMIF(B3874:B$4004,D3873,I3874:I$4004))</f>
        <v/>
      </c>
      <c r="J3873" s="363" t="str">
        <f t="shared" si="240"/>
        <v/>
      </c>
      <c r="K3873" s="335" t="str">
        <f t="shared" si="242"/>
        <v/>
      </c>
      <c r="L3873" s="308" t="str">
        <f t="shared" si="243"/>
        <v/>
      </c>
      <c r="M3873" s="365">
        <f t="shared" si="241"/>
        <v>0</v>
      </c>
    </row>
    <row r="3874" spans="2:13" x14ac:dyDescent="0.3">
      <c r="B3874" s="245"/>
      <c r="C3874" s="260" t="str">
        <f>IFERROR(IF(ISBLANK(B3874),"",IFERROR(_xlfn.XLOOKUP(B3874,'First-Tier Entities'!B:B,'First-Tier Entities'!C:C),_xlfn.XLOOKUP(""&amp;'Downstream Reporting'!B3874,'Downstream Reporting'!D:D,'Downstream Reporting'!E:E))),"")</f>
        <v/>
      </c>
      <c r="D3874" s="306" t="str">
        <f>IF(ISBLANK(B3874),"",B3874&amp;"."&amp;COUNTIF(B$3:B3873,B3874)+1)</f>
        <v/>
      </c>
      <c r="E3874" s="129"/>
      <c r="F3874" s="248"/>
      <c r="G3874" s="302"/>
      <c r="H3874" s="329"/>
      <c r="I3874" s="335" t="str">
        <f>IF(MAX(G3874:H3874)=0,"",SUMIF(B:B,D3874,H:H)+SUMIF(B3875:B$4004,D3874,I3875:I$4004))</f>
        <v/>
      </c>
      <c r="J3874" s="363" t="str">
        <f t="shared" si="240"/>
        <v/>
      </c>
      <c r="K3874" s="335" t="str">
        <f t="shared" si="242"/>
        <v/>
      </c>
      <c r="L3874" s="308" t="str">
        <f t="shared" si="243"/>
        <v/>
      </c>
      <c r="M3874" s="365">
        <f t="shared" si="241"/>
        <v>0</v>
      </c>
    </row>
    <row r="3875" spans="2:13" x14ac:dyDescent="0.3">
      <c r="B3875" s="245"/>
      <c r="C3875" s="260" t="str">
        <f>IFERROR(IF(ISBLANK(B3875),"",IFERROR(_xlfn.XLOOKUP(B3875,'First-Tier Entities'!B:B,'First-Tier Entities'!C:C),_xlfn.XLOOKUP(""&amp;'Downstream Reporting'!B3875,'Downstream Reporting'!D:D,'Downstream Reporting'!E:E))),"")</f>
        <v/>
      </c>
      <c r="D3875" s="306" t="str">
        <f>IF(ISBLANK(B3875),"",B3875&amp;"."&amp;COUNTIF(B$3:B3874,B3875)+1)</f>
        <v/>
      </c>
      <c r="E3875" s="129"/>
      <c r="F3875" s="248"/>
      <c r="G3875" s="302"/>
      <c r="H3875" s="329"/>
      <c r="I3875" s="335" t="str">
        <f>IF(MAX(G3875:H3875)=0,"",SUMIF(B:B,D3875,H:H)+SUMIF(B3876:B$4004,D3875,I3876:I$4004))</f>
        <v/>
      </c>
      <c r="J3875" s="363" t="str">
        <f t="shared" si="240"/>
        <v/>
      </c>
      <c r="K3875" s="335" t="str">
        <f t="shared" si="242"/>
        <v/>
      </c>
      <c r="L3875" s="308" t="str">
        <f t="shared" si="243"/>
        <v/>
      </c>
      <c r="M3875" s="365">
        <f t="shared" si="241"/>
        <v>0</v>
      </c>
    </row>
    <row r="3876" spans="2:13" x14ac:dyDescent="0.3">
      <c r="B3876" s="245"/>
      <c r="C3876" s="260" t="str">
        <f>IFERROR(IF(ISBLANK(B3876),"",IFERROR(_xlfn.XLOOKUP(B3876,'First-Tier Entities'!B:B,'First-Tier Entities'!C:C),_xlfn.XLOOKUP(""&amp;'Downstream Reporting'!B3876,'Downstream Reporting'!D:D,'Downstream Reporting'!E:E))),"")</f>
        <v/>
      </c>
      <c r="D3876" s="306" t="str">
        <f>IF(ISBLANK(B3876),"",B3876&amp;"."&amp;COUNTIF(B$3:B3875,B3876)+1)</f>
        <v/>
      </c>
      <c r="E3876" s="129"/>
      <c r="F3876" s="248"/>
      <c r="G3876" s="302"/>
      <c r="H3876" s="329"/>
      <c r="I3876" s="335" t="str">
        <f>IF(MAX(G3876:H3876)=0,"",SUMIF(B:B,D3876,H:H)+SUMIF(B3877:B$4004,D3876,I3877:I$4004))</f>
        <v/>
      </c>
      <c r="J3876" s="363" t="str">
        <f t="shared" si="240"/>
        <v/>
      </c>
      <c r="K3876" s="335" t="str">
        <f t="shared" si="242"/>
        <v/>
      </c>
      <c r="L3876" s="308" t="str">
        <f t="shared" si="243"/>
        <v/>
      </c>
      <c r="M3876" s="365">
        <f t="shared" si="241"/>
        <v>0</v>
      </c>
    </row>
    <row r="3877" spans="2:13" x14ac:dyDescent="0.3">
      <c r="B3877" s="245"/>
      <c r="C3877" s="260" t="str">
        <f>IFERROR(IF(ISBLANK(B3877),"",IFERROR(_xlfn.XLOOKUP(B3877,'First-Tier Entities'!B:B,'First-Tier Entities'!C:C),_xlfn.XLOOKUP(""&amp;'Downstream Reporting'!B3877,'Downstream Reporting'!D:D,'Downstream Reporting'!E:E))),"")</f>
        <v/>
      </c>
      <c r="D3877" s="306" t="str">
        <f>IF(ISBLANK(B3877),"",B3877&amp;"."&amp;COUNTIF(B$3:B3876,B3877)+1)</f>
        <v/>
      </c>
      <c r="E3877" s="129"/>
      <c r="F3877" s="248"/>
      <c r="G3877" s="302"/>
      <c r="H3877" s="329"/>
      <c r="I3877" s="335" t="str">
        <f>IF(MAX(G3877:H3877)=0,"",SUMIF(B:B,D3877,H:H)+SUMIF(B3878:B$4004,D3877,I3878:I$4004))</f>
        <v/>
      </c>
      <c r="J3877" s="363" t="str">
        <f t="shared" si="240"/>
        <v/>
      </c>
      <c r="K3877" s="335" t="str">
        <f t="shared" si="242"/>
        <v/>
      </c>
      <c r="L3877" s="308" t="str">
        <f t="shared" si="243"/>
        <v/>
      </c>
      <c r="M3877" s="365">
        <f t="shared" si="241"/>
        <v>0</v>
      </c>
    </row>
    <row r="3878" spans="2:13" x14ac:dyDescent="0.3">
      <c r="B3878" s="245"/>
      <c r="C3878" s="260" t="str">
        <f>IFERROR(IF(ISBLANK(B3878),"",IFERROR(_xlfn.XLOOKUP(B3878,'First-Tier Entities'!B:B,'First-Tier Entities'!C:C),_xlfn.XLOOKUP(""&amp;'Downstream Reporting'!B3878,'Downstream Reporting'!D:D,'Downstream Reporting'!E:E))),"")</f>
        <v/>
      </c>
      <c r="D3878" s="306" t="str">
        <f>IF(ISBLANK(B3878),"",B3878&amp;"."&amp;COUNTIF(B$3:B3877,B3878)+1)</f>
        <v/>
      </c>
      <c r="E3878" s="129"/>
      <c r="F3878" s="248"/>
      <c r="G3878" s="302"/>
      <c r="H3878" s="329"/>
      <c r="I3878" s="335" t="str">
        <f>IF(MAX(G3878:H3878)=0,"",SUMIF(B:B,D3878,H:H)+SUMIF(B3879:B$4004,D3878,I3879:I$4004))</f>
        <v/>
      </c>
      <c r="J3878" s="363" t="str">
        <f t="shared" si="240"/>
        <v/>
      </c>
      <c r="K3878" s="335" t="str">
        <f t="shared" si="242"/>
        <v/>
      </c>
      <c r="L3878" s="308" t="str">
        <f t="shared" si="243"/>
        <v/>
      </c>
      <c r="M3878" s="365">
        <f t="shared" si="241"/>
        <v>0</v>
      </c>
    </row>
    <row r="3879" spans="2:13" x14ac:dyDescent="0.3">
      <c r="B3879" s="245"/>
      <c r="C3879" s="260" t="str">
        <f>IFERROR(IF(ISBLANK(B3879),"",IFERROR(_xlfn.XLOOKUP(B3879,'First-Tier Entities'!B:B,'First-Tier Entities'!C:C),_xlfn.XLOOKUP(""&amp;'Downstream Reporting'!B3879,'Downstream Reporting'!D:D,'Downstream Reporting'!E:E))),"")</f>
        <v/>
      </c>
      <c r="D3879" s="306" t="str">
        <f>IF(ISBLANK(B3879),"",B3879&amp;"."&amp;COUNTIF(B$3:B3878,B3879)+1)</f>
        <v/>
      </c>
      <c r="E3879" s="129"/>
      <c r="F3879" s="248"/>
      <c r="G3879" s="302"/>
      <c r="H3879" s="329"/>
      <c r="I3879" s="335" t="str">
        <f>IF(MAX(G3879:H3879)=0,"",SUMIF(B:B,D3879,H:H)+SUMIF(B3880:B$4004,D3879,I3880:I$4004))</f>
        <v/>
      </c>
      <c r="J3879" s="363" t="str">
        <f t="shared" si="240"/>
        <v/>
      </c>
      <c r="K3879" s="335" t="str">
        <f t="shared" si="242"/>
        <v/>
      </c>
      <c r="L3879" s="308" t="str">
        <f t="shared" si="243"/>
        <v/>
      </c>
      <c r="M3879" s="365">
        <f t="shared" si="241"/>
        <v>0</v>
      </c>
    </row>
    <row r="3880" spans="2:13" x14ac:dyDescent="0.3">
      <c r="B3880" s="245"/>
      <c r="C3880" s="260" t="str">
        <f>IFERROR(IF(ISBLANK(B3880),"",IFERROR(_xlfn.XLOOKUP(B3880,'First-Tier Entities'!B:B,'First-Tier Entities'!C:C),_xlfn.XLOOKUP(""&amp;'Downstream Reporting'!B3880,'Downstream Reporting'!D:D,'Downstream Reporting'!E:E))),"")</f>
        <v/>
      </c>
      <c r="D3880" s="306" t="str">
        <f>IF(ISBLANK(B3880),"",B3880&amp;"."&amp;COUNTIF(B$3:B3879,B3880)+1)</f>
        <v/>
      </c>
      <c r="E3880" s="129"/>
      <c r="F3880" s="248"/>
      <c r="G3880" s="302"/>
      <c r="H3880" s="329"/>
      <c r="I3880" s="335" t="str">
        <f>IF(MAX(G3880:H3880)=0,"",SUMIF(B:B,D3880,H:H)+SUMIF(B3881:B$4004,D3880,I3881:I$4004))</f>
        <v/>
      </c>
      <c r="J3880" s="363" t="str">
        <f t="shared" si="240"/>
        <v/>
      </c>
      <c r="K3880" s="335" t="str">
        <f t="shared" si="242"/>
        <v/>
      </c>
      <c r="L3880" s="308" t="str">
        <f t="shared" si="243"/>
        <v/>
      </c>
      <c r="M3880" s="365">
        <f t="shared" si="241"/>
        <v>0</v>
      </c>
    </row>
    <row r="3881" spans="2:13" x14ac:dyDescent="0.3">
      <c r="B3881" s="245"/>
      <c r="C3881" s="260" t="str">
        <f>IFERROR(IF(ISBLANK(B3881),"",IFERROR(_xlfn.XLOOKUP(B3881,'First-Tier Entities'!B:B,'First-Tier Entities'!C:C),_xlfn.XLOOKUP(""&amp;'Downstream Reporting'!B3881,'Downstream Reporting'!D:D,'Downstream Reporting'!E:E))),"")</f>
        <v/>
      </c>
      <c r="D3881" s="306" t="str">
        <f>IF(ISBLANK(B3881),"",B3881&amp;"."&amp;COUNTIF(B$3:B3880,B3881)+1)</f>
        <v/>
      </c>
      <c r="E3881" s="129"/>
      <c r="F3881" s="248"/>
      <c r="G3881" s="302"/>
      <c r="H3881" s="329"/>
      <c r="I3881" s="335" t="str">
        <f>IF(MAX(G3881:H3881)=0,"",SUMIF(B:B,D3881,H:H)+SUMIF(B3882:B$4004,D3881,I3882:I$4004))</f>
        <v/>
      </c>
      <c r="J3881" s="363" t="str">
        <f t="shared" si="240"/>
        <v/>
      </c>
      <c r="K3881" s="335" t="str">
        <f t="shared" si="242"/>
        <v/>
      </c>
      <c r="L3881" s="308" t="str">
        <f t="shared" si="243"/>
        <v/>
      </c>
      <c r="M3881" s="365">
        <f t="shared" si="241"/>
        <v>0</v>
      </c>
    </row>
    <row r="3882" spans="2:13" x14ac:dyDescent="0.3">
      <c r="B3882" s="245"/>
      <c r="C3882" s="260" t="str">
        <f>IFERROR(IF(ISBLANK(B3882),"",IFERROR(_xlfn.XLOOKUP(B3882,'First-Tier Entities'!B:B,'First-Tier Entities'!C:C),_xlfn.XLOOKUP(""&amp;'Downstream Reporting'!B3882,'Downstream Reporting'!D:D,'Downstream Reporting'!E:E))),"")</f>
        <v/>
      </c>
      <c r="D3882" s="306" t="str">
        <f>IF(ISBLANK(B3882),"",B3882&amp;"."&amp;COUNTIF(B$3:B3881,B3882)+1)</f>
        <v/>
      </c>
      <c r="E3882" s="129"/>
      <c r="F3882" s="248"/>
      <c r="G3882" s="302"/>
      <c r="H3882" s="329"/>
      <c r="I3882" s="335" t="str">
        <f>IF(MAX(G3882:H3882)=0,"",SUMIF(B:B,D3882,H:H)+SUMIF(B3883:B$4004,D3882,I3883:I$4004))</f>
        <v/>
      </c>
      <c r="J3882" s="363" t="str">
        <f t="shared" si="240"/>
        <v/>
      </c>
      <c r="K3882" s="335" t="str">
        <f t="shared" si="242"/>
        <v/>
      </c>
      <c r="L3882" s="308" t="str">
        <f t="shared" si="243"/>
        <v/>
      </c>
      <c r="M3882" s="365">
        <f t="shared" si="241"/>
        <v>0</v>
      </c>
    </row>
    <row r="3883" spans="2:13" x14ac:dyDescent="0.3">
      <c r="B3883" s="245"/>
      <c r="C3883" s="260" t="str">
        <f>IFERROR(IF(ISBLANK(B3883),"",IFERROR(_xlfn.XLOOKUP(B3883,'First-Tier Entities'!B:B,'First-Tier Entities'!C:C),_xlfn.XLOOKUP(""&amp;'Downstream Reporting'!B3883,'Downstream Reporting'!D:D,'Downstream Reporting'!E:E))),"")</f>
        <v/>
      </c>
      <c r="D3883" s="306" t="str">
        <f>IF(ISBLANK(B3883),"",B3883&amp;"."&amp;COUNTIF(B$3:B3882,B3883)+1)</f>
        <v/>
      </c>
      <c r="E3883" s="129"/>
      <c r="F3883" s="248"/>
      <c r="G3883" s="302"/>
      <c r="H3883" s="329"/>
      <c r="I3883" s="335" t="str">
        <f>IF(MAX(G3883:H3883)=0,"",SUMIF(B:B,D3883,H:H)+SUMIF(B3884:B$4004,D3883,I3884:I$4004))</f>
        <v/>
      </c>
      <c r="J3883" s="363" t="str">
        <f t="shared" si="240"/>
        <v/>
      </c>
      <c r="K3883" s="335" t="str">
        <f t="shared" si="242"/>
        <v/>
      </c>
      <c r="L3883" s="308" t="str">
        <f t="shared" si="243"/>
        <v/>
      </c>
      <c r="M3883" s="365">
        <f t="shared" si="241"/>
        <v>0</v>
      </c>
    </row>
    <row r="3884" spans="2:13" x14ac:dyDescent="0.3">
      <c r="B3884" s="245"/>
      <c r="C3884" s="260" t="str">
        <f>IFERROR(IF(ISBLANK(B3884),"",IFERROR(_xlfn.XLOOKUP(B3884,'First-Tier Entities'!B:B,'First-Tier Entities'!C:C),_xlfn.XLOOKUP(""&amp;'Downstream Reporting'!B3884,'Downstream Reporting'!D:D,'Downstream Reporting'!E:E))),"")</f>
        <v/>
      </c>
      <c r="D3884" s="306" t="str">
        <f>IF(ISBLANK(B3884),"",B3884&amp;"."&amp;COUNTIF(B$3:B3883,B3884)+1)</f>
        <v/>
      </c>
      <c r="E3884" s="129"/>
      <c r="F3884" s="248"/>
      <c r="G3884" s="302"/>
      <c r="H3884" s="329"/>
      <c r="I3884" s="335" t="str">
        <f>IF(MAX(G3884:H3884)=0,"",SUMIF(B:B,D3884,H:H)+SUMIF(B3885:B$4004,D3884,I3885:I$4004))</f>
        <v/>
      </c>
      <c r="J3884" s="363" t="str">
        <f t="shared" si="240"/>
        <v/>
      </c>
      <c r="K3884" s="335" t="str">
        <f t="shared" si="242"/>
        <v/>
      </c>
      <c r="L3884" s="308" t="str">
        <f t="shared" si="243"/>
        <v/>
      </c>
      <c r="M3884" s="365">
        <f t="shared" si="241"/>
        <v>0</v>
      </c>
    </row>
    <row r="3885" spans="2:13" x14ac:dyDescent="0.3">
      <c r="B3885" s="245"/>
      <c r="C3885" s="260" t="str">
        <f>IFERROR(IF(ISBLANK(B3885),"",IFERROR(_xlfn.XLOOKUP(B3885,'First-Tier Entities'!B:B,'First-Tier Entities'!C:C),_xlfn.XLOOKUP(""&amp;'Downstream Reporting'!B3885,'Downstream Reporting'!D:D,'Downstream Reporting'!E:E))),"")</f>
        <v/>
      </c>
      <c r="D3885" s="306" t="str">
        <f>IF(ISBLANK(B3885),"",B3885&amp;"."&amp;COUNTIF(B$3:B3884,B3885)+1)</f>
        <v/>
      </c>
      <c r="E3885" s="129"/>
      <c r="F3885" s="248"/>
      <c r="G3885" s="302"/>
      <c r="H3885" s="329"/>
      <c r="I3885" s="335" t="str">
        <f>IF(MAX(G3885:H3885)=0,"",SUMIF(B:B,D3885,H:H)+SUMIF(B3886:B$4004,D3885,I3886:I$4004))</f>
        <v/>
      </c>
      <c r="J3885" s="363" t="str">
        <f t="shared" si="240"/>
        <v/>
      </c>
      <c r="K3885" s="335" t="str">
        <f t="shared" si="242"/>
        <v/>
      </c>
      <c r="L3885" s="308" t="str">
        <f t="shared" si="243"/>
        <v/>
      </c>
      <c r="M3885" s="365">
        <f t="shared" si="241"/>
        <v>0</v>
      </c>
    </row>
    <row r="3886" spans="2:13" x14ac:dyDescent="0.3">
      <c r="B3886" s="245"/>
      <c r="C3886" s="260" t="str">
        <f>IFERROR(IF(ISBLANK(B3886),"",IFERROR(_xlfn.XLOOKUP(B3886,'First-Tier Entities'!B:B,'First-Tier Entities'!C:C),_xlfn.XLOOKUP(""&amp;'Downstream Reporting'!B3886,'Downstream Reporting'!D:D,'Downstream Reporting'!E:E))),"")</f>
        <v/>
      </c>
      <c r="D3886" s="306" t="str">
        <f>IF(ISBLANK(B3886),"",B3886&amp;"."&amp;COUNTIF(B$3:B3885,B3886)+1)</f>
        <v/>
      </c>
      <c r="E3886" s="129"/>
      <c r="F3886" s="248"/>
      <c r="G3886" s="302"/>
      <c r="H3886" s="329"/>
      <c r="I3886" s="335" t="str">
        <f>IF(MAX(G3886:H3886)=0,"",SUMIF(B:B,D3886,H:H)+SUMIF(B3887:B$4004,D3886,I3887:I$4004))</f>
        <v/>
      </c>
      <c r="J3886" s="363" t="str">
        <f t="shared" si="240"/>
        <v/>
      </c>
      <c r="K3886" s="335" t="str">
        <f t="shared" si="242"/>
        <v/>
      </c>
      <c r="L3886" s="308" t="str">
        <f t="shared" si="243"/>
        <v/>
      </c>
      <c r="M3886" s="365">
        <f t="shared" si="241"/>
        <v>0</v>
      </c>
    </row>
    <row r="3887" spans="2:13" x14ac:dyDescent="0.3">
      <c r="B3887" s="245"/>
      <c r="C3887" s="260" t="str">
        <f>IFERROR(IF(ISBLANK(B3887),"",IFERROR(_xlfn.XLOOKUP(B3887,'First-Tier Entities'!B:B,'First-Tier Entities'!C:C),_xlfn.XLOOKUP(""&amp;'Downstream Reporting'!B3887,'Downstream Reporting'!D:D,'Downstream Reporting'!E:E))),"")</f>
        <v/>
      </c>
      <c r="D3887" s="306" t="str">
        <f>IF(ISBLANK(B3887),"",B3887&amp;"."&amp;COUNTIF(B$3:B3886,B3887)+1)</f>
        <v/>
      </c>
      <c r="E3887" s="129"/>
      <c r="F3887" s="248"/>
      <c r="G3887" s="302"/>
      <c r="H3887" s="329"/>
      <c r="I3887" s="335" t="str">
        <f>IF(MAX(G3887:H3887)=0,"",SUMIF(B:B,D3887,H:H)+SUMIF(B3888:B$4004,D3887,I3888:I$4004))</f>
        <v/>
      </c>
      <c r="J3887" s="363" t="str">
        <f t="shared" si="240"/>
        <v/>
      </c>
      <c r="K3887" s="335" t="str">
        <f t="shared" si="242"/>
        <v/>
      </c>
      <c r="L3887" s="308" t="str">
        <f t="shared" si="243"/>
        <v/>
      </c>
      <c r="M3887" s="365">
        <f t="shared" si="241"/>
        <v>0</v>
      </c>
    </row>
    <row r="3888" spans="2:13" x14ac:dyDescent="0.3">
      <c r="B3888" s="245"/>
      <c r="C3888" s="260" t="str">
        <f>IFERROR(IF(ISBLANK(B3888),"",IFERROR(_xlfn.XLOOKUP(B3888,'First-Tier Entities'!B:B,'First-Tier Entities'!C:C),_xlfn.XLOOKUP(""&amp;'Downstream Reporting'!B3888,'Downstream Reporting'!D:D,'Downstream Reporting'!E:E))),"")</f>
        <v/>
      </c>
      <c r="D3888" s="306" t="str">
        <f>IF(ISBLANK(B3888),"",B3888&amp;"."&amp;COUNTIF(B$3:B3887,B3888)+1)</f>
        <v/>
      </c>
      <c r="E3888" s="129"/>
      <c r="F3888" s="248"/>
      <c r="G3888" s="302"/>
      <c r="H3888" s="329"/>
      <c r="I3888" s="335" t="str">
        <f>IF(MAX(G3888:H3888)=0,"",SUMIF(B:B,D3888,H:H)+SUMIF(B3889:B$4004,D3888,I3889:I$4004))</f>
        <v/>
      </c>
      <c r="J3888" s="363" t="str">
        <f t="shared" si="240"/>
        <v/>
      </c>
      <c r="K3888" s="335" t="str">
        <f t="shared" si="242"/>
        <v/>
      </c>
      <c r="L3888" s="308" t="str">
        <f t="shared" si="243"/>
        <v/>
      </c>
      <c r="M3888" s="365">
        <f t="shared" si="241"/>
        <v>0</v>
      </c>
    </row>
    <row r="3889" spans="2:13" x14ac:dyDescent="0.3">
      <c r="B3889" s="245"/>
      <c r="C3889" s="260" t="str">
        <f>IFERROR(IF(ISBLANK(B3889),"",IFERROR(_xlfn.XLOOKUP(B3889,'First-Tier Entities'!B:B,'First-Tier Entities'!C:C),_xlfn.XLOOKUP(""&amp;'Downstream Reporting'!B3889,'Downstream Reporting'!D:D,'Downstream Reporting'!E:E))),"")</f>
        <v/>
      </c>
      <c r="D3889" s="306" t="str">
        <f>IF(ISBLANK(B3889),"",B3889&amp;"."&amp;COUNTIF(B$3:B3888,B3889)+1)</f>
        <v/>
      </c>
      <c r="E3889" s="129"/>
      <c r="F3889" s="248"/>
      <c r="G3889" s="302"/>
      <c r="H3889" s="329"/>
      <c r="I3889" s="335" t="str">
        <f>IF(MAX(G3889:H3889)=0,"",SUMIF(B:B,D3889,H:H)+SUMIF(B3890:B$4004,D3889,I3890:I$4004))</f>
        <v/>
      </c>
      <c r="J3889" s="363" t="str">
        <f t="shared" si="240"/>
        <v/>
      </c>
      <c r="K3889" s="335" t="str">
        <f t="shared" si="242"/>
        <v/>
      </c>
      <c r="L3889" s="308" t="str">
        <f t="shared" si="243"/>
        <v/>
      </c>
      <c r="M3889" s="365">
        <f t="shared" si="241"/>
        <v>0</v>
      </c>
    </row>
    <row r="3890" spans="2:13" x14ac:dyDescent="0.3">
      <c r="B3890" s="245"/>
      <c r="C3890" s="260" t="str">
        <f>IFERROR(IF(ISBLANK(B3890),"",IFERROR(_xlfn.XLOOKUP(B3890,'First-Tier Entities'!B:B,'First-Tier Entities'!C:C),_xlfn.XLOOKUP(""&amp;'Downstream Reporting'!B3890,'Downstream Reporting'!D:D,'Downstream Reporting'!E:E))),"")</f>
        <v/>
      </c>
      <c r="D3890" s="306" t="str">
        <f>IF(ISBLANK(B3890),"",B3890&amp;"."&amp;COUNTIF(B$3:B3889,B3890)+1)</f>
        <v/>
      </c>
      <c r="E3890" s="129"/>
      <c r="F3890" s="248"/>
      <c r="G3890" s="302"/>
      <c r="H3890" s="329"/>
      <c r="I3890" s="335" t="str">
        <f>IF(MAX(G3890:H3890)=0,"",SUMIF(B:B,D3890,H:H)+SUMIF(B3891:B$4004,D3890,I3891:I$4004))</f>
        <v/>
      </c>
      <c r="J3890" s="363" t="str">
        <f t="shared" si="240"/>
        <v/>
      </c>
      <c r="K3890" s="335" t="str">
        <f t="shared" si="242"/>
        <v/>
      </c>
      <c r="L3890" s="308" t="str">
        <f t="shared" si="243"/>
        <v/>
      </c>
      <c r="M3890" s="365">
        <f t="shared" si="241"/>
        <v>0</v>
      </c>
    </row>
    <row r="3891" spans="2:13" x14ac:dyDescent="0.3">
      <c r="B3891" s="245"/>
      <c r="C3891" s="260" t="str">
        <f>IFERROR(IF(ISBLANK(B3891),"",IFERROR(_xlfn.XLOOKUP(B3891,'First-Tier Entities'!B:B,'First-Tier Entities'!C:C),_xlfn.XLOOKUP(""&amp;'Downstream Reporting'!B3891,'Downstream Reporting'!D:D,'Downstream Reporting'!E:E))),"")</f>
        <v/>
      </c>
      <c r="D3891" s="306" t="str">
        <f>IF(ISBLANK(B3891),"",B3891&amp;"."&amp;COUNTIF(B$3:B3890,B3891)+1)</f>
        <v/>
      </c>
      <c r="E3891" s="129"/>
      <c r="F3891" s="248"/>
      <c r="G3891" s="302"/>
      <c r="H3891" s="329"/>
      <c r="I3891" s="335" t="str">
        <f>IF(MAX(G3891:H3891)=0,"",SUMIF(B:B,D3891,H:H)+SUMIF(B3892:B$4004,D3891,I3892:I$4004))</f>
        <v/>
      </c>
      <c r="J3891" s="363" t="str">
        <f t="shared" si="240"/>
        <v/>
      </c>
      <c r="K3891" s="335" t="str">
        <f t="shared" si="242"/>
        <v/>
      </c>
      <c r="L3891" s="308" t="str">
        <f t="shared" si="243"/>
        <v/>
      </c>
      <c r="M3891" s="365">
        <f t="shared" si="241"/>
        <v>0</v>
      </c>
    </row>
    <row r="3892" spans="2:13" x14ac:dyDescent="0.3">
      <c r="B3892" s="245"/>
      <c r="C3892" s="260" t="str">
        <f>IFERROR(IF(ISBLANK(B3892),"",IFERROR(_xlfn.XLOOKUP(B3892,'First-Tier Entities'!B:B,'First-Tier Entities'!C:C),_xlfn.XLOOKUP(""&amp;'Downstream Reporting'!B3892,'Downstream Reporting'!D:D,'Downstream Reporting'!E:E))),"")</f>
        <v/>
      </c>
      <c r="D3892" s="306" t="str">
        <f>IF(ISBLANK(B3892),"",B3892&amp;"."&amp;COUNTIF(B$3:B3891,B3892)+1)</f>
        <v/>
      </c>
      <c r="E3892" s="129"/>
      <c r="F3892" s="248"/>
      <c r="G3892" s="302"/>
      <c r="H3892" s="329"/>
      <c r="I3892" s="335" t="str">
        <f>IF(MAX(G3892:H3892)=0,"",SUMIF(B:B,D3892,H:H)+SUMIF(B3893:B$4004,D3892,I3893:I$4004))</f>
        <v/>
      </c>
      <c r="J3892" s="363" t="str">
        <f t="shared" si="240"/>
        <v/>
      </c>
      <c r="K3892" s="335" t="str">
        <f t="shared" si="242"/>
        <v/>
      </c>
      <c r="L3892" s="308" t="str">
        <f t="shared" si="243"/>
        <v/>
      </c>
      <c r="M3892" s="365">
        <f t="shared" si="241"/>
        <v>0</v>
      </c>
    </row>
    <row r="3893" spans="2:13" x14ac:dyDescent="0.3">
      <c r="B3893" s="245"/>
      <c r="C3893" s="260" t="str">
        <f>IFERROR(IF(ISBLANK(B3893),"",IFERROR(_xlfn.XLOOKUP(B3893,'First-Tier Entities'!B:B,'First-Tier Entities'!C:C),_xlfn.XLOOKUP(""&amp;'Downstream Reporting'!B3893,'Downstream Reporting'!D:D,'Downstream Reporting'!E:E))),"")</f>
        <v/>
      </c>
      <c r="D3893" s="306" t="str">
        <f>IF(ISBLANK(B3893),"",B3893&amp;"."&amp;COUNTIF(B$3:B3892,B3893)+1)</f>
        <v/>
      </c>
      <c r="E3893" s="129"/>
      <c r="F3893" s="248"/>
      <c r="G3893" s="302"/>
      <c r="H3893" s="329"/>
      <c r="I3893" s="335" t="str">
        <f>IF(MAX(G3893:H3893)=0,"",SUMIF(B:B,D3893,H:H)+SUMIF(B3894:B$4004,D3893,I3894:I$4004))</f>
        <v/>
      </c>
      <c r="J3893" s="363" t="str">
        <f t="shared" si="240"/>
        <v/>
      </c>
      <c r="K3893" s="335" t="str">
        <f t="shared" si="242"/>
        <v/>
      </c>
      <c r="L3893" s="308" t="str">
        <f t="shared" si="243"/>
        <v/>
      </c>
      <c r="M3893" s="365">
        <f t="shared" si="241"/>
        <v>0</v>
      </c>
    </row>
    <row r="3894" spans="2:13" x14ac:dyDescent="0.3">
      <c r="B3894" s="245"/>
      <c r="C3894" s="260" t="str">
        <f>IFERROR(IF(ISBLANK(B3894),"",IFERROR(_xlfn.XLOOKUP(B3894,'First-Tier Entities'!B:B,'First-Tier Entities'!C:C),_xlfn.XLOOKUP(""&amp;'Downstream Reporting'!B3894,'Downstream Reporting'!D:D,'Downstream Reporting'!E:E))),"")</f>
        <v/>
      </c>
      <c r="D3894" s="306" t="str">
        <f>IF(ISBLANK(B3894),"",B3894&amp;"."&amp;COUNTIF(B$3:B3893,B3894)+1)</f>
        <v/>
      </c>
      <c r="E3894" s="129"/>
      <c r="F3894" s="248"/>
      <c r="G3894" s="302"/>
      <c r="H3894" s="329"/>
      <c r="I3894" s="335" t="str">
        <f>IF(MAX(G3894:H3894)=0,"",SUMIF(B:B,D3894,H:H)+SUMIF(B3895:B$4004,D3894,I3895:I$4004))</f>
        <v/>
      </c>
      <c r="J3894" s="363" t="str">
        <f t="shared" si="240"/>
        <v/>
      </c>
      <c r="K3894" s="335" t="str">
        <f t="shared" si="242"/>
        <v/>
      </c>
      <c r="L3894" s="308" t="str">
        <f t="shared" si="243"/>
        <v/>
      </c>
      <c r="M3894" s="365">
        <f t="shared" si="241"/>
        <v>0</v>
      </c>
    </row>
    <row r="3895" spans="2:13" x14ac:dyDescent="0.3">
      <c r="B3895" s="245"/>
      <c r="C3895" s="260" t="str">
        <f>IFERROR(IF(ISBLANK(B3895),"",IFERROR(_xlfn.XLOOKUP(B3895,'First-Tier Entities'!B:B,'First-Tier Entities'!C:C),_xlfn.XLOOKUP(""&amp;'Downstream Reporting'!B3895,'Downstream Reporting'!D:D,'Downstream Reporting'!E:E))),"")</f>
        <v/>
      </c>
      <c r="D3895" s="306" t="str">
        <f>IF(ISBLANK(B3895),"",B3895&amp;"."&amp;COUNTIF(B$3:B3894,B3895)+1)</f>
        <v/>
      </c>
      <c r="E3895" s="129"/>
      <c r="F3895" s="248"/>
      <c r="G3895" s="302"/>
      <c r="H3895" s="329"/>
      <c r="I3895" s="335" t="str">
        <f>IF(MAX(G3895:H3895)=0,"",SUMIF(B:B,D3895,H:H)+SUMIF(B3896:B$4004,D3895,I3896:I$4004))</f>
        <v/>
      </c>
      <c r="J3895" s="363" t="str">
        <f t="shared" si="240"/>
        <v/>
      </c>
      <c r="K3895" s="335" t="str">
        <f t="shared" si="242"/>
        <v/>
      </c>
      <c r="L3895" s="308" t="str">
        <f t="shared" si="243"/>
        <v/>
      </c>
      <c r="M3895" s="365">
        <f t="shared" si="241"/>
        <v>0</v>
      </c>
    </row>
    <row r="3896" spans="2:13" x14ac:dyDescent="0.3">
      <c r="B3896" s="245"/>
      <c r="C3896" s="260" t="str">
        <f>IFERROR(IF(ISBLANK(B3896),"",IFERROR(_xlfn.XLOOKUP(B3896,'First-Tier Entities'!B:B,'First-Tier Entities'!C:C),_xlfn.XLOOKUP(""&amp;'Downstream Reporting'!B3896,'Downstream Reporting'!D:D,'Downstream Reporting'!E:E))),"")</f>
        <v/>
      </c>
      <c r="D3896" s="306" t="str">
        <f>IF(ISBLANK(B3896),"",B3896&amp;"."&amp;COUNTIF(B$3:B3895,B3896)+1)</f>
        <v/>
      </c>
      <c r="E3896" s="129"/>
      <c r="F3896" s="248"/>
      <c r="G3896" s="302"/>
      <c r="H3896" s="329"/>
      <c r="I3896" s="335" t="str">
        <f>IF(MAX(G3896:H3896)=0,"",SUMIF(B:B,D3896,H:H)+SUMIF(B3897:B$4004,D3896,I3897:I$4004))</f>
        <v/>
      </c>
      <c r="J3896" s="363" t="str">
        <f t="shared" si="240"/>
        <v/>
      </c>
      <c r="K3896" s="335" t="str">
        <f t="shared" si="242"/>
        <v/>
      </c>
      <c r="L3896" s="308" t="str">
        <f t="shared" si="243"/>
        <v/>
      </c>
      <c r="M3896" s="365">
        <f t="shared" si="241"/>
        <v>0</v>
      </c>
    </row>
    <row r="3897" spans="2:13" x14ac:dyDescent="0.3">
      <c r="B3897" s="245"/>
      <c r="C3897" s="260" t="str">
        <f>IFERROR(IF(ISBLANK(B3897),"",IFERROR(_xlfn.XLOOKUP(B3897,'First-Tier Entities'!B:B,'First-Tier Entities'!C:C),_xlfn.XLOOKUP(""&amp;'Downstream Reporting'!B3897,'Downstream Reporting'!D:D,'Downstream Reporting'!E:E))),"")</f>
        <v/>
      </c>
      <c r="D3897" s="306" t="str">
        <f>IF(ISBLANK(B3897),"",B3897&amp;"."&amp;COUNTIF(B$3:B3896,B3897)+1)</f>
        <v/>
      </c>
      <c r="E3897" s="129"/>
      <c r="F3897" s="248"/>
      <c r="G3897" s="302"/>
      <c r="H3897" s="329"/>
      <c r="I3897" s="335" t="str">
        <f>IF(MAX(G3897:H3897)=0,"",SUMIF(B:B,D3897,H:H)+SUMIF(B3898:B$4004,D3897,I3898:I$4004))</f>
        <v/>
      </c>
      <c r="J3897" s="363" t="str">
        <f t="shared" si="240"/>
        <v/>
      </c>
      <c r="K3897" s="335" t="str">
        <f t="shared" si="242"/>
        <v/>
      </c>
      <c r="L3897" s="308" t="str">
        <f t="shared" si="243"/>
        <v/>
      </c>
      <c r="M3897" s="365">
        <f t="shared" si="241"/>
        <v>0</v>
      </c>
    </row>
    <row r="3898" spans="2:13" x14ac:dyDescent="0.3">
      <c r="B3898" s="245"/>
      <c r="C3898" s="260" t="str">
        <f>IFERROR(IF(ISBLANK(B3898),"",IFERROR(_xlfn.XLOOKUP(B3898,'First-Tier Entities'!B:B,'First-Tier Entities'!C:C),_xlfn.XLOOKUP(""&amp;'Downstream Reporting'!B3898,'Downstream Reporting'!D:D,'Downstream Reporting'!E:E))),"")</f>
        <v/>
      </c>
      <c r="D3898" s="306" t="str">
        <f>IF(ISBLANK(B3898),"",B3898&amp;"."&amp;COUNTIF(B$3:B3897,B3898)+1)</f>
        <v/>
      </c>
      <c r="E3898" s="129"/>
      <c r="F3898" s="248"/>
      <c r="G3898" s="302"/>
      <c r="H3898" s="329"/>
      <c r="I3898" s="335" t="str">
        <f>IF(MAX(G3898:H3898)=0,"",SUMIF(B:B,D3898,H:H)+SUMIF(B3899:B$4004,D3898,I3899:I$4004))</f>
        <v/>
      </c>
      <c r="J3898" s="363" t="str">
        <f t="shared" si="240"/>
        <v/>
      </c>
      <c r="K3898" s="335" t="str">
        <f t="shared" si="242"/>
        <v/>
      </c>
      <c r="L3898" s="308" t="str">
        <f t="shared" si="243"/>
        <v/>
      </c>
      <c r="M3898" s="365">
        <f t="shared" si="241"/>
        <v>0</v>
      </c>
    </row>
    <row r="3899" spans="2:13" x14ac:dyDescent="0.3">
      <c r="B3899" s="245"/>
      <c r="C3899" s="260" t="str">
        <f>IFERROR(IF(ISBLANK(B3899),"",IFERROR(_xlfn.XLOOKUP(B3899,'First-Tier Entities'!B:B,'First-Tier Entities'!C:C),_xlfn.XLOOKUP(""&amp;'Downstream Reporting'!B3899,'Downstream Reporting'!D:D,'Downstream Reporting'!E:E))),"")</f>
        <v/>
      </c>
      <c r="D3899" s="306" t="str">
        <f>IF(ISBLANK(B3899),"",B3899&amp;"."&amp;COUNTIF(B$3:B3898,B3899)+1)</f>
        <v/>
      </c>
      <c r="E3899" s="129"/>
      <c r="F3899" s="248"/>
      <c r="G3899" s="302"/>
      <c r="H3899" s="329"/>
      <c r="I3899" s="335" t="str">
        <f>IF(MAX(G3899:H3899)=0,"",SUMIF(B:B,D3899,H:H)+SUMIF(B3900:B$4004,D3899,I3900:I$4004))</f>
        <v/>
      </c>
      <c r="J3899" s="363" t="str">
        <f t="shared" si="240"/>
        <v/>
      </c>
      <c r="K3899" s="335" t="str">
        <f t="shared" si="242"/>
        <v/>
      </c>
      <c r="L3899" s="308" t="str">
        <f t="shared" si="243"/>
        <v/>
      </c>
      <c r="M3899" s="365">
        <f t="shared" si="241"/>
        <v>0</v>
      </c>
    </row>
    <row r="3900" spans="2:13" x14ac:dyDescent="0.3">
      <c r="B3900" s="245"/>
      <c r="C3900" s="260" t="str">
        <f>IFERROR(IF(ISBLANK(B3900),"",IFERROR(_xlfn.XLOOKUP(B3900,'First-Tier Entities'!B:B,'First-Tier Entities'!C:C),_xlfn.XLOOKUP(""&amp;'Downstream Reporting'!B3900,'Downstream Reporting'!D:D,'Downstream Reporting'!E:E))),"")</f>
        <v/>
      </c>
      <c r="D3900" s="306" t="str">
        <f>IF(ISBLANK(B3900),"",B3900&amp;"."&amp;COUNTIF(B$3:B3899,B3900)+1)</f>
        <v/>
      </c>
      <c r="E3900" s="129"/>
      <c r="F3900" s="248"/>
      <c r="G3900" s="302"/>
      <c r="H3900" s="329"/>
      <c r="I3900" s="335" t="str">
        <f>IF(MAX(G3900:H3900)=0,"",SUMIF(B:B,D3900,H:H)+SUMIF(B3901:B$4004,D3900,I3901:I$4004))</f>
        <v/>
      </c>
      <c r="J3900" s="363" t="str">
        <f t="shared" si="240"/>
        <v/>
      </c>
      <c r="K3900" s="335" t="str">
        <f t="shared" si="242"/>
        <v/>
      </c>
      <c r="L3900" s="308" t="str">
        <f t="shared" si="243"/>
        <v/>
      </c>
      <c r="M3900" s="365">
        <f t="shared" si="241"/>
        <v>0</v>
      </c>
    </row>
    <row r="3901" spans="2:13" x14ac:dyDescent="0.3">
      <c r="B3901" s="245"/>
      <c r="C3901" s="260" t="str">
        <f>IFERROR(IF(ISBLANK(B3901),"",IFERROR(_xlfn.XLOOKUP(B3901,'First-Tier Entities'!B:B,'First-Tier Entities'!C:C),_xlfn.XLOOKUP(""&amp;'Downstream Reporting'!B3901,'Downstream Reporting'!D:D,'Downstream Reporting'!E:E))),"")</f>
        <v/>
      </c>
      <c r="D3901" s="306" t="str">
        <f>IF(ISBLANK(B3901),"",B3901&amp;"."&amp;COUNTIF(B$3:B3900,B3901)+1)</f>
        <v/>
      </c>
      <c r="E3901" s="129"/>
      <c r="F3901" s="248"/>
      <c r="G3901" s="302"/>
      <c r="H3901" s="329"/>
      <c r="I3901" s="335" t="str">
        <f>IF(MAX(G3901:H3901)=0,"",SUMIF(B:B,D3901,H:H)+SUMIF(B3902:B$4004,D3901,I3902:I$4004))</f>
        <v/>
      </c>
      <c r="J3901" s="363" t="str">
        <f t="shared" si="240"/>
        <v/>
      </c>
      <c r="K3901" s="335" t="str">
        <f t="shared" si="242"/>
        <v/>
      </c>
      <c r="L3901" s="308" t="str">
        <f t="shared" si="243"/>
        <v/>
      </c>
      <c r="M3901" s="365">
        <f t="shared" si="241"/>
        <v>0</v>
      </c>
    </row>
    <row r="3902" spans="2:13" x14ac:dyDescent="0.3">
      <c r="B3902" s="245"/>
      <c r="C3902" s="260" t="str">
        <f>IFERROR(IF(ISBLANK(B3902),"",IFERROR(_xlfn.XLOOKUP(B3902,'First-Tier Entities'!B:B,'First-Tier Entities'!C:C),_xlfn.XLOOKUP(""&amp;'Downstream Reporting'!B3902,'Downstream Reporting'!D:D,'Downstream Reporting'!E:E))),"")</f>
        <v/>
      </c>
      <c r="D3902" s="306" t="str">
        <f>IF(ISBLANK(B3902),"",B3902&amp;"."&amp;COUNTIF(B$3:B3901,B3902)+1)</f>
        <v/>
      </c>
      <c r="E3902" s="129"/>
      <c r="F3902" s="248"/>
      <c r="G3902" s="302"/>
      <c r="H3902" s="329"/>
      <c r="I3902" s="335" t="str">
        <f>IF(MAX(G3902:H3902)=0,"",SUMIF(B:B,D3902,H:H)+SUMIF(B3903:B$4004,D3902,I3903:I$4004))</f>
        <v/>
      </c>
      <c r="J3902" s="363" t="str">
        <f t="shared" si="240"/>
        <v/>
      </c>
      <c r="K3902" s="335" t="str">
        <f t="shared" si="242"/>
        <v/>
      </c>
      <c r="L3902" s="308" t="str">
        <f t="shared" si="243"/>
        <v/>
      </c>
      <c r="M3902" s="365">
        <f t="shared" si="241"/>
        <v>0</v>
      </c>
    </row>
    <row r="3903" spans="2:13" x14ac:dyDescent="0.3">
      <c r="B3903" s="245"/>
      <c r="C3903" s="260" t="str">
        <f>IFERROR(IF(ISBLANK(B3903),"",IFERROR(_xlfn.XLOOKUP(B3903,'First-Tier Entities'!B:B,'First-Tier Entities'!C:C),_xlfn.XLOOKUP(""&amp;'Downstream Reporting'!B3903,'Downstream Reporting'!D:D,'Downstream Reporting'!E:E))),"")</f>
        <v/>
      </c>
      <c r="D3903" s="306" t="str">
        <f>IF(ISBLANK(B3903),"",B3903&amp;"."&amp;COUNTIF(B$3:B3902,B3903)+1)</f>
        <v/>
      </c>
      <c r="E3903" s="129"/>
      <c r="F3903" s="248"/>
      <c r="G3903" s="302"/>
      <c r="H3903" s="329"/>
      <c r="I3903" s="335" t="str">
        <f>IF(MAX(G3903:H3903)=0,"",SUMIF(B:B,D3903,H:H)+SUMIF(B3904:B$4004,D3903,I3904:I$4004))</f>
        <v/>
      </c>
      <c r="J3903" s="363" t="str">
        <f t="shared" si="240"/>
        <v/>
      </c>
      <c r="K3903" s="335" t="str">
        <f t="shared" si="242"/>
        <v/>
      </c>
      <c r="L3903" s="308" t="str">
        <f t="shared" si="243"/>
        <v/>
      </c>
      <c r="M3903" s="365">
        <f t="shared" si="241"/>
        <v>0</v>
      </c>
    </row>
    <row r="3904" spans="2:13" x14ac:dyDescent="0.3">
      <c r="B3904" s="245"/>
      <c r="C3904" s="260" t="str">
        <f>IFERROR(IF(ISBLANK(B3904),"",IFERROR(_xlfn.XLOOKUP(B3904,'First-Tier Entities'!B:B,'First-Tier Entities'!C:C),_xlfn.XLOOKUP(""&amp;'Downstream Reporting'!B3904,'Downstream Reporting'!D:D,'Downstream Reporting'!E:E))),"")</f>
        <v/>
      </c>
      <c r="D3904" s="306" t="str">
        <f>IF(ISBLANK(B3904),"",B3904&amp;"."&amp;COUNTIF(B$3:B3903,B3904)+1)</f>
        <v/>
      </c>
      <c r="E3904" s="129"/>
      <c r="F3904" s="248"/>
      <c r="G3904" s="302"/>
      <c r="H3904" s="329"/>
      <c r="I3904" s="335" t="str">
        <f>IF(MAX(G3904:H3904)=0,"",SUMIF(B:B,D3904,H:H)+SUMIF(B3905:B$4004,D3904,I3905:I$4004))</f>
        <v/>
      </c>
      <c r="J3904" s="363" t="str">
        <f t="shared" si="240"/>
        <v/>
      </c>
      <c r="K3904" s="335" t="str">
        <f t="shared" si="242"/>
        <v/>
      </c>
      <c r="L3904" s="308" t="str">
        <f t="shared" si="243"/>
        <v/>
      </c>
      <c r="M3904" s="365">
        <f t="shared" si="241"/>
        <v>0</v>
      </c>
    </row>
    <row r="3905" spans="2:13" x14ac:dyDescent="0.3">
      <c r="B3905" s="245"/>
      <c r="C3905" s="260" t="str">
        <f>IFERROR(IF(ISBLANK(B3905),"",IFERROR(_xlfn.XLOOKUP(B3905,'First-Tier Entities'!B:B,'First-Tier Entities'!C:C),_xlfn.XLOOKUP(""&amp;'Downstream Reporting'!B3905,'Downstream Reporting'!D:D,'Downstream Reporting'!E:E))),"")</f>
        <v/>
      </c>
      <c r="D3905" s="306" t="str">
        <f>IF(ISBLANK(B3905),"",B3905&amp;"."&amp;COUNTIF(B$3:B3904,B3905)+1)</f>
        <v/>
      </c>
      <c r="E3905" s="129"/>
      <c r="F3905" s="248"/>
      <c r="G3905" s="302"/>
      <c r="H3905" s="329"/>
      <c r="I3905" s="335" t="str">
        <f>IF(MAX(G3905:H3905)=0,"",SUMIF(B:B,D3905,H:H)+SUMIF(B3906:B$4004,D3905,I3906:I$4004))</f>
        <v/>
      </c>
      <c r="J3905" s="363" t="str">
        <f t="shared" si="240"/>
        <v/>
      </c>
      <c r="K3905" s="335" t="str">
        <f t="shared" si="242"/>
        <v/>
      </c>
      <c r="L3905" s="308" t="str">
        <f t="shared" si="243"/>
        <v/>
      </c>
      <c r="M3905" s="365">
        <f t="shared" si="241"/>
        <v>0</v>
      </c>
    </row>
    <row r="3906" spans="2:13" x14ac:dyDescent="0.3">
      <c r="B3906" s="245"/>
      <c r="C3906" s="260" t="str">
        <f>IFERROR(IF(ISBLANK(B3906),"",IFERROR(_xlfn.XLOOKUP(B3906,'First-Tier Entities'!B:B,'First-Tier Entities'!C:C),_xlfn.XLOOKUP(""&amp;'Downstream Reporting'!B3906,'Downstream Reporting'!D:D,'Downstream Reporting'!E:E))),"")</f>
        <v/>
      </c>
      <c r="D3906" s="306" t="str">
        <f>IF(ISBLANK(B3906),"",B3906&amp;"."&amp;COUNTIF(B$3:B3905,B3906)+1)</f>
        <v/>
      </c>
      <c r="E3906" s="129"/>
      <c r="F3906" s="248"/>
      <c r="G3906" s="302"/>
      <c r="H3906" s="329"/>
      <c r="I3906" s="335" t="str">
        <f>IF(MAX(G3906:H3906)=0,"",SUMIF(B:B,D3906,H:H)+SUMIF(B3907:B$4004,D3906,I3907:I$4004))</f>
        <v/>
      </c>
      <c r="J3906" s="363" t="str">
        <f t="shared" si="240"/>
        <v/>
      </c>
      <c r="K3906" s="335" t="str">
        <f t="shared" si="242"/>
        <v/>
      </c>
      <c r="L3906" s="308" t="str">
        <f t="shared" si="243"/>
        <v/>
      </c>
      <c r="M3906" s="365">
        <f t="shared" si="241"/>
        <v>0</v>
      </c>
    </row>
    <row r="3907" spans="2:13" x14ac:dyDescent="0.3">
      <c r="B3907" s="245"/>
      <c r="C3907" s="260" t="str">
        <f>IFERROR(IF(ISBLANK(B3907),"",IFERROR(_xlfn.XLOOKUP(B3907,'First-Tier Entities'!B:B,'First-Tier Entities'!C:C),_xlfn.XLOOKUP(""&amp;'Downstream Reporting'!B3907,'Downstream Reporting'!D:D,'Downstream Reporting'!E:E))),"")</f>
        <v/>
      </c>
      <c r="D3907" s="306" t="str">
        <f>IF(ISBLANK(B3907),"",B3907&amp;"."&amp;COUNTIF(B$3:B3906,B3907)+1)</f>
        <v/>
      </c>
      <c r="E3907" s="129"/>
      <c r="F3907" s="248"/>
      <c r="G3907" s="302"/>
      <c r="H3907" s="329"/>
      <c r="I3907" s="335" t="str">
        <f>IF(MAX(G3907:H3907)=0,"",SUMIF(B:B,D3907,H:H)+SUMIF(B3908:B$4004,D3907,I3908:I$4004))</f>
        <v/>
      </c>
      <c r="J3907" s="363" t="str">
        <f t="shared" si="240"/>
        <v/>
      </c>
      <c r="K3907" s="335" t="str">
        <f t="shared" si="242"/>
        <v/>
      </c>
      <c r="L3907" s="308" t="str">
        <f t="shared" si="243"/>
        <v/>
      </c>
      <c r="M3907" s="365">
        <f t="shared" si="241"/>
        <v>0</v>
      </c>
    </row>
    <row r="3908" spans="2:13" x14ac:dyDescent="0.3">
      <c r="B3908" s="245"/>
      <c r="C3908" s="260" t="str">
        <f>IFERROR(IF(ISBLANK(B3908),"",IFERROR(_xlfn.XLOOKUP(B3908,'First-Tier Entities'!B:B,'First-Tier Entities'!C:C),_xlfn.XLOOKUP(""&amp;'Downstream Reporting'!B3908,'Downstream Reporting'!D:D,'Downstream Reporting'!E:E))),"")</f>
        <v/>
      </c>
      <c r="D3908" s="306" t="str">
        <f>IF(ISBLANK(B3908),"",B3908&amp;"."&amp;COUNTIF(B$3:B3907,B3908)+1)</f>
        <v/>
      </c>
      <c r="E3908" s="129"/>
      <c r="F3908" s="248"/>
      <c r="G3908" s="302"/>
      <c r="H3908" s="329"/>
      <c r="I3908" s="335" t="str">
        <f>IF(MAX(G3908:H3908)=0,"",SUMIF(B:B,D3908,H:H)+SUMIF(B3909:B$4004,D3908,I3909:I$4004))</f>
        <v/>
      </c>
      <c r="J3908" s="363" t="str">
        <f t="shared" si="240"/>
        <v/>
      </c>
      <c r="K3908" s="335" t="str">
        <f t="shared" si="242"/>
        <v/>
      </c>
      <c r="L3908" s="308" t="str">
        <f t="shared" si="243"/>
        <v/>
      </c>
      <c r="M3908" s="365">
        <f t="shared" si="241"/>
        <v>0</v>
      </c>
    </row>
    <row r="3909" spans="2:13" x14ac:dyDescent="0.3">
      <c r="B3909" s="245"/>
      <c r="C3909" s="260" t="str">
        <f>IFERROR(IF(ISBLANK(B3909),"",IFERROR(_xlfn.XLOOKUP(B3909,'First-Tier Entities'!B:B,'First-Tier Entities'!C:C),_xlfn.XLOOKUP(""&amp;'Downstream Reporting'!B3909,'Downstream Reporting'!D:D,'Downstream Reporting'!E:E))),"")</f>
        <v/>
      </c>
      <c r="D3909" s="306" t="str">
        <f>IF(ISBLANK(B3909),"",B3909&amp;"."&amp;COUNTIF(B$3:B3908,B3909)+1)</f>
        <v/>
      </c>
      <c r="E3909" s="129"/>
      <c r="F3909" s="248"/>
      <c r="G3909" s="302"/>
      <c r="H3909" s="329"/>
      <c r="I3909" s="335" t="str">
        <f>IF(MAX(G3909:H3909)=0,"",SUMIF(B:B,D3909,H:H)+SUMIF(B3910:B$4004,D3909,I3910:I$4004))</f>
        <v/>
      </c>
      <c r="J3909" s="363" t="str">
        <f t="shared" ref="J3909:J3972" si="244">IF(MAX(G3909:H3909)=0,"",H3909+I3909)</f>
        <v/>
      </c>
      <c r="K3909" s="335" t="str">
        <f t="shared" si="242"/>
        <v/>
      </c>
      <c r="L3909" s="308" t="str">
        <f t="shared" si="243"/>
        <v/>
      </c>
      <c r="M3909" s="365">
        <f t="shared" ref="M3909:M3968" si="245">IF(ISERROR(SEARCH(".",B3909)),B3909,LEFT(B3909,SEARCH(".",B3909)-1))</f>
        <v>0</v>
      </c>
    </row>
    <row r="3910" spans="2:13" x14ac:dyDescent="0.3">
      <c r="B3910" s="245"/>
      <c r="C3910" s="260" t="str">
        <f>IFERROR(IF(ISBLANK(B3910),"",IFERROR(_xlfn.XLOOKUP(B3910,'First-Tier Entities'!B:B,'First-Tier Entities'!C:C),_xlfn.XLOOKUP(""&amp;'Downstream Reporting'!B3910,'Downstream Reporting'!D:D,'Downstream Reporting'!E:E))),"")</f>
        <v/>
      </c>
      <c r="D3910" s="306" t="str">
        <f>IF(ISBLANK(B3910),"",B3910&amp;"."&amp;COUNTIF(B$3:B3909,B3910)+1)</f>
        <v/>
      </c>
      <c r="E3910" s="129"/>
      <c r="F3910" s="248"/>
      <c r="G3910" s="302"/>
      <c r="H3910" s="329"/>
      <c r="I3910" s="335" t="str">
        <f>IF(MAX(G3910:H3910)=0,"",SUMIF(B:B,D3910,H:H)+SUMIF(B3911:B$4004,D3910,I3911:I$4004))</f>
        <v/>
      </c>
      <c r="J3910" s="363" t="str">
        <f t="shared" si="244"/>
        <v/>
      </c>
      <c r="K3910" s="335" t="str">
        <f t="shared" ref="K3910:K3973" si="246">IF(G3910=0,"",SUMIF(B:B,D3910,G:G)-I3910)</f>
        <v/>
      </c>
      <c r="L3910" s="308" t="str">
        <f t="shared" ref="L3910:L3973" si="247">IF(G3910=0,"",G3910-J3910-K3910)</f>
        <v/>
      </c>
      <c r="M3910" s="365">
        <f t="shared" si="245"/>
        <v>0</v>
      </c>
    </row>
    <row r="3911" spans="2:13" x14ac:dyDescent="0.3">
      <c r="B3911" s="245"/>
      <c r="C3911" s="260" t="str">
        <f>IFERROR(IF(ISBLANK(B3911),"",IFERROR(_xlfn.XLOOKUP(B3911,'First-Tier Entities'!B:B,'First-Tier Entities'!C:C),_xlfn.XLOOKUP(""&amp;'Downstream Reporting'!B3911,'Downstream Reporting'!D:D,'Downstream Reporting'!E:E))),"")</f>
        <v/>
      </c>
      <c r="D3911" s="306" t="str">
        <f>IF(ISBLANK(B3911),"",B3911&amp;"."&amp;COUNTIF(B$3:B3910,B3911)+1)</f>
        <v/>
      </c>
      <c r="E3911" s="129"/>
      <c r="F3911" s="248"/>
      <c r="G3911" s="302"/>
      <c r="H3911" s="329"/>
      <c r="I3911" s="335" t="str">
        <f>IF(MAX(G3911:H3911)=0,"",SUMIF(B:B,D3911,H:H)+SUMIF(B3912:B$4004,D3911,I3912:I$4004))</f>
        <v/>
      </c>
      <c r="J3911" s="363" t="str">
        <f t="shared" si="244"/>
        <v/>
      </c>
      <c r="K3911" s="335" t="str">
        <f t="shared" si="246"/>
        <v/>
      </c>
      <c r="L3911" s="308" t="str">
        <f t="shared" si="247"/>
        <v/>
      </c>
      <c r="M3911" s="365">
        <f t="shared" si="245"/>
        <v>0</v>
      </c>
    </row>
    <row r="3912" spans="2:13" x14ac:dyDescent="0.3">
      <c r="B3912" s="245"/>
      <c r="C3912" s="260" t="str">
        <f>IFERROR(IF(ISBLANK(B3912),"",IFERROR(_xlfn.XLOOKUP(B3912,'First-Tier Entities'!B:B,'First-Tier Entities'!C:C),_xlfn.XLOOKUP(""&amp;'Downstream Reporting'!B3912,'Downstream Reporting'!D:D,'Downstream Reporting'!E:E))),"")</f>
        <v/>
      </c>
      <c r="D3912" s="306" t="str">
        <f>IF(ISBLANK(B3912),"",B3912&amp;"."&amp;COUNTIF(B$3:B3911,B3912)+1)</f>
        <v/>
      </c>
      <c r="E3912" s="129"/>
      <c r="F3912" s="248"/>
      <c r="G3912" s="302"/>
      <c r="H3912" s="329"/>
      <c r="I3912" s="335" t="str">
        <f>IF(MAX(G3912:H3912)=0,"",SUMIF(B:B,D3912,H:H)+SUMIF(B3913:B$4004,D3912,I3913:I$4004))</f>
        <v/>
      </c>
      <c r="J3912" s="363" t="str">
        <f t="shared" si="244"/>
        <v/>
      </c>
      <c r="K3912" s="335" t="str">
        <f t="shared" si="246"/>
        <v/>
      </c>
      <c r="L3912" s="308" t="str">
        <f t="shared" si="247"/>
        <v/>
      </c>
      <c r="M3912" s="365">
        <f t="shared" si="245"/>
        <v>0</v>
      </c>
    </row>
    <row r="3913" spans="2:13" x14ac:dyDescent="0.3">
      <c r="B3913" s="245"/>
      <c r="C3913" s="260" t="str">
        <f>IFERROR(IF(ISBLANK(B3913),"",IFERROR(_xlfn.XLOOKUP(B3913,'First-Tier Entities'!B:B,'First-Tier Entities'!C:C),_xlfn.XLOOKUP(""&amp;'Downstream Reporting'!B3913,'Downstream Reporting'!D:D,'Downstream Reporting'!E:E))),"")</f>
        <v/>
      </c>
      <c r="D3913" s="306" t="str">
        <f>IF(ISBLANK(B3913),"",B3913&amp;"."&amp;COUNTIF(B$3:B3912,B3913)+1)</f>
        <v/>
      </c>
      <c r="E3913" s="129"/>
      <c r="F3913" s="248"/>
      <c r="G3913" s="302"/>
      <c r="H3913" s="329"/>
      <c r="I3913" s="335" t="str">
        <f>IF(MAX(G3913:H3913)=0,"",SUMIF(B:B,D3913,H:H)+SUMIF(B3914:B$4004,D3913,I3914:I$4004))</f>
        <v/>
      </c>
      <c r="J3913" s="363" t="str">
        <f t="shared" si="244"/>
        <v/>
      </c>
      <c r="K3913" s="335" t="str">
        <f t="shared" si="246"/>
        <v/>
      </c>
      <c r="L3913" s="308" t="str">
        <f t="shared" si="247"/>
        <v/>
      </c>
      <c r="M3913" s="365">
        <f t="shared" si="245"/>
        <v>0</v>
      </c>
    </row>
    <row r="3914" spans="2:13" x14ac:dyDescent="0.3">
      <c r="B3914" s="245"/>
      <c r="C3914" s="260" t="str">
        <f>IFERROR(IF(ISBLANK(B3914),"",IFERROR(_xlfn.XLOOKUP(B3914,'First-Tier Entities'!B:B,'First-Tier Entities'!C:C),_xlfn.XLOOKUP(""&amp;'Downstream Reporting'!B3914,'Downstream Reporting'!D:D,'Downstream Reporting'!E:E))),"")</f>
        <v/>
      </c>
      <c r="D3914" s="306" t="str">
        <f>IF(ISBLANK(B3914),"",B3914&amp;"."&amp;COUNTIF(B$3:B3913,B3914)+1)</f>
        <v/>
      </c>
      <c r="E3914" s="129"/>
      <c r="F3914" s="248"/>
      <c r="G3914" s="302"/>
      <c r="H3914" s="329"/>
      <c r="I3914" s="335" t="str">
        <f>IF(MAX(G3914:H3914)=0,"",SUMIF(B:B,D3914,H:H)+SUMIF(B3915:B$4004,D3914,I3915:I$4004))</f>
        <v/>
      </c>
      <c r="J3914" s="363" t="str">
        <f t="shared" si="244"/>
        <v/>
      </c>
      <c r="K3914" s="335" t="str">
        <f t="shared" si="246"/>
        <v/>
      </c>
      <c r="L3914" s="308" t="str">
        <f t="shared" si="247"/>
        <v/>
      </c>
      <c r="M3914" s="365">
        <f t="shared" si="245"/>
        <v>0</v>
      </c>
    </row>
    <row r="3915" spans="2:13" x14ac:dyDescent="0.3">
      <c r="B3915" s="245"/>
      <c r="C3915" s="260" t="str">
        <f>IFERROR(IF(ISBLANK(B3915),"",IFERROR(_xlfn.XLOOKUP(B3915,'First-Tier Entities'!B:B,'First-Tier Entities'!C:C),_xlfn.XLOOKUP(""&amp;'Downstream Reporting'!B3915,'Downstream Reporting'!D:D,'Downstream Reporting'!E:E))),"")</f>
        <v/>
      </c>
      <c r="D3915" s="306" t="str">
        <f>IF(ISBLANK(B3915),"",B3915&amp;"."&amp;COUNTIF(B$3:B3914,B3915)+1)</f>
        <v/>
      </c>
      <c r="E3915" s="129"/>
      <c r="F3915" s="248"/>
      <c r="G3915" s="302"/>
      <c r="H3915" s="329"/>
      <c r="I3915" s="335" t="str">
        <f>IF(MAX(G3915:H3915)=0,"",SUMIF(B:B,D3915,H:H)+SUMIF(B3916:B$4004,D3915,I3916:I$4004))</f>
        <v/>
      </c>
      <c r="J3915" s="363" t="str">
        <f t="shared" si="244"/>
        <v/>
      </c>
      <c r="K3915" s="335" t="str">
        <f t="shared" si="246"/>
        <v/>
      </c>
      <c r="L3915" s="308" t="str">
        <f t="shared" si="247"/>
        <v/>
      </c>
      <c r="M3915" s="365">
        <f t="shared" si="245"/>
        <v>0</v>
      </c>
    </row>
    <row r="3916" spans="2:13" x14ac:dyDescent="0.3">
      <c r="B3916" s="245"/>
      <c r="C3916" s="260" t="str">
        <f>IFERROR(IF(ISBLANK(B3916),"",IFERROR(_xlfn.XLOOKUP(B3916,'First-Tier Entities'!B:B,'First-Tier Entities'!C:C),_xlfn.XLOOKUP(""&amp;'Downstream Reporting'!B3916,'Downstream Reporting'!D:D,'Downstream Reporting'!E:E))),"")</f>
        <v/>
      </c>
      <c r="D3916" s="306" t="str">
        <f>IF(ISBLANK(B3916),"",B3916&amp;"."&amp;COUNTIF(B$3:B3915,B3916)+1)</f>
        <v/>
      </c>
      <c r="E3916" s="129"/>
      <c r="F3916" s="248"/>
      <c r="G3916" s="302"/>
      <c r="H3916" s="329"/>
      <c r="I3916" s="335" t="str">
        <f>IF(MAX(G3916:H3916)=0,"",SUMIF(B:B,D3916,H:H)+SUMIF(B3917:B$4004,D3916,I3917:I$4004))</f>
        <v/>
      </c>
      <c r="J3916" s="363" t="str">
        <f t="shared" si="244"/>
        <v/>
      </c>
      <c r="K3916" s="335" t="str">
        <f t="shared" si="246"/>
        <v/>
      </c>
      <c r="L3916" s="308" t="str">
        <f t="shared" si="247"/>
        <v/>
      </c>
      <c r="M3916" s="365">
        <f t="shared" si="245"/>
        <v>0</v>
      </c>
    </row>
    <row r="3917" spans="2:13" x14ac:dyDescent="0.3">
      <c r="B3917" s="245"/>
      <c r="C3917" s="260" t="str">
        <f>IFERROR(IF(ISBLANK(B3917),"",IFERROR(_xlfn.XLOOKUP(B3917,'First-Tier Entities'!B:B,'First-Tier Entities'!C:C),_xlfn.XLOOKUP(""&amp;'Downstream Reporting'!B3917,'Downstream Reporting'!D:D,'Downstream Reporting'!E:E))),"")</f>
        <v/>
      </c>
      <c r="D3917" s="306" t="str">
        <f>IF(ISBLANK(B3917),"",B3917&amp;"."&amp;COUNTIF(B$3:B3916,B3917)+1)</f>
        <v/>
      </c>
      <c r="E3917" s="129"/>
      <c r="F3917" s="248"/>
      <c r="G3917" s="302"/>
      <c r="H3917" s="329"/>
      <c r="I3917" s="335" t="str">
        <f>IF(MAX(G3917:H3917)=0,"",SUMIF(B:B,D3917,H:H)+SUMIF(B3918:B$4004,D3917,I3918:I$4004))</f>
        <v/>
      </c>
      <c r="J3917" s="363" t="str">
        <f t="shared" si="244"/>
        <v/>
      </c>
      <c r="K3917" s="335" t="str">
        <f t="shared" si="246"/>
        <v/>
      </c>
      <c r="L3917" s="308" t="str">
        <f t="shared" si="247"/>
        <v/>
      </c>
      <c r="M3917" s="365">
        <f t="shared" si="245"/>
        <v>0</v>
      </c>
    </row>
    <row r="3918" spans="2:13" x14ac:dyDescent="0.3">
      <c r="B3918" s="245"/>
      <c r="C3918" s="260" t="str">
        <f>IFERROR(IF(ISBLANK(B3918),"",IFERROR(_xlfn.XLOOKUP(B3918,'First-Tier Entities'!B:B,'First-Tier Entities'!C:C),_xlfn.XLOOKUP(""&amp;'Downstream Reporting'!B3918,'Downstream Reporting'!D:D,'Downstream Reporting'!E:E))),"")</f>
        <v/>
      </c>
      <c r="D3918" s="306" t="str">
        <f>IF(ISBLANK(B3918),"",B3918&amp;"."&amp;COUNTIF(B$3:B3917,B3918)+1)</f>
        <v/>
      </c>
      <c r="E3918" s="129"/>
      <c r="F3918" s="248"/>
      <c r="G3918" s="302"/>
      <c r="H3918" s="329"/>
      <c r="I3918" s="335" t="str">
        <f>IF(MAX(G3918:H3918)=0,"",SUMIF(B:B,D3918,H:H)+SUMIF(B3919:B$4004,D3918,I3919:I$4004))</f>
        <v/>
      </c>
      <c r="J3918" s="363" t="str">
        <f t="shared" si="244"/>
        <v/>
      </c>
      <c r="K3918" s="335" t="str">
        <f t="shared" si="246"/>
        <v/>
      </c>
      <c r="L3918" s="308" t="str">
        <f t="shared" si="247"/>
        <v/>
      </c>
      <c r="M3918" s="365">
        <f t="shared" si="245"/>
        <v>0</v>
      </c>
    </row>
    <row r="3919" spans="2:13" x14ac:dyDescent="0.3">
      <c r="B3919" s="245"/>
      <c r="C3919" s="260" t="str">
        <f>IFERROR(IF(ISBLANK(B3919),"",IFERROR(_xlfn.XLOOKUP(B3919,'First-Tier Entities'!B:B,'First-Tier Entities'!C:C),_xlfn.XLOOKUP(""&amp;'Downstream Reporting'!B3919,'Downstream Reporting'!D:D,'Downstream Reporting'!E:E))),"")</f>
        <v/>
      </c>
      <c r="D3919" s="306" t="str">
        <f>IF(ISBLANK(B3919),"",B3919&amp;"."&amp;COUNTIF(B$3:B3918,B3919)+1)</f>
        <v/>
      </c>
      <c r="E3919" s="129"/>
      <c r="F3919" s="248"/>
      <c r="G3919" s="302"/>
      <c r="H3919" s="329"/>
      <c r="I3919" s="335" t="str">
        <f>IF(MAX(G3919:H3919)=0,"",SUMIF(B:B,D3919,H:H)+SUMIF(B3920:B$4004,D3919,I3920:I$4004))</f>
        <v/>
      </c>
      <c r="J3919" s="363" t="str">
        <f t="shared" si="244"/>
        <v/>
      </c>
      <c r="K3919" s="335" t="str">
        <f t="shared" si="246"/>
        <v/>
      </c>
      <c r="L3919" s="308" t="str">
        <f t="shared" si="247"/>
        <v/>
      </c>
      <c r="M3919" s="365">
        <f t="shared" si="245"/>
        <v>0</v>
      </c>
    </row>
    <row r="3920" spans="2:13" x14ac:dyDescent="0.3">
      <c r="B3920" s="245"/>
      <c r="C3920" s="260" t="str">
        <f>IFERROR(IF(ISBLANK(B3920),"",IFERROR(_xlfn.XLOOKUP(B3920,'First-Tier Entities'!B:B,'First-Tier Entities'!C:C),_xlfn.XLOOKUP(""&amp;'Downstream Reporting'!B3920,'Downstream Reporting'!D:D,'Downstream Reporting'!E:E))),"")</f>
        <v/>
      </c>
      <c r="D3920" s="306" t="str">
        <f>IF(ISBLANK(B3920),"",B3920&amp;"."&amp;COUNTIF(B$3:B3919,B3920)+1)</f>
        <v/>
      </c>
      <c r="E3920" s="129"/>
      <c r="F3920" s="248"/>
      <c r="G3920" s="302"/>
      <c r="H3920" s="329"/>
      <c r="I3920" s="335" t="str">
        <f>IF(MAX(G3920:H3920)=0,"",SUMIF(B:B,D3920,H:H)+SUMIF(B3921:B$4004,D3920,I3921:I$4004))</f>
        <v/>
      </c>
      <c r="J3920" s="363" t="str">
        <f t="shared" si="244"/>
        <v/>
      </c>
      <c r="K3920" s="335" t="str">
        <f t="shared" si="246"/>
        <v/>
      </c>
      <c r="L3920" s="308" t="str">
        <f t="shared" si="247"/>
        <v/>
      </c>
      <c r="M3920" s="365">
        <f t="shared" si="245"/>
        <v>0</v>
      </c>
    </row>
    <row r="3921" spans="2:13" x14ac:dyDescent="0.3">
      <c r="B3921" s="245"/>
      <c r="C3921" s="260" t="str">
        <f>IFERROR(IF(ISBLANK(B3921),"",IFERROR(_xlfn.XLOOKUP(B3921,'First-Tier Entities'!B:B,'First-Tier Entities'!C:C),_xlfn.XLOOKUP(""&amp;'Downstream Reporting'!B3921,'Downstream Reporting'!D:D,'Downstream Reporting'!E:E))),"")</f>
        <v/>
      </c>
      <c r="D3921" s="306" t="str">
        <f>IF(ISBLANK(B3921),"",B3921&amp;"."&amp;COUNTIF(B$3:B3920,B3921)+1)</f>
        <v/>
      </c>
      <c r="E3921" s="129"/>
      <c r="F3921" s="248"/>
      <c r="G3921" s="302"/>
      <c r="H3921" s="329"/>
      <c r="I3921" s="335" t="str">
        <f>IF(MAX(G3921:H3921)=0,"",SUMIF(B:B,D3921,H:H)+SUMIF(B3922:B$4004,D3921,I3922:I$4004))</f>
        <v/>
      </c>
      <c r="J3921" s="363" t="str">
        <f t="shared" si="244"/>
        <v/>
      </c>
      <c r="K3921" s="335" t="str">
        <f t="shared" si="246"/>
        <v/>
      </c>
      <c r="L3921" s="308" t="str">
        <f t="shared" si="247"/>
        <v/>
      </c>
      <c r="M3921" s="365">
        <f t="shared" si="245"/>
        <v>0</v>
      </c>
    </row>
    <row r="3922" spans="2:13" x14ac:dyDescent="0.3">
      <c r="B3922" s="245"/>
      <c r="C3922" s="260" t="str">
        <f>IFERROR(IF(ISBLANK(B3922),"",IFERROR(_xlfn.XLOOKUP(B3922,'First-Tier Entities'!B:B,'First-Tier Entities'!C:C),_xlfn.XLOOKUP(""&amp;'Downstream Reporting'!B3922,'Downstream Reporting'!D:D,'Downstream Reporting'!E:E))),"")</f>
        <v/>
      </c>
      <c r="D3922" s="306" t="str">
        <f>IF(ISBLANK(B3922),"",B3922&amp;"."&amp;COUNTIF(B$3:B3921,B3922)+1)</f>
        <v/>
      </c>
      <c r="E3922" s="129"/>
      <c r="F3922" s="248"/>
      <c r="G3922" s="302"/>
      <c r="H3922" s="329"/>
      <c r="I3922" s="335" t="str">
        <f>IF(MAX(G3922:H3922)=0,"",SUMIF(B:B,D3922,H:H)+SUMIF(B3923:B$4004,D3922,I3923:I$4004))</f>
        <v/>
      </c>
      <c r="J3922" s="363" t="str">
        <f t="shared" si="244"/>
        <v/>
      </c>
      <c r="K3922" s="335" t="str">
        <f t="shared" si="246"/>
        <v/>
      </c>
      <c r="L3922" s="308" t="str">
        <f t="shared" si="247"/>
        <v/>
      </c>
      <c r="M3922" s="365">
        <f t="shared" si="245"/>
        <v>0</v>
      </c>
    </row>
    <row r="3923" spans="2:13" x14ac:dyDescent="0.3">
      <c r="B3923" s="245"/>
      <c r="C3923" s="260" t="str">
        <f>IFERROR(IF(ISBLANK(B3923),"",IFERROR(_xlfn.XLOOKUP(B3923,'First-Tier Entities'!B:B,'First-Tier Entities'!C:C),_xlfn.XLOOKUP(""&amp;'Downstream Reporting'!B3923,'Downstream Reporting'!D:D,'Downstream Reporting'!E:E))),"")</f>
        <v/>
      </c>
      <c r="D3923" s="306" t="str">
        <f>IF(ISBLANK(B3923),"",B3923&amp;"."&amp;COUNTIF(B$3:B3922,B3923)+1)</f>
        <v/>
      </c>
      <c r="E3923" s="129"/>
      <c r="F3923" s="248"/>
      <c r="G3923" s="302"/>
      <c r="H3923" s="329"/>
      <c r="I3923" s="335" t="str">
        <f>IF(MAX(G3923:H3923)=0,"",SUMIF(B:B,D3923,H:H)+SUMIF(B3924:B$4004,D3923,I3924:I$4004))</f>
        <v/>
      </c>
      <c r="J3923" s="363" t="str">
        <f t="shared" si="244"/>
        <v/>
      </c>
      <c r="K3923" s="335" t="str">
        <f t="shared" si="246"/>
        <v/>
      </c>
      <c r="L3923" s="308" t="str">
        <f t="shared" si="247"/>
        <v/>
      </c>
      <c r="M3923" s="365">
        <f t="shared" si="245"/>
        <v>0</v>
      </c>
    </row>
    <row r="3924" spans="2:13" x14ac:dyDescent="0.3">
      <c r="B3924" s="245"/>
      <c r="C3924" s="260" t="str">
        <f>IFERROR(IF(ISBLANK(B3924),"",IFERROR(_xlfn.XLOOKUP(B3924,'First-Tier Entities'!B:B,'First-Tier Entities'!C:C),_xlfn.XLOOKUP(""&amp;'Downstream Reporting'!B3924,'Downstream Reporting'!D:D,'Downstream Reporting'!E:E))),"")</f>
        <v/>
      </c>
      <c r="D3924" s="306" t="str">
        <f>IF(ISBLANK(B3924),"",B3924&amp;"."&amp;COUNTIF(B$3:B3923,B3924)+1)</f>
        <v/>
      </c>
      <c r="E3924" s="129"/>
      <c r="F3924" s="248"/>
      <c r="G3924" s="302"/>
      <c r="H3924" s="329"/>
      <c r="I3924" s="335" t="str">
        <f>IF(MAX(G3924:H3924)=0,"",SUMIF(B:B,D3924,H:H)+SUMIF(B3925:B$4004,D3924,I3925:I$4004))</f>
        <v/>
      </c>
      <c r="J3924" s="363" t="str">
        <f t="shared" si="244"/>
        <v/>
      </c>
      <c r="K3924" s="335" t="str">
        <f t="shared" si="246"/>
        <v/>
      </c>
      <c r="L3924" s="308" t="str">
        <f t="shared" si="247"/>
        <v/>
      </c>
      <c r="M3924" s="365">
        <f t="shared" si="245"/>
        <v>0</v>
      </c>
    </row>
    <row r="3925" spans="2:13" x14ac:dyDescent="0.3">
      <c r="B3925" s="245"/>
      <c r="C3925" s="260" t="str">
        <f>IFERROR(IF(ISBLANK(B3925),"",IFERROR(_xlfn.XLOOKUP(B3925,'First-Tier Entities'!B:B,'First-Tier Entities'!C:C),_xlfn.XLOOKUP(""&amp;'Downstream Reporting'!B3925,'Downstream Reporting'!D:D,'Downstream Reporting'!E:E))),"")</f>
        <v/>
      </c>
      <c r="D3925" s="306" t="str">
        <f>IF(ISBLANK(B3925),"",B3925&amp;"."&amp;COUNTIF(B$3:B3924,B3925)+1)</f>
        <v/>
      </c>
      <c r="E3925" s="129"/>
      <c r="F3925" s="248"/>
      <c r="G3925" s="302"/>
      <c r="H3925" s="329"/>
      <c r="I3925" s="335" t="str">
        <f>IF(MAX(G3925:H3925)=0,"",SUMIF(B:B,D3925,H:H)+SUMIF(B3926:B$4004,D3925,I3926:I$4004))</f>
        <v/>
      </c>
      <c r="J3925" s="363" t="str">
        <f t="shared" si="244"/>
        <v/>
      </c>
      <c r="K3925" s="335" t="str">
        <f t="shared" si="246"/>
        <v/>
      </c>
      <c r="L3925" s="308" t="str">
        <f t="shared" si="247"/>
        <v/>
      </c>
      <c r="M3925" s="365">
        <f t="shared" si="245"/>
        <v>0</v>
      </c>
    </row>
    <row r="3926" spans="2:13" x14ac:dyDescent="0.3">
      <c r="B3926" s="245"/>
      <c r="C3926" s="260" t="str">
        <f>IFERROR(IF(ISBLANK(B3926),"",IFERROR(_xlfn.XLOOKUP(B3926,'First-Tier Entities'!B:B,'First-Tier Entities'!C:C),_xlfn.XLOOKUP(""&amp;'Downstream Reporting'!B3926,'Downstream Reporting'!D:D,'Downstream Reporting'!E:E))),"")</f>
        <v/>
      </c>
      <c r="D3926" s="306" t="str">
        <f>IF(ISBLANK(B3926),"",B3926&amp;"."&amp;COUNTIF(B$3:B3925,B3926)+1)</f>
        <v/>
      </c>
      <c r="E3926" s="129"/>
      <c r="F3926" s="248"/>
      <c r="G3926" s="302"/>
      <c r="H3926" s="329"/>
      <c r="I3926" s="335" t="str">
        <f>IF(MAX(G3926:H3926)=0,"",SUMIF(B:B,D3926,H:H)+SUMIF(B3927:B$4004,D3926,I3927:I$4004))</f>
        <v/>
      </c>
      <c r="J3926" s="363" t="str">
        <f t="shared" si="244"/>
        <v/>
      </c>
      <c r="K3926" s="335" t="str">
        <f t="shared" si="246"/>
        <v/>
      </c>
      <c r="L3926" s="308" t="str">
        <f t="shared" si="247"/>
        <v/>
      </c>
      <c r="M3926" s="365">
        <f t="shared" si="245"/>
        <v>0</v>
      </c>
    </row>
    <row r="3927" spans="2:13" x14ac:dyDescent="0.3">
      <c r="B3927" s="245"/>
      <c r="C3927" s="260" t="str">
        <f>IFERROR(IF(ISBLANK(B3927),"",IFERROR(_xlfn.XLOOKUP(B3927,'First-Tier Entities'!B:B,'First-Tier Entities'!C:C),_xlfn.XLOOKUP(""&amp;'Downstream Reporting'!B3927,'Downstream Reporting'!D:D,'Downstream Reporting'!E:E))),"")</f>
        <v/>
      </c>
      <c r="D3927" s="306" t="str">
        <f>IF(ISBLANK(B3927),"",B3927&amp;"."&amp;COUNTIF(B$3:B3926,B3927)+1)</f>
        <v/>
      </c>
      <c r="E3927" s="129"/>
      <c r="F3927" s="248"/>
      <c r="G3927" s="302"/>
      <c r="H3927" s="329"/>
      <c r="I3927" s="335" t="str">
        <f>IF(MAX(G3927:H3927)=0,"",SUMIF(B:B,D3927,H:H)+SUMIF(B3928:B$4004,D3927,I3928:I$4004))</f>
        <v/>
      </c>
      <c r="J3927" s="363" t="str">
        <f t="shared" si="244"/>
        <v/>
      </c>
      <c r="K3927" s="335" t="str">
        <f t="shared" si="246"/>
        <v/>
      </c>
      <c r="L3927" s="308" t="str">
        <f t="shared" si="247"/>
        <v/>
      </c>
      <c r="M3927" s="365">
        <f t="shared" si="245"/>
        <v>0</v>
      </c>
    </row>
    <row r="3928" spans="2:13" x14ac:dyDescent="0.3">
      <c r="B3928" s="245"/>
      <c r="C3928" s="260" t="str">
        <f>IFERROR(IF(ISBLANK(B3928),"",IFERROR(_xlfn.XLOOKUP(B3928,'First-Tier Entities'!B:B,'First-Tier Entities'!C:C),_xlfn.XLOOKUP(""&amp;'Downstream Reporting'!B3928,'Downstream Reporting'!D:D,'Downstream Reporting'!E:E))),"")</f>
        <v/>
      </c>
      <c r="D3928" s="306" t="str">
        <f>IF(ISBLANK(B3928),"",B3928&amp;"."&amp;COUNTIF(B$3:B3927,B3928)+1)</f>
        <v/>
      </c>
      <c r="E3928" s="129"/>
      <c r="F3928" s="248"/>
      <c r="G3928" s="302"/>
      <c r="H3928" s="329"/>
      <c r="I3928" s="335" t="str">
        <f>IF(MAX(G3928:H3928)=0,"",SUMIF(B:B,D3928,H:H)+SUMIF(B3929:B$4004,D3928,I3929:I$4004))</f>
        <v/>
      </c>
      <c r="J3928" s="363" t="str">
        <f t="shared" si="244"/>
        <v/>
      </c>
      <c r="K3928" s="335" t="str">
        <f t="shared" si="246"/>
        <v/>
      </c>
      <c r="L3928" s="308" t="str">
        <f t="shared" si="247"/>
        <v/>
      </c>
      <c r="M3928" s="365">
        <f t="shared" si="245"/>
        <v>0</v>
      </c>
    </row>
    <row r="3929" spans="2:13" x14ac:dyDescent="0.3">
      <c r="B3929" s="245"/>
      <c r="C3929" s="260" t="str">
        <f>IFERROR(IF(ISBLANK(B3929),"",IFERROR(_xlfn.XLOOKUP(B3929,'First-Tier Entities'!B:B,'First-Tier Entities'!C:C),_xlfn.XLOOKUP(""&amp;'Downstream Reporting'!B3929,'Downstream Reporting'!D:D,'Downstream Reporting'!E:E))),"")</f>
        <v/>
      </c>
      <c r="D3929" s="306" t="str">
        <f>IF(ISBLANK(B3929),"",B3929&amp;"."&amp;COUNTIF(B$3:B3928,B3929)+1)</f>
        <v/>
      </c>
      <c r="E3929" s="129"/>
      <c r="F3929" s="248"/>
      <c r="G3929" s="302"/>
      <c r="H3929" s="329"/>
      <c r="I3929" s="335" t="str">
        <f>IF(MAX(G3929:H3929)=0,"",SUMIF(B:B,D3929,H:H)+SUMIF(B3930:B$4004,D3929,I3930:I$4004))</f>
        <v/>
      </c>
      <c r="J3929" s="363" t="str">
        <f t="shared" si="244"/>
        <v/>
      </c>
      <c r="K3929" s="335" t="str">
        <f t="shared" si="246"/>
        <v/>
      </c>
      <c r="L3929" s="308" t="str">
        <f t="shared" si="247"/>
        <v/>
      </c>
      <c r="M3929" s="365">
        <f t="shared" si="245"/>
        <v>0</v>
      </c>
    </row>
    <row r="3930" spans="2:13" x14ac:dyDescent="0.3">
      <c r="B3930" s="245"/>
      <c r="C3930" s="260" t="str">
        <f>IFERROR(IF(ISBLANK(B3930),"",IFERROR(_xlfn.XLOOKUP(B3930,'First-Tier Entities'!B:B,'First-Tier Entities'!C:C),_xlfn.XLOOKUP(""&amp;'Downstream Reporting'!B3930,'Downstream Reporting'!D:D,'Downstream Reporting'!E:E))),"")</f>
        <v/>
      </c>
      <c r="D3930" s="306" t="str">
        <f>IF(ISBLANK(B3930),"",B3930&amp;"."&amp;COUNTIF(B$3:B3929,B3930)+1)</f>
        <v/>
      </c>
      <c r="E3930" s="129"/>
      <c r="F3930" s="248"/>
      <c r="G3930" s="302"/>
      <c r="H3930" s="329"/>
      <c r="I3930" s="335" t="str">
        <f>IF(MAX(G3930:H3930)=0,"",SUMIF(B:B,D3930,H:H)+SUMIF(B3931:B$4004,D3930,I3931:I$4004))</f>
        <v/>
      </c>
      <c r="J3930" s="363" t="str">
        <f t="shared" si="244"/>
        <v/>
      </c>
      <c r="K3930" s="335" t="str">
        <f t="shared" si="246"/>
        <v/>
      </c>
      <c r="L3930" s="308" t="str">
        <f t="shared" si="247"/>
        <v/>
      </c>
      <c r="M3930" s="365">
        <f t="shared" si="245"/>
        <v>0</v>
      </c>
    </row>
    <row r="3931" spans="2:13" x14ac:dyDescent="0.3">
      <c r="B3931" s="245"/>
      <c r="C3931" s="260" t="str">
        <f>IFERROR(IF(ISBLANK(B3931),"",IFERROR(_xlfn.XLOOKUP(B3931,'First-Tier Entities'!B:B,'First-Tier Entities'!C:C),_xlfn.XLOOKUP(""&amp;'Downstream Reporting'!B3931,'Downstream Reporting'!D:D,'Downstream Reporting'!E:E))),"")</f>
        <v/>
      </c>
      <c r="D3931" s="306" t="str">
        <f>IF(ISBLANK(B3931),"",B3931&amp;"."&amp;COUNTIF(B$3:B3930,B3931)+1)</f>
        <v/>
      </c>
      <c r="E3931" s="129"/>
      <c r="F3931" s="248"/>
      <c r="G3931" s="302"/>
      <c r="H3931" s="329"/>
      <c r="I3931" s="335" t="str">
        <f>IF(MAX(G3931:H3931)=0,"",SUMIF(B:B,D3931,H:H)+SUMIF(B3932:B$4004,D3931,I3932:I$4004))</f>
        <v/>
      </c>
      <c r="J3931" s="363" t="str">
        <f t="shared" si="244"/>
        <v/>
      </c>
      <c r="K3931" s="335" t="str">
        <f t="shared" si="246"/>
        <v/>
      </c>
      <c r="L3931" s="308" t="str">
        <f t="shared" si="247"/>
        <v/>
      </c>
      <c r="M3931" s="365">
        <f t="shared" si="245"/>
        <v>0</v>
      </c>
    </row>
    <row r="3932" spans="2:13" x14ac:dyDescent="0.3">
      <c r="B3932" s="245"/>
      <c r="C3932" s="260" t="str">
        <f>IFERROR(IF(ISBLANK(B3932),"",IFERROR(_xlfn.XLOOKUP(B3932,'First-Tier Entities'!B:B,'First-Tier Entities'!C:C),_xlfn.XLOOKUP(""&amp;'Downstream Reporting'!B3932,'Downstream Reporting'!D:D,'Downstream Reporting'!E:E))),"")</f>
        <v/>
      </c>
      <c r="D3932" s="306" t="str">
        <f>IF(ISBLANK(B3932),"",B3932&amp;"."&amp;COUNTIF(B$3:B3931,B3932)+1)</f>
        <v/>
      </c>
      <c r="E3932" s="129"/>
      <c r="F3932" s="248"/>
      <c r="G3932" s="302"/>
      <c r="H3932" s="329"/>
      <c r="I3932" s="335" t="str">
        <f>IF(MAX(G3932:H3932)=0,"",SUMIF(B:B,D3932,H:H)+SUMIF(B3933:B$4004,D3932,I3933:I$4004))</f>
        <v/>
      </c>
      <c r="J3932" s="363" t="str">
        <f t="shared" si="244"/>
        <v/>
      </c>
      <c r="K3932" s="335" t="str">
        <f t="shared" si="246"/>
        <v/>
      </c>
      <c r="L3932" s="308" t="str">
        <f t="shared" si="247"/>
        <v/>
      </c>
      <c r="M3932" s="365">
        <f t="shared" si="245"/>
        <v>0</v>
      </c>
    </row>
    <row r="3933" spans="2:13" x14ac:dyDescent="0.3">
      <c r="B3933" s="245"/>
      <c r="C3933" s="260" t="str">
        <f>IFERROR(IF(ISBLANK(B3933),"",IFERROR(_xlfn.XLOOKUP(B3933,'First-Tier Entities'!B:B,'First-Tier Entities'!C:C),_xlfn.XLOOKUP(""&amp;'Downstream Reporting'!B3933,'Downstream Reporting'!D:D,'Downstream Reporting'!E:E))),"")</f>
        <v/>
      </c>
      <c r="D3933" s="306" t="str">
        <f>IF(ISBLANK(B3933),"",B3933&amp;"."&amp;COUNTIF(B$3:B3932,B3933)+1)</f>
        <v/>
      </c>
      <c r="E3933" s="129"/>
      <c r="F3933" s="248"/>
      <c r="G3933" s="302"/>
      <c r="H3933" s="329"/>
      <c r="I3933" s="335" t="str">
        <f>IF(MAX(G3933:H3933)=0,"",SUMIF(B:B,D3933,H:H)+SUMIF(B3934:B$4004,D3933,I3934:I$4004))</f>
        <v/>
      </c>
      <c r="J3933" s="363" t="str">
        <f t="shared" si="244"/>
        <v/>
      </c>
      <c r="K3933" s="335" t="str">
        <f t="shared" si="246"/>
        <v/>
      </c>
      <c r="L3933" s="308" t="str">
        <f t="shared" si="247"/>
        <v/>
      </c>
      <c r="M3933" s="365">
        <f t="shared" si="245"/>
        <v>0</v>
      </c>
    </row>
    <row r="3934" spans="2:13" x14ac:dyDescent="0.3">
      <c r="B3934" s="245"/>
      <c r="C3934" s="260" t="str">
        <f>IFERROR(IF(ISBLANK(B3934),"",IFERROR(_xlfn.XLOOKUP(B3934,'First-Tier Entities'!B:B,'First-Tier Entities'!C:C),_xlfn.XLOOKUP(""&amp;'Downstream Reporting'!B3934,'Downstream Reporting'!D:D,'Downstream Reporting'!E:E))),"")</f>
        <v/>
      </c>
      <c r="D3934" s="306" t="str">
        <f>IF(ISBLANK(B3934),"",B3934&amp;"."&amp;COUNTIF(B$3:B3933,B3934)+1)</f>
        <v/>
      </c>
      <c r="E3934" s="129"/>
      <c r="F3934" s="248"/>
      <c r="G3934" s="302"/>
      <c r="H3934" s="329"/>
      <c r="I3934" s="335" t="str">
        <f>IF(MAX(G3934:H3934)=0,"",SUMIF(B:B,D3934,H:H)+SUMIF(B3935:B$4004,D3934,I3935:I$4004))</f>
        <v/>
      </c>
      <c r="J3934" s="363" t="str">
        <f t="shared" si="244"/>
        <v/>
      </c>
      <c r="K3934" s="335" t="str">
        <f t="shared" si="246"/>
        <v/>
      </c>
      <c r="L3934" s="308" t="str">
        <f t="shared" si="247"/>
        <v/>
      </c>
      <c r="M3934" s="365">
        <f t="shared" si="245"/>
        <v>0</v>
      </c>
    </row>
    <row r="3935" spans="2:13" x14ac:dyDescent="0.3">
      <c r="B3935" s="245"/>
      <c r="C3935" s="260" t="str">
        <f>IFERROR(IF(ISBLANK(B3935),"",IFERROR(_xlfn.XLOOKUP(B3935,'First-Tier Entities'!B:B,'First-Tier Entities'!C:C),_xlfn.XLOOKUP(""&amp;'Downstream Reporting'!B3935,'Downstream Reporting'!D:D,'Downstream Reporting'!E:E))),"")</f>
        <v/>
      </c>
      <c r="D3935" s="306" t="str">
        <f>IF(ISBLANK(B3935),"",B3935&amp;"."&amp;COUNTIF(B$3:B3934,B3935)+1)</f>
        <v/>
      </c>
      <c r="E3935" s="129"/>
      <c r="F3935" s="248"/>
      <c r="G3935" s="302"/>
      <c r="H3935" s="329"/>
      <c r="I3935" s="335" t="str">
        <f>IF(MAX(G3935:H3935)=0,"",SUMIF(B:B,D3935,H:H)+SUMIF(B3936:B$4004,D3935,I3936:I$4004))</f>
        <v/>
      </c>
      <c r="J3935" s="363" t="str">
        <f t="shared" si="244"/>
        <v/>
      </c>
      <c r="K3935" s="335" t="str">
        <f t="shared" si="246"/>
        <v/>
      </c>
      <c r="L3935" s="308" t="str">
        <f t="shared" si="247"/>
        <v/>
      </c>
      <c r="M3935" s="365">
        <f t="shared" si="245"/>
        <v>0</v>
      </c>
    </row>
    <row r="3936" spans="2:13" x14ac:dyDescent="0.3">
      <c r="B3936" s="245"/>
      <c r="C3936" s="260" t="str">
        <f>IFERROR(IF(ISBLANK(B3936),"",IFERROR(_xlfn.XLOOKUP(B3936,'First-Tier Entities'!B:B,'First-Tier Entities'!C:C),_xlfn.XLOOKUP(""&amp;'Downstream Reporting'!B3936,'Downstream Reporting'!D:D,'Downstream Reporting'!E:E))),"")</f>
        <v/>
      </c>
      <c r="D3936" s="306" t="str">
        <f>IF(ISBLANK(B3936),"",B3936&amp;"."&amp;COUNTIF(B$3:B3935,B3936)+1)</f>
        <v/>
      </c>
      <c r="E3936" s="129"/>
      <c r="F3936" s="248"/>
      <c r="G3936" s="302"/>
      <c r="H3936" s="329"/>
      <c r="I3936" s="335" t="str">
        <f>IF(MAX(G3936:H3936)=0,"",SUMIF(B:B,D3936,H:H)+SUMIF(B3937:B$4004,D3936,I3937:I$4004))</f>
        <v/>
      </c>
      <c r="J3936" s="363" t="str">
        <f t="shared" si="244"/>
        <v/>
      </c>
      <c r="K3936" s="335" t="str">
        <f t="shared" si="246"/>
        <v/>
      </c>
      <c r="L3936" s="308" t="str">
        <f t="shared" si="247"/>
        <v/>
      </c>
      <c r="M3936" s="365">
        <f t="shared" si="245"/>
        <v>0</v>
      </c>
    </row>
    <row r="3937" spans="2:13" x14ac:dyDescent="0.3">
      <c r="B3937" s="245"/>
      <c r="C3937" s="260" t="str">
        <f>IFERROR(IF(ISBLANK(B3937),"",IFERROR(_xlfn.XLOOKUP(B3937,'First-Tier Entities'!B:B,'First-Tier Entities'!C:C),_xlfn.XLOOKUP(""&amp;'Downstream Reporting'!B3937,'Downstream Reporting'!D:D,'Downstream Reporting'!E:E))),"")</f>
        <v/>
      </c>
      <c r="D3937" s="306" t="str">
        <f>IF(ISBLANK(B3937),"",B3937&amp;"."&amp;COUNTIF(B$3:B3936,B3937)+1)</f>
        <v/>
      </c>
      <c r="E3937" s="129"/>
      <c r="F3937" s="248"/>
      <c r="G3937" s="302"/>
      <c r="H3937" s="329"/>
      <c r="I3937" s="335" t="str">
        <f>IF(MAX(G3937:H3937)=0,"",SUMIF(B:B,D3937,H:H)+SUMIF(B3938:B$4004,D3937,I3938:I$4004))</f>
        <v/>
      </c>
      <c r="J3937" s="363" t="str">
        <f t="shared" si="244"/>
        <v/>
      </c>
      <c r="K3937" s="335" t="str">
        <f t="shared" si="246"/>
        <v/>
      </c>
      <c r="L3937" s="308" t="str">
        <f t="shared" si="247"/>
        <v/>
      </c>
      <c r="M3937" s="365">
        <f t="shared" si="245"/>
        <v>0</v>
      </c>
    </row>
    <row r="3938" spans="2:13" x14ac:dyDescent="0.3">
      <c r="B3938" s="245"/>
      <c r="C3938" s="260" t="str">
        <f>IFERROR(IF(ISBLANK(B3938),"",IFERROR(_xlfn.XLOOKUP(B3938,'First-Tier Entities'!B:B,'First-Tier Entities'!C:C),_xlfn.XLOOKUP(""&amp;'Downstream Reporting'!B3938,'Downstream Reporting'!D:D,'Downstream Reporting'!E:E))),"")</f>
        <v/>
      </c>
      <c r="D3938" s="306" t="str">
        <f>IF(ISBLANK(B3938),"",B3938&amp;"."&amp;COUNTIF(B$3:B3937,B3938)+1)</f>
        <v/>
      </c>
      <c r="E3938" s="129"/>
      <c r="F3938" s="248"/>
      <c r="G3938" s="302"/>
      <c r="H3938" s="329"/>
      <c r="I3938" s="335" t="str">
        <f>IF(MAX(G3938:H3938)=0,"",SUMIF(B:B,D3938,H:H)+SUMIF(B3939:B$4004,D3938,I3939:I$4004))</f>
        <v/>
      </c>
      <c r="J3938" s="363" t="str">
        <f t="shared" si="244"/>
        <v/>
      </c>
      <c r="K3938" s="335" t="str">
        <f t="shared" si="246"/>
        <v/>
      </c>
      <c r="L3938" s="308" t="str">
        <f t="shared" si="247"/>
        <v/>
      </c>
      <c r="M3938" s="365">
        <f t="shared" si="245"/>
        <v>0</v>
      </c>
    </row>
    <row r="3939" spans="2:13" x14ac:dyDescent="0.3">
      <c r="B3939" s="245"/>
      <c r="C3939" s="260" t="str">
        <f>IFERROR(IF(ISBLANK(B3939),"",IFERROR(_xlfn.XLOOKUP(B3939,'First-Tier Entities'!B:B,'First-Tier Entities'!C:C),_xlfn.XLOOKUP(""&amp;'Downstream Reporting'!B3939,'Downstream Reporting'!D:D,'Downstream Reporting'!E:E))),"")</f>
        <v/>
      </c>
      <c r="D3939" s="306" t="str">
        <f>IF(ISBLANK(B3939),"",B3939&amp;"."&amp;COUNTIF(B$3:B3938,B3939)+1)</f>
        <v/>
      </c>
      <c r="E3939" s="129"/>
      <c r="F3939" s="248"/>
      <c r="G3939" s="302"/>
      <c r="H3939" s="329"/>
      <c r="I3939" s="335" t="str">
        <f>IF(MAX(G3939:H3939)=0,"",SUMIF(B:B,D3939,H:H)+SUMIF(B3940:B$4004,D3939,I3940:I$4004))</f>
        <v/>
      </c>
      <c r="J3939" s="363" t="str">
        <f t="shared" si="244"/>
        <v/>
      </c>
      <c r="K3939" s="335" t="str">
        <f t="shared" si="246"/>
        <v/>
      </c>
      <c r="L3939" s="308" t="str">
        <f t="shared" si="247"/>
        <v/>
      </c>
      <c r="M3939" s="365">
        <f t="shared" si="245"/>
        <v>0</v>
      </c>
    </row>
    <row r="3940" spans="2:13" x14ac:dyDescent="0.3">
      <c r="B3940" s="245"/>
      <c r="C3940" s="260" t="str">
        <f>IFERROR(IF(ISBLANK(B3940),"",IFERROR(_xlfn.XLOOKUP(B3940,'First-Tier Entities'!B:B,'First-Tier Entities'!C:C),_xlfn.XLOOKUP(""&amp;'Downstream Reporting'!B3940,'Downstream Reporting'!D:D,'Downstream Reporting'!E:E))),"")</f>
        <v/>
      </c>
      <c r="D3940" s="306" t="str">
        <f>IF(ISBLANK(B3940),"",B3940&amp;"."&amp;COUNTIF(B$3:B3939,B3940)+1)</f>
        <v/>
      </c>
      <c r="E3940" s="129"/>
      <c r="F3940" s="248"/>
      <c r="G3940" s="302"/>
      <c r="H3940" s="329"/>
      <c r="I3940" s="335" t="str">
        <f>IF(MAX(G3940:H3940)=0,"",SUMIF(B:B,D3940,H:H)+SUMIF(B3941:B$4004,D3940,I3941:I$4004))</f>
        <v/>
      </c>
      <c r="J3940" s="363" t="str">
        <f t="shared" si="244"/>
        <v/>
      </c>
      <c r="K3940" s="335" t="str">
        <f t="shared" si="246"/>
        <v/>
      </c>
      <c r="L3940" s="308" t="str">
        <f t="shared" si="247"/>
        <v/>
      </c>
      <c r="M3940" s="365">
        <f t="shared" si="245"/>
        <v>0</v>
      </c>
    </row>
    <row r="3941" spans="2:13" x14ac:dyDescent="0.3">
      <c r="B3941" s="245"/>
      <c r="C3941" s="260" t="str">
        <f>IFERROR(IF(ISBLANK(B3941),"",IFERROR(_xlfn.XLOOKUP(B3941,'First-Tier Entities'!B:B,'First-Tier Entities'!C:C),_xlfn.XLOOKUP(""&amp;'Downstream Reporting'!B3941,'Downstream Reporting'!D:D,'Downstream Reporting'!E:E))),"")</f>
        <v/>
      </c>
      <c r="D3941" s="306" t="str">
        <f>IF(ISBLANK(B3941),"",B3941&amp;"."&amp;COUNTIF(B$3:B3940,B3941)+1)</f>
        <v/>
      </c>
      <c r="E3941" s="129"/>
      <c r="F3941" s="248"/>
      <c r="G3941" s="302"/>
      <c r="H3941" s="329"/>
      <c r="I3941" s="335" t="str">
        <f>IF(MAX(G3941:H3941)=0,"",SUMIF(B:B,D3941,H:H)+SUMIF(B3942:B$4004,D3941,I3942:I$4004))</f>
        <v/>
      </c>
      <c r="J3941" s="363" t="str">
        <f t="shared" si="244"/>
        <v/>
      </c>
      <c r="K3941" s="335" t="str">
        <f t="shared" si="246"/>
        <v/>
      </c>
      <c r="L3941" s="308" t="str">
        <f t="shared" si="247"/>
        <v/>
      </c>
      <c r="M3941" s="365">
        <f t="shared" si="245"/>
        <v>0</v>
      </c>
    </row>
    <row r="3942" spans="2:13" x14ac:dyDescent="0.3">
      <c r="B3942" s="245"/>
      <c r="C3942" s="260" t="str">
        <f>IFERROR(IF(ISBLANK(B3942),"",IFERROR(_xlfn.XLOOKUP(B3942,'First-Tier Entities'!B:B,'First-Tier Entities'!C:C),_xlfn.XLOOKUP(""&amp;'Downstream Reporting'!B3942,'Downstream Reporting'!D:D,'Downstream Reporting'!E:E))),"")</f>
        <v/>
      </c>
      <c r="D3942" s="306" t="str">
        <f>IF(ISBLANK(B3942),"",B3942&amp;"."&amp;COUNTIF(B$3:B3941,B3942)+1)</f>
        <v/>
      </c>
      <c r="E3942" s="129"/>
      <c r="F3942" s="248"/>
      <c r="G3942" s="302"/>
      <c r="H3942" s="329"/>
      <c r="I3942" s="335" t="str">
        <f>IF(MAX(G3942:H3942)=0,"",SUMIF(B:B,D3942,H:H)+SUMIF(B3943:B$4004,D3942,I3943:I$4004))</f>
        <v/>
      </c>
      <c r="J3942" s="363" t="str">
        <f t="shared" si="244"/>
        <v/>
      </c>
      <c r="K3942" s="335" t="str">
        <f t="shared" si="246"/>
        <v/>
      </c>
      <c r="L3942" s="308" t="str">
        <f t="shared" si="247"/>
        <v/>
      </c>
      <c r="M3942" s="365">
        <f t="shared" si="245"/>
        <v>0</v>
      </c>
    </row>
    <row r="3943" spans="2:13" x14ac:dyDescent="0.3">
      <c r="B3943" s="245"/>
      <c r="C3943" s="260" t="str">
        <f>IFERROR(IF(ISBLANK(B3943),"",IFERROR(_xlfn.XLOOKUP(B3943,'First-Tier Entities'!B:B,'First-Tier Entities'!C:C),_xlfn.XLOOKUP(""&amp;'Downstream Reporting'!B3943,'Downstream Reporting'!D:D,'Downstream Reporting'!E:E))),"")</f>
        <v/>
      </c>
      <c r="D3943" s="306" t="str">
        <f>IF(ISBLANK(B3943),"",B3943&amp;"."&amp;COUNTIF(B$3:B3942,B3943)+1)</f>
        <v/>
      </c>
      <c r="E3943" s="129"/>
      <c r="F3943" s="248"/>
      <c r="G3943" s="302"/>
      <c r="H3943" s="329"/>
      <c r="I3943" s="335" t="str">
        <f>IF(MAX(G3943:H3943)=0,"",SUMIF(B:B,D3943,H:H)+SUMIF(B3944:B$4004,D3943,I3944:I$4004))</f>
        <v/>
      </c>
      <c r="J3943" s="363" t="str">
        <f t="shared" si="244"/>
        <v/>
      </c>
      <c r="K3943" s="335" t="str">
        <f t="shared" si="246"/>
        <v/>
      </c>
      <c r="L3943" s="308" t="str">
        <f t="shared" si="247"/>
        <v/>
      </c>
      <c r="M3943" s="365">
        <f t="shared" si="245"/>
        <v>0</v>
      </c>
    </row>
    <row r="3944" spans="2:13" x14ac:dyDescent="0.3">
      <c r="B3944" s="245"/>
      <c r="C3944" s="260" t="str">
        <f>IFERROR(IF(ISBLANK(B3944),"",IFERROR(_xlfn.XLOOKUP(B3944,'First-Tier Entities'!B:B,'First-Tier Entities'!C:C),_xlfn.XLOOKUP(""&amp;'Downstream Reporting'!B3944,'Downstream Reporting'!D:D,'Downstream Reporting'!E:E))),"")</f>
        <v/>
      </c>
      <c r="D3944" s="306" t="str">
        <f>IF(ISBLANK(B3944),"",B3944&amp;"."&amp;COUNTIF(B$3:B3943,B3944)+1)</f>
        <v/>
      </c>
      <c r="E3944" s="129"/>
      <c r="F3944" s="248"/>
      <c r="G3944" s="302"/>
      <c r="H3944" s="329"/>
      <c r="I3944" s="335" t="str">
        <f>IF(MAX(G3944:H3944)=0,"",SUMIF(B:B,D3944,H:H)+SUMIF(B3945:B$4004,D3944,I3945:I$4004))</f>
        <v/>
      </c>
      <c r="J3944" s="363" t="str">
        <f t="shared" si="244"/>
        <v/>
      </c>
      <c r="K3944" s="335" t="str">
        <f t="shared" si="246"/>
        <v/>
      </c>
      <c r="L3944" s="308" t="str">
        <f t="shared" si="247"/>
        <v/>
      </c>
      <c r="M3944" s="365">
        <f t="shared" si="245"/>
        <v>0</v>
      </c>
    </row>
    <row r="3945" spans="2:13" x14ac:dyDescent="0.3">
      <c r="B3945" s="245"/>
      <c r="C3945" s="260" t="str">
        <f>IFERROR(IF(ISBLANK(B3945),"",IFERROR(_xlfn.XLOOKUP(B3945,'First-Tier Entities'!B:B,'First-Tier Entities'!C:C),_xlfn.XLOOKUP(""&amp;'Downstream Reporting'!B3945,'Downstream Reporting'!D:D,'Downstream Reporting'!E:E))),"")</f>
        <v/>
      </c>
      <c r="D3945" s="306" t="str">
        <f>IF(ISBLANK(B3945),"",B3945&amp;"."&amp;COUNTIF(B$3:B3944,B3945)+1)</f>
        <v/>
      </c>
      <c r="E3945" s="129"/>
      <c r="F3945" s="248"/>
      <c r="G3945" s="302"/>
      <c r="H3945" s="329"/>
      <c r="I3945" s="335" t="str">
        <f>IF(MAX(G3945:H3945)=0,"",SUMIF(B:B,D3945,H:H)+SUMIF(B3946:B$4004,D3945,I3946:I$4004))</f>
        <v/>
      </c>
      <c r="J3945" s="363" t="str">
        <f t="shared" si="244"/>
        <v/>
      </c>
      <c r="K3945" s="335" t="str">
        <f t="shared" si="246"/>
        <v/>
      </c>
      <c r="L3945" s="308" t="str">
        <f t="shared" si="247"/>
        <v/>
      </c>
      <c r="M3945" s="365">
        <f t="shared" si="245"/>
        <v>0</v>
      </c>
    </row>
    <row r="3946" spans="2:13" x14ac:dyDescent="0.3">
      <c r="B3946" s="245"/>
      <c r="C3946" s="260" t="str">
        <f>IFERROR(IF(ISBLANK(B3946),"",IFERROR(_xlfn.XLOOKUP(B3946,'First-Tier Entities'!B:B,'First-Tier Entities'!C:C),_xlfn.XLOOKUP(""&amp;'Downstream Reporting'!B3946,'Downstream Reporting'!D:D,'Downstream Reporting'!E:E))),"")</f>
        <v/>
      </c>
      <c r="D3946" s="306" t="str">
        <f>IF(ISBLANK(B3946),"",B3946&amp;"."&amp;COUNTIF(B$3:B3945,B3946)+1)</f>
        <v/>
      </c>
      <c r="E3946" s="129"/>
      <c r="F3946" s="248"/>
      <c r="G3946" s="302"/>
      <c r="H3946" s="329"/>
      <c r="I3946" s="335" t="str">
        <f>IF(MAX(G3946:H3946)=0,"",SUMIF(B:B,D3946,H:H)+SUMIF(B3947:B$4004,D3946,I3947:I$4004))</f>
        <v/>
      </c>
      <c r="J3946" s="363" t="str">
        <f t="shared" si="244"/>
        <v/>
      </c>
      <c r="K3946" s="335" t="str">
        <f t="shared" si="246"/>
        <v/>
      </c>
      <c r="L3946" s="308" t="str">
        <f t="shared" si="247"/>
        <v/>
      </c>
      <c r="M3946" s="365">
        <f t="shared" si="245"/>
        <v>0</v>
      </c>
    </row>
    <row r="3947" spans="2:13" x14ac:dyDescent="0.3">
      <c r="B3947" s="245"/>
      <c r="C3947" s="260" t="str">
        <f>IFERROR(IF(ISBLANK(B3947),"",IFERROR(_xlfn.XLOOKUP(B3947,'First-Tier Entities'!B:B,'First-Tier Entities'!C:C),_xlfn.XLOOKUP(""&amp;'Downstream Reporting'!B3947,'Downstream Reporting'!D:D,'Downstream Reporting'!E:E))),"")</f>
        <v/>
      </c>
      <c r="D3947" s="306" t="str">
        <f>IF(ISBLANK(B3947),"",B3947&amp;"."&amp;COUNTIF(B$3:B3946,B3947)+1)</f>
        <v/>
      </c>
      <c r="E3947" s="129"/>
      <c r="F3947" s="248"/>
      <c r="G3947" s="302"/>
      <c r="H3947" s="329"/>
      <c r="I3947" s="335" t="str">
        <f>IF(MAX(G3947:H3947)=0,"",SUMIF(B:B,D3947,H:H)+SUMIF(B3948:B$4004,D3947,I3948:I$4004))</f>
        <v/>
      </c>
      <c r="J3947" s="363" t="str">
        <f t="shared" si="244"/>
        <v/>
      </c>
      <c r="K3947" s="335" t="str">
        <f t="shared" si="246"/>
        <v/>
      </c>
      <c r="L3947" s="308" t="str">
        <f t="shared" si="247"/>
        <v/>
      </c>
      <c r="M3947" s="365">
        <f t="shared" si="245"/>
        <v>0</v>
      </c>
    </row>
    <row r="3948" spans="2:13" x14ac:dyDescent="0.3">
      <c r="B3948" s="245"/>
      <c r="C3948" s="260" t="str">
        <f>IFERROR(IF(ISBLANK(B3948),"",IFERROR(_xlfn.XLOOKUP(B3948,'First-Tier Entities'!B:B,'First-Tier Entities'!C:C),_xlfn.XLOOKUP(""&amp;'Downstream Reporting'!B3948,'Downstream Reporting'!D:D,'Downstream Reporting'!E:E))),"")</f>
        <v/>
      </c>
      <c r="D3948" s="306" t="str">
        <f>IF(ISBLANK(B3948),"",B3948&amp;"."&amp;COUNTIF(B$3:B3947,B3948)+1)</f>
        <v/>
      </c>
      <c r="E3948" s="129"/>
      <c r="F3948" s="248"/>
      <c r="G3948" s="302"/>
      <c r="H3948" s="329"/>
      <c r="I3948" s="335" t="str">
        <f>IF(MAX(G3948:H3948)=0,"",SUMIF(B:B,D3948,H:H)+SUMIF(B3949:B$4004,D3948,I3949:I$4004))</f>
        <v/>
      </c>
      <c r="J3948" s="363" t="str">
        <f t="shared" si="244"/>
        <v/>
      </c>
      <c r="K3948" s="335" t="str">
        <f t="shared" si="246"/>
        <v/>
      </c>
      <c r="L3948" s="308" t="str">
        <f t="shared" si="247"/>
        <v/>
      </c>
      <c r="M3948" s="365">
        <f t="shared" si="245"/>
        <v>0</v>
      </c>
    </row>
    <row r="3949" spans="2:13" x14ac:dyDescent="0.3">
      <c r="B3949" s="245"/>
      <c r="C3949" s="260" t="str">
        <f>IFERROR(IF(ISBLANK(B3949),"",IFERROR(_xlfn.XLOOKUP(B3949,'First-Tier Entities'!B:B,'First-Tier Entities'!C:C),_xlfn.XLOOKUP(""&amp;'Downstream Reporting'!B3949,'Downstream Reporting'!D:D,'Downstream Reporting'!E:E))),"")</f>
        <v/>
      </c>
      <c r="D3949" s="306" t="str">
        <f>IF(ISBLANK(B3949),"",B3949&amp;"."&amp;COUNTIF(B$3:B3948,B3949)+1)</f>
        <v/>
      </c>
      <c r="E3949" s="129"/>
      <c r="F3949" s="248"/>
      <c r="G3949" s="302"/>
      <c r="H3949" s="329"/>
      <c r="I3949" s="335" t="str">
        <f>IF(MAX(G3949:H3949)=0,"",SUMIF(B:B,D3949,H:H)+SUMIF(B3950:B$4004,D3949,I3950:I$4004))</f>
        <v/>
      </c>
      <c r="J3949" s="363" t="str">
        <f t="shared" si="244"/>
        <v/>
      </c>
      <c r="K3949" s="335" t="str">
        <f t="shared" si="246"/>
        <v/>
      </c>
      <c r="L3949" s="308" t="str">
        <f t="shared" si="247"/>
        <v/>
      </c>
      <c r="M3949" s="365">
        <f t="shared" si="245"/>
        <v>0</v>
      </c>
    </row>
    <row r="3950" spans="2:13" x14ac:dyDescent="0.3">
      <c r="B3950" s="245"/>
      <c r="C3950" s="260" t="str">
        <f>IFERROR(IF(ISBLANK(B3950),"",IFERROR(_xlfn.XLOOKUP(B3950,'First-Tier Entities'!B:B,'First-Tier Entities'!C:C),_xlfn.XLOOKUP(""&amp;'Downstream Reporting'!B3950,'Downstream Reporting'!D:D,'Downstream Reporting'!E:E))),"")</f>
        <v/>
      </c>
      <c r="D3950" s="306" t="str">
        <f>IF(ISBLANK(B3950),"",B3950&amp;"."&amp;COUNTIF(B$3:B3949,B3950)+1)</f>
        <v/>
      </c>
      <c r="E3950" s="129"/>
      <c r="F3950" s="248"/>
      <c r="G3950" s="302"/>
      <c r="H3950" s="329"/>
      <c r="I3950" s="335" t="str">
        <f>IF(MAX(G3950:H3950)=0,"",SUMIF(B:B,D3950,H:H)+SUMIF(B3951:B$4004,D3950,I3951:I$4004))</f>
        <v/>
      </c>
      <c r="J3950" s="363" t="str">
        <f t="shared" si="244"/>
        <v/>
      </c>
      <c r="K3950" s="335" t="str">
        <f t="shared" si="246"/>
        <v/>
      </c>
      <c r="L3950" s="308" t="str">
        <f t="shared" si="247"/>
        <v/>
      </c>
      <c r="M3950" s="365">
        <f t="shared" si="245"/>
        <v>0</v>
      </c>
    </row>
    <row r="3951" spans="2:13" x14ac:dyDescent="0.3">
      <c r="B3951" s="245"/>
      <c r="C3951" s="260" t="str">
        <f>IFERROR(IF(ISBLANK(B3951),"",IFERROR(_xlfn.XLOOKUP(B3951,'First-Tier Entities'!B:B,'First-Tier Entities'!C:C),_xlfn.XLOOKUP(""&amp;'Downstream Reporting'!B3951,'Downstream Reporting'!D:D,'Downstream Reporting'!E:E))),"")</f>
        <v/>
      </c>
      <c r="D3951" s="306" t="str">
        <f>IF(ISBLANK(B3951),"",B3951&amp;"."&amp;COUNTIF(B$3:B3950,B3951)+1)</f>
        <v/>
      </c>
      <c r="E3951" s="129"/>
      <c r="F3951" s="248"/>
      <c r="G3951" s="302"/>
      <c r="H3951" s="329"/>
      <c r="I3951" s="335" t="str">
        <f>IF(MAX(G3951:H3951)=0,"",SUMIF(B:B,D3951,H:H)+SUMIF(B3952:B$4004,D3951,I3952:I$4004))</f>
        <v/>
      </c>
      <c r="J3951" s="363" t="str">
        <f t="shared" si="244"/>
        <v/>
      </c>
      <c r="K3951" s="335" t="str">
        <f t="shared" si="246"/>
        <v/>
      </c>
      <c r="L3951" s="308" t="str">
        <f t="shared" si="247"/>
        <v/>
      </c>
      <c r="M3951" s="365">
        <f t="shared" si="245"/>
        <v>0</v>
      </c>
    </row>
    <row r="3952" spans="2:13" x14ac:dyDescent="0.3">
      <c r="B3952" s="245"/>
      <c r="C3952" s="260" t="str">
        <f>IFERROR(IF(ISBLANK(B3952),"",IFERROR(_xlfn.XLOOKUP(B3952,'First-Tier Entities'!B:B,'First-Tier Entities'!C:C),_xlfn.XLOOKUP(""&amp;'Downstream Reporting'!B3952,'Downstream Reporting'!D:D,'Downstream Reporting'!E:E))),"")</f>
        <v/>
      </c>
      <c r="D3952" s="306" t="str">
        <f>IF(ISBLANK(B3952),"",B3952&amp;"."&amp;COUNTIF(B$3:B3951,B3952)+1)</f>
        <v/>
      </c>
      <c r="E3952" s="129"/>
      <c r="F3952" s="248"/>
      <c r="G3952" s="302"/>
      <c r="H3952" s="329"/>
      <c r="I3952" s="335" t="str">
        <f>IF(MAX(G3952:H3952)=0,"",SUMIF(B:B,D3952,H:H)+SUMIF(B3953:B$4004,D3952,I3953:I$4004))</f>
        <v/>
      </c>
      <c r="J3952" s="363" t="str">
        <f t="shared" si="244"/>
        <v/>
      </c>
      <c r="K3952" s="335" t="str">
        <f t="shared" si="246"/>
        <v/>
      </c>
      <c r="L3952" s="308" t="str">
        <f t="shared" si="247"/>
        <v/>
      </c>
      <c r="M3952" s="365">
        <f t="shared" si="245"/>
        <v>0</v>
      </c>
    </row>
    <row r="3953" spans="2:13" x14ac:dyDescent="0.3">
      <c r="B3953" s="245"/>
      <c r="C3953" s="260" t="str">
        <f>IFERROR(IF(ISBLANK(B3953),"",IFERROR(_xlfn.XLOOKUP(B3953,'First-Tier Entities'!B:B,'First-Tier Entities'!C:C),_xlfn.XLOOKUP(""&amp;'Downstream Reporting'!B3953,'Downstream Reporting'!D:D,'Downstream Reporting'!E:E))),"")</f>
        <v/>
      </c>
      <c r="D3953" s="306" t="str">
        <f>IF(ISBLANK(B3953),"",B3953&amp;"."&amp;COUNTIF(B$3:B3952,B3953)+1)</f>
        <v/>
      </c>
      <c r="E3953" s="129"/>
      <c r="F3953" s="248"/>
      <c r="G3953" s="302"/>
      <c r="H3953" s="329"/>
      <c r="I3953" s="335" t="str">
        <f>IF(MAX(G3953:H3953)=0,"",SUMIF(B:B,D3953,H:H)+SUMIF(B3954:B$4004,D3953,I3954:I$4004))</f>
        <v/>
      </c>
      <c r="J3953" s="363" t="str">
        <f t="shared" si="244"/>
        <v/>
      </c>
      <c r="K3953" s="335" t="str">
        <f t="shared" si="246"/>
        <v/>
      </c>
      <c r="L3953" s="308" t="str">
        <f t="shared" si="247"/>
        <v/>
      </c>
      <c r="M3953" s="365">
        <f t="shared" si="245"/>
        <v>0</v>
      </c>
    </row>
    <row r="3954" spans="2:13" x14ac:dyDescent="0.3">
      <c r="B3954" s="245"/>
      <c r="C3954" s="260" t="str">
        <f>IFERROR(IF(ISBLANK(B3954),"",IFERROR(_xlfn.XLOOKUP(B3954,'First-Tier Entities'!B:B,'First-Tier Entities'!C:C),_xlfn.XLOOKUP(""&amp;'Downstream Reporting'!B3954,'Downstream Reporting'!D:D,'Downstream Reporting'!E:E))),"")</f>
        <v/>
      </c>
      <c r="D3954" s="306" t="str">
        <f>IF(ISBLANK(B3954),"",B3954&amp;"."&amp;COUNTIF(B$3:B3953,B3954)+1)</f>
        <v/>
      </c>
      <c r="E3954" s="129"/>
      <c r="F3954" s="248"/>
      <c r="G3954" s="302"/>
      <c r="H3954" s="329"/>
      <c r="I3954" s="335" t="str">
        <f>IF(MAX(G3954:H3954)=0,"",SUMIF(B:B,D3954,H:H)+SUMIF(B3955:B$4004,D3954,I3955:I$4004))</f>
        <v/>
      </c>
      <c r="J3954" s="363" t="str">
        <f t="shared" si="244"/>
        <v/>
      </c>
      <c r="K3954" s="335" t="str">
        <f t="shared" si="246"/>
        <v/>
      </c>
      <c r="L3954" s="308" t="str">
        <f t="shared" si="247"/>
        <v/>
      </c>
      <c r="M3954" s="365">
        <f t="shared" si="245"/>
        <v>0</v>
      </c>
    </row>
    <row r="3955" spans="2:13" x14ac:dyDescent="0.3">
      <c r="B3955" s="245"/>
      <c r="C3955" s="260" t="str">
        <f>IFERROR(IF(ISBLANK(B3955),"",IFERROR(_xlfn.XLOOKUP(B3955,'First-Tier Entities'!B:B,'First-Tier Entities'!C:C),_xlfn.XLOOKUP(""&amp;'Downstream Reporting'!B3955,'Downstream Reporting'!D:D,'Downstream Reporting'!E:E))),"")</f>
        <v/>
      </c>
      <c r="D3955" s="306" t="str">
        <f>IF(ISBLANK(B3955),"",B3955&amp;"."&amp;COUNTIF(B$3:B3954,B3955)+1)</f>
        <v/>
      </c>
      <c r="E3955" s="129"/>
      <c r="F3955" s="248"/>
      <c r="G3955" s="302"/>
      <c r="H3955" s="329"/>
      <c r="I3955" s="335" t="str">
        <f>IF(MAX(G3955:H3955)=0,"",SUMIF(B:B,D3955,H:H)+SUMIF(B3956:B$4004,D3955,I3956:I$4004))</f>
        <v/>
      </c>
      <c r="J3955" s="363" t="str">
        <f t="shared" si="244"/>
        <v/>
      </c>
      <c r="K3955" s="335" t="str">
        <f t="shared" si="246"/>
        <v/>
      </c>
      <c r="L3955" s="308" t="str">
        <f t="shared" si="247"/>
        <v/>
      </c>
      <c r="M3955" s="365">
        <f t="shared" si="245"/>
        <v>0</v>
      </c>
    </row>
    <row r="3956" spans="2:13" x14ac:dyDescent="0.3">
      <c r="B3956" s="245"/>
      <c r="C3956" s="260" t="str">
        <f>IFERROR(IF(ISBLANK(B3956),"",IFERROR(_xlfn.XLOOKUP(B3956,'First-Tier Entities'!B:B,'First-Tier Entities'!C:C),_xlfn.XLOOKUP(""&amp;'Downstream Reporting'!B3956,'Downstream Reporting'!D:D,'Downstream Reporting'!E:E))),"")</f>
        <v/>
      </c>
      <c r="D3956" s="306" t="str">
        <f>IF(ISBLANK(B3956),"",B3956&amp;"."&amp;COUNTIF(B$3:B3955,B3956)+1)</f>
        <v/>
      </c>
      <c r="E3956" s="129"/>
      <c r="F3956" s="248"/>
      <c r="G3956" s="302"/>
      <c r="H3956" s="329"/>
      <c r="I3956" s="335" t="str">
        <f>IF(MAX(G3956:H3956)=0,"",SUMIF(B:B,D3956,H:H)+SUMIF(B3957:B$4004,D3956,I3957:I$4004))</f>
        <v/>
      </c>
      <c r="J3956" s="363" t="str">
        <f t="shared" si="244"/>
        <v/>
      </c>
      <c r="K3956" s="335" t="str">
        <f t="shared" si="246"/>
        <v/>
      </c>
      <c r="L3956" s="308" t="str">
        <f t="shared" si="247"/>
        <v/>
      </c>
      <c r="M3956" s="365">
        <f t="shared" si="245"/>
        <v>0</v>
      </c>
    </row>
    <row r="3957" spans="2:13" x14ac:dyDescent="0.3">
      <c r="B3957" s="245"/>
      <c r="C3957" s="260" t="str">
        <f>IFERROR(IF(ISBLANK(B3957),"",IFERROR(_xlfn.XLOOKUP(B3957,'First-Tier Entities'!B:B,'First-Tier Entities'!C:C),_xlfn.XLOOKUP(""&amp;'Downstream Reporting'!B3957,'Downstream Reporting'!D:D,'Downstream Reporting'!E:E))),"")</f>
        <v/>
      </c>
      <c r="D3957" s="306" t="str">
        <f>IF(ISBLANK(B3957),"",B3957&amp;"."&amp;COUNTIF(B$3:B3956,B3957)+1)</f>
        <v/>
      </c>
      <c r="E3957" s="129"/>
      <c r="F3957" s="248"/>
      <c r="G3957" s="302"/>
      <c r="H3957" s="329"/>
      <c r="I3957" s="335" t="str">
        <f>IF(MAX(G3957:H3957)=0,"",SUMIF(B:B,D3957,H:H)+SUMIF(B3958:B$4004,D3957,I3958:I$4004))</f>
        <v/>
      </c>
      <c r="J3957" s="363" t="str">
        <f t="shared" si="244"/>
        <v/>
      </c>
      <c r="K3957" s="335" t="str">
        <f t="shared" si="246"/>
        <v/>
      </c>
      <c r="L3957" s="308" t="str">
        <f t="shared" si="247"/>
        <v/>
      </c>
      <c r="M3957" s="365">
        <f t="shared" si="245"/>
        <v>0</v>
      </c>
    </row>
    <row r="3958" spans="2:13" x14ac:dyDescent="0.3">
      <c r="B3958" s="245"/>
      <c r="C3958" s="260" t="str">
        <f>IFERROR(IF(ISBLANK(B3958),"",IFERROR(_xlfn.XLOOKUP(B3958,'First-Tier Entities'!B:B,'First-Tier Entities'!C:C),_xlfn.XLOOKUP(""&amp;'Downstream Reporting'!B3958,'Downstream Reporting'!D:D,'Downstream Reporting'!E:E))),"")</f>
        <v/>
      </c>
      <c r="D3958" s="306" t="str">
        <f>IF(ISBLANK(B3958),"",B3958&amp;"."&amp;COUNTIF(B$3:B3957,B3958)+1)</f>
        <v/>
      </c>
      <c r="E3958" s="129"/>
      <c r="F3958" s="248"/>
      <c r="G3958" s="302"/>
      <c r="H3958" s="329"/>
      <c r="I3958" s="335" t="str">
        <f>IF(MAX(G3958:H3958)=0,"",SUMIF(B:B,D3958,H:H)+SUMIF(B3959:B$4004,D3958,I3959:I$4004))</f>
        <v/>
      </c>
      <c r="J3958" s="363" t="str">
        <f t="shared" si="244"/>
        <v/>
      </c>
      <c r="K3958" s="335" t="str">
        <f t="shared" si="246"/>
        <v/>
      </c>
      <c r="L3958" s="308" t="str">
        <f t="shared" si="247"/>
        <v/>
      </c>
      <c r="M3958" s="365">
        <f t="shared" si="245"/>
        <v>0</v>
      </c>
    </row>
    <row r="3959" spans="2:13" x14ac:dyDescent="0.3">
      <c r="B3959" s="245"/>
      <c r="C3959" s="260" t="str">
        <f>IFERROR(IF(ISBLANK(B3959),"",IFERROR(_xlfn.XLOOKUP(B3959,'First-Tier Entities'!B:B,'First-Tier Entities'!C:C),_xlfn.XLOOKUP(""&amp;'Downstream Reporting'!B3959,'Downstream Reporting'!D:D,'Downstream Reporting'!E:E))),"")</f>
        <v/>
      </c>
      <c r="D3959" s="306" t="str">
        <f>IF(ISBLANK(B3959),"",B3959&amp;"."&amp;COUNTIF(B$3:B3958,B3959)+1)</f>
        <v/>
      </c>
      <c r="E3959" s="129"/>
      <c r="F3959" s="248"/>
      <c r="G3959" s="302"/>
      <c r="H3959" s="329"/>
      <c r="I3959" s="335" t="str">
        <f>IF(MAX(G3959:H3959)=0,"",SUMIF(B:B,D3959,H:H)+SUMIF(B3960:B$4004,D3959,I3960:I$4004))</f>
        <v/>
      </c>
      <c r="J3959" s="363" t="str">
        <f t="shared" si="244"/>
        <v/>
      </c>
      <c r="K3959" s="335" t="str">
        <f t="shared" si="246"/>
        <v/>
      </c>
      <c r="L3959" s="308" t="str">
        <f t="shared" si="247"/>
        <v/>
      </c>
      <c r="M3959" s="365">
        <f t="shared" si="245"/>
        <v>0</v>
      </c>
    </row>
    <row r="3960" spans="2:13" x14ac:dyDescent="0.3">
      <c r="B3960" s="245"/>
      <c r="C3960" s="260" t="str">
        <f>IFERROR(IF(ISBLANK(B3960),"",IFERROR(_xlfn.XLOOKUP(B3960,'First-Tier Entities'!B:B,'First-Tier Entities'!C:C),_xlfn.XLOOKUP(""&amp;'Downstream Reporting'!B3960,'Downstream Reporting'!D:D,'Downstream Reporting'!E:E))),"")</f>
        <v/>
      </c>
      <c r="D3960" s="306" t="str">
        <f>IF(ISBLANK(B3960),"",B3960&amp;"."&amp;COUNTIF(B$3:B3959,B3960)+1)</f>
        <v/>
      </c>
      <c r="E3960" s="129"/>
      <c r="F3960" s="248"/>
      <c r="G3960" s="302"/>
      <c r="H3960" s="329"/>
      <c r="I3960" s="335" t="str">
        <f>IF(MAX(G3960:H3960)=0,"",SUMIF(B:B,D3960,H:H)+SUMIF(B3961:B$4004,D3960,I3961:I$4004))</f>
        <v/>
      </c>
      <c r="J3960" s="363" t="str">
        <f t="shared" si="244"/>
        <v/>
      </c>
      <c r="K3960" s="335" t="str">
        <f t="shared" si="246"/>
        <v/>
      </c>
      <c r="L3960" s="308" t="str">
        <f t="shared" si="247"/>
        <v/>
      </c>
      <c r="M3960" s="365">
        <f t="shared" si="245"/>
        <v>0</v>
      </c>
    </row>
    <row r="3961" spans="2:13" x14ac:dyDescent="0.3">
      <c r="B3961" s="245"/>
      <c r="C3961" s="260" t="str">
        <f>IFERROR(IF(ISBLANK(B3961),"",IFERROR(_xlfn.XLOOKUP(B3961,'First-Tier Entities'!B:B,'First-Tier Entities'!C:C),_xlfn.XLOOKUP(""&amp;'Downstream Reporting'!B3961,'Downstream Reporting'!D:D,'Downstream Reporting'!E:E))),"")</f>
        <v/>
      </c>
      <c r="D3961" s="306" t="str">
        <f>IF(ISBLANK(B3961),"",B3961&amp;"."&amp;COUNTIF(B$3:B3960,B3961)+1)</f>
        <v/>
      </c>
      <c r="E3961" s="129"/>
      <c r="F3961" s="248"/>
      <c r="G3961" s="302"/>
      <c r="H3961" s="329"/>
      <c r="I3961" s="335" t="str">
        <f>IF(MAX(G3961:H3961)=0,"",SUMIF(B:B,D3961,H:H)+SUMIF(B3962:B$4004,D3961,I3962:I$4004))</f>
        <v/>
      </c>
      <c r="J3961" s="363" t="str">
        <f t="shared" si="244"/>
        <v/>
      </c>
      <c r="K3961" s="335" t="str">
        <f t="shared" si="246"/>
        <v/>
      </c>
      <c r="L3961" s="308" t="str">
        <f t="shared" si="247"/>
        <v/>
      </c>
      <c r="M3961" s="365">
        <f t="shared" si="245"/>
        <v>0</v>
      </c>
    </row>
    <row r="3962" spans="2:13" x14ac:dyDescent="0.3">
      <c r="B3962" s="245"/>
      <c r="C3962" s="260" t="str">
        <f>IFERROR(IF(ISBLANK(B3962),"",IFERROR(_xlfn.XLOOKUP(B3962,'First-Tier Entities'!B:B,'First-Tier Entities'!C:C),_xlfn.XLOOKUP(""&amp;'Downstream Reporting'!B3962,'Downstream Reporting'!D:D,'Downstream Reporting'!E:E))),"")</f>
        <v/>
      </c>
      <c r="D3962" s="306" t="str">
        <f>IF(ISBLANK(B3962),"",B3962&amp;"."&amp;COUNTIF(B$3:B3961,B3962)+1)</f>
        <v/>
      </c>
      <c r="E3962" s="129"/>
      <c r="F3962" s="248"/>
      <c r="G3962" s="302"/>
      <c r="H3962" s="329"/>
      <c r="I3962" s="335" t="str">
        <f>IF(MAX(G3962:H3962)=0,"",SUMIF(B:B,D3962,H:H)+SUMIF(B3963:B$4004,D3962,I3963:I$4004))</f>
        <v/>
      </c>
      <c r="J3962" s="363" t="str">
        <f t="shared" si="244"/>
        <v/>
      </c>
      <c r="K3962" s="335" t="str">
        <f t="shared" si="246"/>
        <v/>
      </c>
      <c r="L3962" s="308" t="str">
        <f t="shared" si="247"/>
        <v/>
      </c>
      <c r="M3962" s="365">
        <f t="shared" si="245"/>
        <v>0</v>
      </c>
    </row>
    <row r="3963" spans="2:13" x14ac:dyDescent="0.3">
      <c r="B3963" s="245"/>
      <c r="C3963" s="260" t="str">
        <f>IFERROR(IF(ISBLANK(B3963),"",IFERROR(_xlfn.XLOOKUP(B3963,'First-Tier Entities'!B:B,'First-Tier Entities'!C:C),_xlfn.XLOOKUP(""&amp;'Downstream Reporting'!B3963,'Downstream Reporting'!D:D,'Downstream Reporting'!E:E))),"")</f>
        <v/>
      </c>
      <c r="D3963" s="306" t="str">
        <f>IF(ISBLANK(B3963),"",B3963&amp;"."&amp;COUNTIF(B$3:B3962,B3963)+1)</f>
        <v/>
      </c>
      <c r="E3963" s="129"/>
      <c r="F3963" s="248"/>
      <c r="G3963" s="302"/>
      <c r="H3963" s="329"/>
      <c r="I3963" s="335" t="str">
        <f>IF(MAX(G3963:H3963)=0,"",SUMIF(B:B,D3963,H:H)+SUMIF(B3964:B$4004,D3963,I3964:I$4004))</f>
        <v/>
      </c>
      <c r="J3963" s="363" t="str">
        <f t="shared" si="244"/>
        <v/>
      </c>
      <c r="K3963" s="335" t="str">
        <f t="shared" si="246"/>
        <v/>
      </c>
      <c r="L3963" s="308" t="str">
        <f t="shared" si="247"/>
        <v/>
      </c>
      <c r="M3963" s="365">
        <f t="shared" si="245"/>
        <v>0</v>
      </c>
    </row>
    <row r="3964" spans="2:13" x14ac:dyDescent="0.3">
      <c r="B3964" s="245"/>
      <c r="C3964" s="260" t="str">
        <f>IFERROR(IF(ISBLANK(B3964),"",IFERROR(_xlfn.XLOOKUP(B3964,'First-Tier Entities'!B:B,'First-Tier Entities'!C:C),_xlfn.XLOOKUP(""&amp;'Downstream Reporting'!B3964,'Downstream Reporting'!D:D,'Downstream Reporting'!E:E))),"")</f>
        <v/>
      </c>
      <c r="D3964" s="306" t="str">
        <f>IF(ISBLANK(B3964),"",B3964&amp;"."&amp;COUNTIF(B$3:B3963,B3964)+1)</f>
        <v/>
      </c>
      <c r="E3964" s="129"/>
      <c r="F3964" s="248"/>
      <c r="G3964" s="302"/>
      <c r="H3964" s="329"/>
      <c r="I3964" s="335" t="str">
        <f>IF(MAX(G3964:H3964)=0,"",SUMIF(B:B,D3964,H:H)+SUMIF(B3965:B$4004,D3964,I3965:I$4004))</f>
        <v/>
      </c>
      <c r="J3964" s="363" t="str">
        <f t="shared" si="244"/>
        <v/>
      </c>
      <c r="K3964" s="335" t="str">
        <f t="shared" si="246"/>
        <v/>
      </c>
      <c r="L3964" s="308" t="str">
        <f t="shared" si="247"/>
        <v/>
      </c>
      <c r="M3964" s="365">
        <f t="shared" si="245"/>
        <v>0</v>
      </c>
    </row>
    <row r="3965" spans="2:13" x14ac:dyDescent="0.3">
      <c r="B3965" s="245"/>
      <c r="C3965" s="260" t="str">
        <f>IFERROR(IF(ISBLANK(B3965),"",IFERROR(_xlfn.XLOOKUP(B3965,'First-Tier Entities'!B:B,'First-Tier Entities'!C:C),_xlfn.XLOOKUP(""&amp;'Downstream Reporting'!B3965,'Downstream Reporting'!D:D,'Downstream Reporting'!E:E))),"")</f>
        <v/>
      </c>
      <c r="D3965" s="306" t="str">
        <f>IF(ISBLANK(B3965),"",B3965&amp;"."&amp;COUNTIF(B$3:B3964,B3965)+1)</f>
        <v/>
      </c>
      <c r="E3965" s="129"/>
      <c r="F3965" s="248"/>
      <c r="G3965" s="302"/>
      <c r="H3965" s="329"/>
      <c r="I3965" s="335" t="str">
        <f>IF(MAX(G3965:H3965)=0,"",SUMIF(B:B,D3965,H:H)+SUMIF(B3966:B$4004,D3965,I3966:I$4004))</f>
        <v/>
      </c>
      <c r="J3965" s="363" t="str">
        <f t="shared" si="244"/>
        <v/>
      </c>
      <c r="K3965" s="335" t="str">
        <f t="shared" si="246"/>
        <v/>
      </c>
      <c r="L3965" s="308" t="str">
        <f t="shared" si="247"/>
        <v/>
      </c>
      <c r="M3965" s="365">
        <f t="shared" si="245"/>
        <v>0</v>
      </c>
    </row>
    <row r="3966" spans="2:13" x14ac:dyDescent="0.3">
      <c r="B3966" s="245"/>
      <c r="C3966" s="260" t="str">
        <f>IFERROR(IF(ISBLANK(B3966),"",IFERROR(_xlfn.XLOOKUP(B3966,'First-Tier Entities'!B:B,'First-Tier Entities'!C:C),_xlfn.XLOOKUP(""&amp;'Downstream Reporting'!B3966,'Downstream Reporting'!D:D,'Downstream Reporting'!E:E))),"")</f>
        <v/>
      </c>
      <c r="D3966" s="306" t="str">
        <f>IF(ISBLANK(B3966),"",B3966&amp;"."&amp;COUNTIF(B$3:B3965,B3966)+1)</f>
        <v/>
      </c>
      <c r="E3966" s="129"/>
      <c r="F3966" s="248"/>
      <c r="G3966" s="302"/>
      <c r="H3966" s="329"/>
      <c r="I3966" s="335" t="str">
        <f>IF(MAX(G3966:H3966)=0,"",SUMIF(B:B,D3966,H:H)+SUMIF(B3967:B$4004,D3966,I3967:I$4004))</f>
        <v/>
      </c>
      <c r="J3966" s="363" t="str">
        <f t="shared" si="244"/>
        <v/>
      </c>
      <c r="K3966" s="335" t="str">
        <f t="shared" si="246"/>
        <v/>
      </c>
      <c r="L3966" s="308" t="str">
        <f t="shared" si="247"/>
        <v/>
      </c>
      <c r="M3966" s="365">
        <f t="shared" si="245"/>
        <v>0</v>
      </c>
    </row>
    <row r="3967" spans="2:13" x14ac:dyDescent="0.3">
      <c r="B3967" s="245"/>
      <c r="C3967" s="260" t="str">
        <f>IFERROR(IF(ISBLANK(B3967),"",IFERROR(_xlfn.XLOOKUP(B3967,'First-Tier Entities'!B:B,'First-Tier Entities'!C:C),_xlfn.XLOOKUP(""&amp;'Downstream Reporting'!B3967,'Downstream Reporting'!D:D,'Downstream Reporting'!E:E))),"")</f>
        <v/>
      </c>
      <c r="D3967" s="306" t="str">
        <f>IF(ISBLANK(B3967),"",B3967&amp;"."&amp;COUNTIF(B$3:B3966,B3967)+1)</f>
        <v/>
      </c>
      <c r="E3967" s="129"/>
      <c r="F3967" s="248"/>
      <c r="G3967" s="302"/>
      <c r="H3967" s="329"/>
      <c r="I3967" s="335" t="str">
        <f>IF(MAX(G3967:H3967)=0,"",SUMIF(B:B,D3967,H:H)+SUMIF(B3968:B$4004,D3967,I3968:I$4004))</f>
        <v/>
      </c>
      <c r="J3967" s="363" t="str">
        <f t="shared" si="244"/>
        <v/>
      </c>
      <c r="K3967" s="335" t="str">
        <f t="shared" si="246"/>
        <v/>
      </c>
      <c r="L3967" s="308" t="str">
        <f t="shared" si="247"/>
        <v/>
      </c>
      <c r="M3967" s="365">
        <f t="shared" si="245"/>
        <v>0</v>
      </c>
    </row>
    <row r="3968" spans="2:13" ht="15" thickBot="1" x14ac:dyDescent="0.35">
      <c r="B3968" s="245"/>
      <c r="C3968" s="260" t="str">
        <f>IFERROR(IF(ISBLANK(B3968),"",IFERROR(_xlfn.XLOOKUP(B3968,'First-Tier Entities'!B:B,'First-Tier Entities'!C:C),_xlfn.XLOOKUP(""&amp;'Downstream Reporting'!B3968,'Downstream Reporting'!D:D,'Downstream Reporting'!E:E))),"")</f>
        <v/>
      </c>
      <c r="D3968" s="306" t="str">
        <f>IF(ISBLANK(B3968),"",B3968&amp;"."&amp;COUNTIF(B$3:B3967,B3968)+1)</f>
        <v/>
      </c>
      <c r="E3968" s="129"/>
      <c r="F3968" s="248"/>
      <c r="G3968" s="302"/>
      <c r="H3968" s="329"/>
      <c r="I3968" s="335" t="str">
        <f>IF(MAX(G3968:H3968)=0,"",SUMIF(B:B,D3968,H:H)+SUMIF(B3969:B$4004,D3968,I3969:I$4004))</f>
        <v/>
      </c>
      <c r="J3968" s="363" t="str">
        <f t="shared" si="244"/>
        <v/>
      </c>
      <c r="K3968" s="335" t="str">
        <f t="shared" si="246"/>
        <v/>
      </c>
      <c r="L3968" s="308" t="str">
        <f t="shared" si="247"/>
        <v/>
      </c>
      <c r="M3968" s="366">
        <f t="shared" si="245"/>
        <v>0</v>
      </c>
    </row>
    <row r="3969" spans="2:12" x14ac:dyDescent="0.3">
      <c r="B3969" s="245"/>
      <c r="C3969" s="260" t="str">
        <f>IFERROR(IF(ISBLANK(B3969),"",IFERROR(_xlfn.XLOOKUP(B3969,'First-Tier Entities'!B:B,'First-Tier Entities'!C:C),_xlfn.XLOOKUP(""&amp;'Downstream Reporting'!B3969,'Downstream Reporting'!D:D,'Downstream Reporting'!E:E))),"")</f>
        <v/>
      </c>
      <c r="D3969" s="306" t="str">
        <f>IF(ISBLANK(B3969),"",B3969&amp;"."&amp;COUNTIF(B$3:B3968,B3969)+1)</f>
        <v/>
      </c>
      <c r="E3969" s="129"/>
      <c r="F3969" s="248"/>
      <c r="G3969" s="302"/>
      <c r="H3969" s="329"/>
      <c r="I3969" s="335" t="str">
        <f>IF(MAX(G3969:H3969)=0,"",SUMIF(B:B,D3969,H:H)+SUMIF(B3970:B$4004,D3969,I3970:I$4004))</f>
        <v/>
      </c>
      <c r="J3969" s="363" t="str">
        <f t="shared" si="244"/>
        <v/>
      </c>
      <c r="K3969" s="335" t="str">
        <f t="shared" si="246"/>
        <v/>
      </c>
      <c r="L3969" s="308" t="str">
        <f t="shared" si="247"/>
        <v/>
      </c>
    </row>
    <row r="3970" spans="2:12" x14ac:dyDescent="0.3">
      <c r="B3970" s="245"/>
      <c r="C3970" s="260" t="str">
        <f>IFERROR(IF(ISBLANK(B3970),"",IFERROR(_xlfn.XLOOKUP(B3970,'First-Tier Entities'!B:B,'First-Tier Entities'!C:C),_xlfn.XLOOKUP(""&amp;'Downstream Reporting'!B3970,'Downstream Reporting'!D:D,'Downstream Reporting'!E:E))),"")</f>
        <v/>
      </c>
      <c r="D3970" s="306" t="str">
        <f>IF(ISBLANK(B3970),"",B3970&amp;"."&amp;COUNTIF(B$3:B3969,B3970)+1)</f>
        <v/>
      </c>
      <c r="E3970" s="129"/>
      <c r="F3970" s="248"/>
      <c r="G3970" s="302"/>
      <c r="H3970" s="329"/>
      <c r="I3970" s="335" t="str">
        <f>IF(MAX(G3970:H3970)=0,"",SUMIF(B:B,D3970,H:H)+SUMIF(B3971:B$4004,D3970,I3971:I$4004))</f>
        <v/>
      </c>
      <c r="J3970" s="363" t="str">
        <f t="shared" si="244"/>
        <v/>
      </c>
      <c r="K3970" s="335" t="str">
        <f t="shared" si="246"/>
        <v/>
      </c>
      <c r="L3970" s="308" t="str">
        <f t="shared" si="247"/>
        <v/>
      </c>
    </row>
    <row r="3971" spans="2:12" x14ac:dyDescent="0.3">
      <c r="B3971" s="245"/>
      <c r="C3971" s="260" t="str">
        <f>IFERROR(IF(ISBLANK(B3971),"",IFERROR(_xlfn.XLOOKUP(B3971,'First-Tier Entities'!B:B,'First-Tier Entities'!C:C),_xlfn.XLOOKUP(""&amp;'Downstream Reporting'!B3971,'Downstream Reporting'!D:D,'Downstream Reporting'!E:E))),"")</f>
        <v/>
      </c>
      <c r="D3971" s="306" t="str">
        <f>IF(ISBLANK(B3971),"",B3971&amp;"."&amp;COUNTIF(B$3:B3970,B3971)+1)</f>
        <v/>
      </c>
      <c r="E3971" s="129"/>
      <c r="F3971" s="248"/>
      <c r="G3971" s="302"/>
      <c r="H3971" s="329"/>
      <c r="I3971" s="335" t="str">
        <f>IF(MAX(G3971:H3971)=0,"",SUMIF(B:B,D3971,H:H)+SUMIF(B3972:B$4004,D3971,I3972:I$4004))</f>
        <v/>
      </c>
      <c r="J3971" s="363" t="str">
        <f t="shared" si="244"/>
        <v/>
      </c>
      <c r="K3971" s="335" t="str">
        <f t="shared" si="246"/>
        <v/>
      </c>
      <c r="L3971" s="308" t="str">
        <f t="shared" si="247"/>
        <v/>
      </c>
    </row>
    <row r="3972" spans="2:12" x14ac:dyDescent="0.3">
      <c r="B3972" s="245"/>
      <c r="C3972" s="260" t="str">
        <f>IFERROR(IF(ISBLANK(B3972),"",IFERROR(_xlfn.XLOOKUP(B3972,'First-Tier Entities'!B:B,'First-Tier Entities'!C:C),_xlfn.XLOOKUP(""&amp;'Downstream Reporting'!B3972,'Downstream Reporting'!D:D,'Downstream Reporting'!E:E))),"")</f>
        <v/>
      </c>
      <c r="D3972" s="306" t="str">
        <f>IF(ISBLANK(B3972),"",B3972&amp;"."&amp;COUNTIF(B$3:B3971,B3972)+1)</f>
        <v/>
      </c>
      <c r="E3972" s="129"/>
      <c r="F3972" s="248"/>
      <c r="G3972" s="302"/>
      <c r="H3972" s="329"/>
      <c r="I3972" s="335" t="str">
        <f>IF(MAX(G3972:H3972)=0,"",SUMIF(B:B,D3972,H:H)+SUMIF(B3973:B$4004,D3972,I3973:I$4004))</f>
        <v/>
      </c>
      <c r="J3972" s="363" t="str">
        <f t="shared" si="244"/>
        <v/>
      </c>
      <c r="K3972" s="335" t="str">
        <f t="shared" si="246"/>
        <v/>
      </c>
      <c r="L3972" s="308" t="str">
        <f t="shared" si="247"/>
        <v/>
      </c>
    </row>
    <row r="3973" spans="2:12" x14ac:dyDescent="0.3">
      <c r="B3973" s="245"/>
      <c r="C3973" s="260" t="str">
        <f>IFERROR(IF(ISBLANK(B3973),"",IFERROR(_xlfn.XLOOKUP(B3973,'First-Tier Entities'!B:B,'First-Tier Entities'!C:C),_xlfn.XLOOKUP(""&amp;'Downstream Reporting'!B3973,'Downstream Reporting'!D:D,'Downstream Reporting'!E:E))),"")</f>
        <v/>
      </c>
      <c r="D3973" s="306" t="str">
        <f>IF(ISBLANK(B3973),"",B3973&amp;"."&amp;COUNTIF(B$3:B3972,B3973)+1)</f>
        <v/>
      </c>
      <c r="E3973" s="129"/>
      <c r="F3973" s="248"/>
      <c r="G3973" s="302"/>
      <c r="H3973" s="329"/>
      <c r="I3973" s="335" t="str">
        <f>IF(MAX(G3973:H3973)=0,"",SUMIF(B:B,D3973,H:H)+SUMIF(B3974:B$4004,D3973,I3974:I$4004))</f>
        <v/>
      </c>
      <c r="J3973" s="363" t="str">
        <f t="shared" ref="J3973:J4004" si="248">IF(MAX(G3973:H3973)=0,"",H3973+I3973)</f>
        <v/>
      </c>
      <c r="K3973" s="335" t="str">
        <f t="shared" si="246"/>
        <v/>
      </c>
      <c r="L3973" s="308" t="str">
        <f t="shared" si="247"/>
        <v/>
      </c>
    </row>
    <row r="3974" spans="2:12" x14ac:dyDescent="0.3">
      <c r="B3974" s="245"/>
      <c r="C3974" s="260" t="str">
        <f>IFERROR(IF(ISBLANK(B3974),"",IFERROR(_xlfn.XLOOKUP(B3974,'First-Tier Entities'!B:B,'First-Tier Entities'!C:C),_xlfn.XLOOKUP(""&amp;'Downstream Reporting'!B3974,'Downstream Reporting'!D:D,'Downstream Reporting'!E:E))),"")</f>
        <v/>
      </c>
      <c r="D3974" s="306" t="str">
        <f>IF(ISBLANK(B3974),"",B3974&amp;"."&amp;COUNTIF(B$3:B3973,B3974)+1)</f>
        <v/>
      </c>
      <c r="E3974" s="129"/>
      <c r="F3974" s="248"/>
      <c r="G3974" s="302"/>
      <c r="H3974" s="329"/>
      <c r="I3974" s="335" t="str">
        <f>IF(MAX(G3974:H3974)=0,"",SUMIF(B:B,D3974,H:H)+SUMIF(B3975:B$4004,D3974,I3975:I$4004))</f>
        <v/>
      </c>
      <c r="J3974" s="363" t="str">
        <f t="shared" si="248"/>
        <v/>
      </c>
      <c r="K3974" s="335" t="str">
        <f t="shared" ref="K3974:K4004" si="249">IF(G3974=0,"",SUMIF(B:B,D3974,G:G)-I3974)</f>
        <v/>
      </c>
      <c r="L3974" s="308" t="str">
        <f t="shared" ref="L3974:L4004" si="250">IF(G3974=0,"",G3974-J3974-K3974)</f>
        <v/>
      </c>
    </row>
    <row r="3975" spans="2:12" x14ac:dyDescent="0.3">
      <c r="B3975" s="245"/>
      <c r="C3975" s="260" t="str">
        <f>IFERROR(IF(ISBLANK(B3975),"",IFERROR(_xlfn.XLOOKUP(B3975,'First-Tier Entities'!B:B,'First-Tier Entities'!C:C),_xlfn.XLOOKUP(""&amp;'Downstream Reporting'!B3975,'Downstream Reporting'!D:D,'Downstream Reporting'!E:E))),"")</f>
        <v/>
      </c>
      <c r="D3975" s="306" t="str">
        <f>IF(ISBLANK(B3975),"",B3975&amp;"."&amp;COUNTIF(B$3:B3974,B3975)+1)</f>
        <v/>
      </c>
      <c r="E3975" s="129"/>
      <c r="F3975" s="248"/>
      <c r="G3975" s="302"/>
      <c r="H3975" s="329"/>
      <c r="I3975" s="335" t="str">
        <f>IF(MAX(G3975:H3975)=0,"",SUMIF(B:B,D3975,H:H)+SUMIF(B3976:B$4004,D3975,I3976:I$4004))</f>
        <v/>
      </c>
      <c r="J3975" s="363" t="str">
        <f t="shared" si="248"/>
        <v/>
      </c>
      <c r="K3975" s="335" t="str">
        <f t="shared" si="249"/>
        <v/>
      </c>
      <c r="L3975" s="308" t="str">
        <f t="shared" si="250"/>
        <v/>
      </c>
    </row>
    <row r="3976" spans="2:12" x14ac:dyDescent="0.3">
      <c r="B3976" s="245"/>
      <c r="C3976" s="260" t="str">
        <f>IFERROR(IF(ISBLANK(B3976),"",IFERROR(_xlfn.XLOOKUP(B3976,'First-Tier Entities'!B:B,'First-Tier Entities'!C:C),_xlfn.XLOOKUP(""&amp;'Downstream Reporting'!B3976,'Downstream Reporting'!D:D,'Downstream Reporting'!E:E))),"")</f>
        <v/>
      </c>
      <c r="D3976" s="306" t="str">
        <f>IF(ISBLANK(B3976),"",B3976&amp;"."&amp;COUNTIF(B$3:B3975,B3976)+1)</f>
        <v/>
      </c>
      <c r="E3976" s="129"/>
      <c r="F3976" s="248"/>
      <c r="G3976" s="302"/>
      <c r="H3976" s="329"/>
      <c r="I3976" s="335" t="str">
        <f>IF(MAX(G3976:H3976)=0,"",SUMIF(B:B,D3976,H:H)+SUMIF(B3977:B$4004,D3976,I3977:I$4004))</f>
        <v/>
      </c>
      <c r="J3976" s="363" t="str">
        <f t="shared" si="248"/>
        <v/>
      </c>
      <c r="K3976" s="335" t="str">
        <f t="shared" si="249"/>
        <v/>
      </c>
      <c r="L3976" s="308" t="str">
        <f t="shared" si="250"/>
        <v/>
      </c>
    </row>
    <row r="3977" spans="2:12" x14ac:dyDescent="0.3">
      <c r="B3977" s="245"/>
      <c r="C3977" s="260" t="str">
        <f>IFERROR(IF(ISBLANK(B3977),"",IFERROR(_xlfn.XLOOKUP(B3977,'First-Tier Entities'!B:B,'First-Tier Entities'!C:C),_xlfn.XLOOKUP(""&amp;'Downstream Reporting'!B3977,'Downstream Reporting'!D:D,'Downstream Reporting'!E:E))),"")</f>
        <v/>
      </c>
      <c r="D3977" s="306" t="str">
        <f>IF(ISBLANK(B3977),"",B3977&amp;"."&amp;COUNTIF(B$3:B3976,B3977)+1)</f>
        <v/>
      </c>
      <c r="E3977" s="129"/>
      <c r="F3977" s="248"/>
      <c r="G3977" s="302"/>
      <c r="H3977" s="329"/>
      <c r="I3977" s="335" t="str">
        <f>IF(MAX(G3977:H3977)=0,"",SUMIF(B:B,D3977,H:H)+SUMIF(B3978:B$4004,D3977,I3978:I$4004))</f>
        <v/>
      </c>
      <c r="J3977" s="363" t="str">
        <f t="shared" si="248"/>
        <v/>
      </c>
      <c r="K3977" s="335" t="str">
        <f t="shared" si="249"/>
        <v/>
      </c>
      <c r="L3977" s="308" t="str">
        <f t="shared" si="250"/>
        <v/>
      </c>
    </row>
    <row r="3978" spans="2:12" x14ac:dyDescent="0.3">
      <c r="B3978" s="245"/>
      <c r="C3978" s="260" t="str">
        <f>IFERROR(IF(ISBLANK(B3978),"",IFERROR(_xlfn.XLOOKUP(B3978,'First-Tier Entities'!B:B,'First-Tier Entities'!C:C),_xlfn.XLOOKUP(""&amp;'Downstream Reporting'!B3978,'Downstream Reporting'!D:D,'Downstream Reporting'!E:E))),"")</f>
        <v/>
      </c>
      <c r="D3978" s="306" t="str">
        <f>IF(ISBLANK(B3978),"",B3978&amp;"."&amp;COUNTIF(B$3:B3977,B3978)+1)</f>
        <v/>
      </c>
      <c r="E3978" s="129"/>
      <c r="F3978" s="248"/>
      <c r="G3978" s="302"/>
      <c r="H3978" s="329"/>
      <c r="I3978" s="335" t="str">
        <f>IF(MAX(G3978:H3978)=0,"",SUMIF(B:B,D3978,H:H)+SUMIF(B3979:B$4004,D3978,I3979:I$4004))</f>
        <v/>
      </c>
      <c r="J3978" s="363" t="str">
        <f t="shared" si="248"/>
        <v/>
      </c>
      <c r="K3978" s="335" t="str">
        <f t="shared" si="249"/>
        <v/>
      </c>
      <c r="L3978" s="308" t="str">
        <f t="shared" si="250"/>
        <v/>
      </c>
    </row>
    <row r="3979" spans="2:12" x14ac:dyDescent="0.3">
      <c r="B3979" s="245"/>
      <c r="C3979" s="260" t="str">
        <f>IFERROR(IF(ISBLANK(B3979),"",IFERROR(_xlfn.XLOOKUP(B3979,'First-Tier Entities'!B:B,'First-Tier Entities'!C:C),_xlfn.XLOOKUP(""&amp;'Downstream Reporting'!B3979,'Downstream Reporting'!D:D,'Downstream Reporting'!E:E))),"")</f>
        <v/>
      </c>
      <c r="D3979" s="306" t="str">
        <f>IF(ISBLANK(B3979),"",B3979&amp;"."&amp;COUNTIF(B$3:B3978,B3979)+1)</f>
        <v/>
      </c>
      <c r="E3979" s="129"/>
      <c r="F3979" s="248"/>
      <c r="G3979" s="302"/>
      <c r="H3979" s="329"/>
      <c r="I3979" s="335" t="str">
        <f>IF(MAX(G3979:H3979)=0,"",SUMIF(B:B,D3979,H:H)+SUMIF(B3980:B$4004,D3979,I3980:I$4004))</f>
        <v/>
      </c>
      <c r="J3979" s="363" t="str">
        <f t="shared" si="248"/>
        <v/>
      </c>
      <c r="K3979" s="335" t="str">
        <f t="shared" si="249"/>
        <v/>
      </c>
      <c r="L3979" s="308" t="str">
        <f t="shared" si="250"/>
        <v/>
      </c>
    </row>
    <row r="3980" spans="2:12" x14ac:dyDescent="0.3">
      <c r="B3980" s="245"/>
      <c r="C3980" s="260" t="str">
        <f>IFERROR(IF(ISBLANK(B3980),"",IFERROR(_xlfn.XLOOKUP(B3980,'First-Tier Entities'!B:B,'First-Tier Entities'!C:C),_xlfn.XLOOKUP(""&amp;'Downstream Reporting'!B3980,'Downstream Reporting'!D:D,'Downstream Reporting'!E:E))),"")</f>
        <v/>
      </c>
      <c r="D3980" s="306" t="str">
        <f>IF(ISBLANK(B3980),"",B3980&amp;"."&amp;COUNTIF(B$3:B3979,B3980)+1)</f>
        <v/>
      </c>
      <c r="E3980" s="129"/>
      <c r="F3980" s="248"/>
      <c r="G3980" s="302"/>
      <c r="H3980" s="329"/>
      <c r="I3980" s="335" t="str">
        <f>IF(MAX(G3980:H3980)=0,"",SUMIF(B:B,D3980,H:H)+SUMIF(B3981:B$4004,D3980,I3981:I$4004))</f>
        <v/>
      </c>
      <c r="J3980" s="363" t="str">
        <f t="shared" si="248"/>
        <v/>
      </c>
      <c r="K3980" s="335" t="str">
        <f t="shared" si="249"/>
        <v/>
      </c>
      <c r="L3980" s="308" t="str">
        <f t="shared" si="250"/>
        <v/>
      </c>
    </row>
    <row r="3981" spans="2:12" x14ac:dyDescent="0.3">
      <c r="B3981" s="245"/>
      <c r="C3981" s="260" t="str">
        <f>IFERROR(IF(ISBLANK(B3981),"",IFERROR(_xlfn.XLOOKUP(B3981,'First-Tier Entities'!B:B,'First-Tier Entities'!C:C),_xlfn.XLOOKUP(""&amp;'Downstream Reporting'!B3981,'Downstream Reporting'!D:D,'Downstream Reporting'!E:E))),"")</f>
        <v/>
      </c>
      <c r="D3981" s="306" t="str">
        <f>IF(ISBLANK(B3981),"",B3981&amp;"."&amp;COUNTIF(B$3:B3980,B3981)+1)</f>
        <v/>
      </c>
      <c r="E3981" s="129"/>
      <c r="F3981" s="248"/>
      <c r="G3981" s="302"/>
      <c r="H3981" s="329"/>
      <c r="I3981" s="335" t="str">
        <f>IF(MAX(G3981:H3981)=0,"",SUMIF(B:B,D3981,H:H)+SUMIF(B3982:B$4004,D3981,I3982:I$4004))</f>
        <v/>
      </c>
      <c r="J3981" s="363" t="str">
        <f t="shared" si="248"/>
        <v/>
      </c>
      <c r="K3981" s="335" t="str">
        <f t="shared" si="249"/>
        <v/>
      </c>
      <c r="L3981" s="308" t="str">
        <f t="shared" si="250"/>
        <v/>
      </c>
    </row>
    <row r="3982" spans="2:12" x14ac:dyDescent="0.3">
      <c r="B3982" s="245"/>
      <c r="C3982" s="260" t="str">
        <f>IFERROR(IF(ISBLANK(B3982),"",IFERROR(_xlfn.XLOOKUP(B3982,'First-Tier Entities'!B:B,'First-Tier Entities'!C:C),_xlfn.XLOOKUP(""&amp;'Downstream Reporting'!B3982,'Downstream Reporting'!D:D,'Downstream Reporting'!E:E))),"")</f>
        <v/>
      </c>
      <c r="D3982" s="306" t="str">
        <f>IF(ISBLANK(B3982),"",B3982&amp;"."&amp;COUNTIF(B$3:B3981,B3982)+1)</f>
        <v/>
      </c>
      <c r="E3982" s="129"/>
      <c r="F3982" s="248"/>
      <c r="G3982" s="302"/>
      <c r="H3982" s="329"/>
      <c r="I3982" s="335" t="str">
        <f>IF(MAX(G3982:H3982)=0,"",SUMIF(B:B,D3982,H:H)+SUMIF(B3983:B$4004,D3982,I3983:I$4004))</f>
        <v/>
      </c>
      <c r="J3982" s="363" t="str">
        <f t="shared" si="248"/>
        <v/>
      </c>
      <c r="K3982" s="335" t="str">
        <f t="shared" si="249"/>
        <v/>
      </c>
      <c r="L3982" s="308" t="str">
        <f t="shared" si="250"/>
        <v/>
      </c>
    </row>
    <row r="3983" spans="2:12" x14ac:dyDescent="0.3">
      <c r="B3983" s="245"/>
      <c r="C3983" s="260" t="str">
        <f>IFERROR(IF(ISBLANK(B3983),"",IFERROR(_xlfn.XLOOKUP(B3983,'First-Tier Entities'!B:B,'First-Tier Entities'!C:C),_xlfn.XLOOKUP(""&amp;'Downstream Reporting'!B3983,'Downstream Reporting'!D:D,'Downstream Reporting'!E:E))),"")</f>
        <v/>
      </c>
      <c r="D3983" s="306" t="str">
        <f>IF(ISBLANK(B3983),"",B3983&amp;"."&amp;COUNTIF(B$3:B3982,B3983)+1)</f>
        <v/>
      </c>
      <c r="E3983" s="129"/>
      <c r="F3983" s="248"/>
      <c r="G3983" s="302"/>
      <c r="H3983" s="329"/>
      <c r="I3983" s="335" t="str">
        <f>IF(MAX(G3983:H3983)=0,"",SUMIF(B:B,D3983,H:H)+SUMIF(B3984:B$4004,D3983,I3984:I$4004))</f>
        <v/>
      </c>
      <c r="J3983" s="363" t="str">
        <f t="shared" si="248"/>
        <v/>
      </c>
      <c r="K3983" s="335" t="str">
        <f t="shared" si="249"/>
        <v/>
      </c>
      <c r="L3983" s="308" t="str">
        <f t="shared" si="250"/>
        <v/>
      </c>
    </row>
    <row r="3984" spans="2:12" x14ac:dyDescent="0.3">
      <c r="B3984" s="245"/>
      <c r="C3984" s="260" t="str">
        <f>IFERROR(IF(ISBLANK(B3984),"",IFERROR(_xlfn.XLOOKUP(B3984,'First-Tier Entities'!B:B,'First-Tier Entities'!C:C),_xlfn.XLOOKUP(""&amp;'Downstream Reporting'!B3984,'Downstream Reporting'!D:D,'Downstream Reporting'!E:E))),"")</f>
        <v/>
      </c>
      <c r="D3984" s="306" t="str">
        <f>IF(ISBLANK(B3984),"",B3984&amp;"."&amp;COUNTIF(B$3:B3983,B3984)+1)</f>
        <v/>
      </c>
      <c r="E3984" s="129"/>
      <c r="F3984" s="248"/>
      <c r="G3984" s="302"/>
      <c r="H3984" s="329"/>
      <c r="I3984" s="335" t="str">
        <f>IF(MAX(G3984:H3984)=0,"",SUMIF(B:B,D3984,H:H)+SUMIF(B3985:B$4004,D3984,I3985:I$4004))</f>
        <v/>
      </c>
      <c r="J3984" s="363" t="str">
        <f t="shared" si="248"/>
        <v/>
      </c>
      <c r="K3984" s="335" t="str">
        <f t="shared" si="249"/>
        <v/>
      </c>
      <c r="L3984" s="308" t="str">
        <f t="shared" si="250"/>
        <v/>
      </c>
    </row>
    <row r="3985" spans="2:12" x14ac:dyDescent="0.3">
      <c r="B3985" s="245"/>
      <c r="C3985" s="260" t="str">
        <f>IFERROR(IF(ISBLANK(B3985),"",IFERROR(_xlfn.XLOOKUP(B3985,'First-Tier Entities'!B:B,'First-Tier Entities'!C:C),_xlfn.XLOOKUP(""&amp;'Downstream Reporting'!B3985,'Downstream Reporting'!D:D,'Downstream Reporting'!E:E))),"")</f>
        <v/>
      </c>
      <c r="D3985" s="306" t="str">
        <f>IF(ISBLANK(B3985),"",B3985&amp;"."&amp;COUNTIF(B$3:B3984,B3985)+1)</f>
        <v/>
      </c>
      <c r="E3985" s="129"/>
      <c r="F3985" s="248"/>
      <c r="G3985" s="302"/>
      <c r="H3985" s="329"/>
      <c r="I3985" s="335" t="str">
        <f>IF(MAX(G3985:H3985)=0,"",SUMIF(B:B,D3985,H:H)+SUMIF(B3986:B$4004,D3985,I3986:I$4004))</f>
        <v/>
      </c>
      <c r="J3985" s="363" t="str">
        <f t="shared" si="248"/>
        <v/>
      </c>
      <c r="K3985" s="335" t="str">
        <f t="shared" si="249"/>
        <v/>
      </c>
      <c r="L3985" s="308" t="str">
        <f t="shared" si="250"/>
        <v/>
      </c>
    </row>
    <row r="3986" spans="2:12" x14ac:dyDescent="0.3">
      <c r="B3986" s="245"/>
      <c r="C3986" s="260" t="str">
        <f>IFERROR(IF(ISBLANK(B3986),"",IFERROR(_xlfn.XLOOKUP(B3986,'First-Tier Entities'!B:B,'First-Tier Entities'!C:C),_xlfn.XLOOKUP(""&amp;'Downstream Reporting'!B3986,'Downstream Reporting'!D:D,'Downstream Reporting'!E:E))),"")</f>
        <v/>
      </c>
      <c r="D3986" s="306" t="str">
        <f>IF(ISBLANK(B3986),"",B3986&amp;"."&amp;COUNTIF(B$3:B3985,B3986)+1)</f>
        <v/>
      </c>
      <c r="E3986" s="129"/>
      <c r="F3986" s="248"/>
      <c r="G3986" s="302"/>
      <c r="H3986" s="329"/>
      <c r="I3986" s="335" t="str">
        <f>IF(MAX(G3986:H3986)=0,"",SUMIF(B:B,D3986,H:H)+SUMIF(B3987:B$4004,D3986,I3987:I$4004))</f>
        <v/>
      </c>
      <c r="J3986" s="363" t="str">
        <f t="shared" si="248"/>
        <v/>
      </c>
      <c r="K3986" s="335" t="str">
        <f t="shared" si="249"/>
        <v/>
      </c>
      <c r="L3986" s="308" t="str">
        <f t="shared" si="250"/>
        <v/>
      </c>
    </row>
    <row r="3987" spans="2:12" x14ac:dyDescent="0.3">
      <c r="B3987" s="245"/>
      <c r="C3987" s="260" t="str">
        <f>IFERROR(IF(ISBLANK(B3987),"",IFERROR(_xlfn.XLOOKUP(B3987,'First-Tier Entities'!B:B,'First-Tier Entities'!C:C),_xlfn.XLOOKUP(""&amp;'Downstream Reporting'!B3987,'Downstream Reporting'!D:D,'Downstream Reporting'!E:E))),"")</f>
        <v/>
      </c>
      <c r="D3987" s="306" t="str">
        <f>IF(ISBLANK(B3987),"",B3987&amp;"."&amp;COUNTIF(B$3:B3986,B3987)+1)</f>
        <v/>
      </c>
      <c r="E3987" s="129"/>
      <c r="F3987" s="248"/>
      <c r="G3987" s="302"/>
      <c r="H3987" s="329"/>
      <c r="I3987" s="335" t="str">
        <f>IF(MAX(G3987:H3987)=0,"",SUMIF(B:B,D3987,H:H)+SUMIF(B3988:B$4004,D3987,I3988:I$4004))</f>
        <v/>
      </c>
      <c r="J3987" s="363" t="str">
        <f t="shared" si="248"/>
        <v/>
      </c>
      <c r="K3987" s="335" t="str">
        <f t="shared" si="249"/>
        <v/>
      </c>
      <c r="L3987" s="308" t="str">
        <f t="shared" si="250"/>
        <v/>
      </c>
    </row>
    <row r="3988" spans="2:12" x14ac:dyDescent="0.3">
      <c r="B3988" s="245"/>
      <c r="C3988" s="260" t="str">
        <f>IFERROR(IF(ISBLANK(B3988),"",IFERROR(_xlfn.XLOOKUP(B3988,'First-Tier Entities'!B:B,'First-Tier Entities'!C:C),_xlfn.XLOOKUP(""&amp;'Downstream Reporting'!B3988,'Downstream Reporting'!D:D,'Downstream Reporting'!E:E))),"")</f>
        <v/>
      </c>
      <c r="D3988" s="306" t="str">
        <f>IF(ISBLANK(B3988),"",B3988&amp;"."&amp;COUNTIF(B$3:B3987,B3988)+1)</f>
        <v/>
      </c>
      <c r="E3988" s="129"/>
      <c r="F3988" s="248"/>
      <c r="G3988" s="302"/>
      <c r="H3988" s="329"/>
      <c r="I3988" s="335" t="str">
        <f>IF(MAX(G3988:H3988)=0,"",SUMIF(B:B,D3988,H:H)+SUMIF(B3989:B$4004,D3988,I3989:I$4004))</f>
        <v/>
      </c>
      <c r="J3988" s="363" t="str">
        <f t="shared" si="248"/>
        <v/>
      </c>
      <c r="K3988" s="335" t="str">
        <f t="shared" si="249"/>
        <v/>
      </c>
      <c r="L3988" s="308" t="str">
        <f t="shared" si="250"/>
        <v/>
      </c>
    </row>
    <row r="3989" spans="2:12" x14ac:dyDescent="0.3">
      <c r="B3989" s="245"/>
      <c r="C3989" s="260" t="str">
        <f>IFERROR(IF(ISBLANK(B3989),"",IFERROR(_xlfn.XLOOKUP(B3989,'First-Tier Entities'!B:B,'First-Tier Entities'!C:C),_xlfn.XLOOKUP(""&amp;'Downstream Reporting'!B3989,'Downstream Reporting'!D:D,'Downstream Reporting'!E:E))),"")</f>
        <v/>
      </c>
      <c r="D3989" s="306" t="str">
        <f>IF(ISBLANK(B3989),"",B3989&amp;"."&amp;COUNTIF(B$3:B3988,B3989)+1)</f>
        <v/>
      </c>
      <c r="E3989" s="129"/>
      <c r="F3989" s="248"/>
      <c r="G3989" s="302"/>
      <c r="H3989" s="329"/>
      <c r="I3989" s="335" t="str">
        <f>IF(MAX(G3989:H3989)=0,"",SUMIF(B:B,D3989,H:H)+SUMIF(B3990:B$4004,D3989,I3990:I$4004))</f>
        <v/>
      </c>
      <c r="J3989" s="363" t="str">
        <f t="shared" si="248"/>
        <v/>
      </c>
      <c r="K3989" s="335" t="str">
        <f t="shared" si="249"/>
        <v/>
      </c>
      <c r="L3989" s="308" t="str">
        <f t="shared" si="250"/>
        <v/>
      </c>
    </row>
    <row r="3990" spans="2:12" x14ac:dyDescent="0.3">
      <c r="B3990" s="245"/>
      <c r="C3990" s="260" t="str">
        <f>IFERROR(IF(ISBLANK(B3990),"",IFERROR(_xlfn.XLOOKUP(B3990,'First-Tier Entities'!B:B,'First-Tier Entities'!C:C),_xlfn.XLOOKUP(""&amp;'Downstream Reporting'!B3990,'Downstream Reporting'!D:D,'Downstream Reporting'!E:E))),"")</f>
        <v/>
      </c>
      <c r="D3990" s="306" t="str">
        <f>IF(ISBLANK(B3990),"",B3990&amp;"."&amp;COUNTIF(B$3:B3989,B3990)+1)</f>
        <v/>
      </c>
      <c r="E3990" s="129"/>
      <c r="F3990" s="248"/>
      <c r="G3990" s="302"/>
      <c r="H3990" s="329"/>
      <c r="I3990" s="335" t="str">
        <f>IF(MAX(G3990:H3990)=0,"",SUMIF(B:B,D3990,H:H)+SUMIF(B3991:B$4004,D3990,I3991:I$4004))</f>
        <v/>
      </c>
      <c r="J3990" s="363" t="str">
        <f t="shared" si="248"/>
        <v/>
      </c>
      <c r="K3990" s="335" t="str">
        <f t="shared" si="249"/>
        <v/>
      </c>
      <c r="L3990" s="308" t="str">
        <f t="shared" si="250"/>
        <v/>
      </c>
    </row>
    <row r="3991" spans="2:12" x14ac:dyDescent="0.3">
      <c r="B3991" s="245"/>
      <c r="C3991" s="260" t="str">
        <f>IFERROR(IF(ISBLANK(B3991),"",IFERROR(_xlfn.XLOOKUP(B3991,'First-Tier Entities'!B:B,'First-Tier Entities'!C:C),_xlfn.XLOOKUP(""&amp;'Downstream Reporting'!B3991,'Downstream Reporting'!D:D,'Downstream Reporting'!E:E))),"")</f>
        <v/>
      </c>
      <c r="D3991" s="306" t="str">
        <f>IF(ISBLANK(B3991),"",B3991&amp;"."&amp;COUNTIF(B$3:B3990,B3991)+1)</f>
        <v/>
      </c>
      <c r="E3991" s="129"/>
      <c r="F3991" s="248"/>
      <c r="G3991" s="302"/>
      <c r="H3991" s="329"/>
      <c r="I3991" s="335" t="str">
        <f>IF(MAX(G3991:H3991)=0,"",SUMIF(B:B,D3991,H:H)+SUMIF(B3992:B$4004,D3991,I3992:I$4004))</f>
        <v/>
      </c>
      <c r="J3991" s="363" t="str">
        <f t="shared" si="248"/>
        <v/>
      </c>
      <c r="K3991" s="335" t="str">
        <f t="shared" si="249"/>
        <v/>
      </c>
      <c r="L3991" s="308" t="str">
        <f t="shared" si="250"/>
        <v/>
      </c>
    </row>
    <row r="3992" spans="2:12" x14ac:dyDescent="0.3">
      <c r="B3992" s="245"/>
      <c r="C3992" s="260" t="str">
        <f>IFERROR(IF(ISBLANK(B3992),"",IFERROR(_xlfn.XLOOKUP(B3992,'First-Tier Entities'!B:B,'First-Tier Entities'!C:C),_xlfn.XLOOKUP(""&amp;'Downstream Reporting'!B3992,'Downstream Reporting'!D:D,'Downstream Reporting'!E:E))),"")</f>
        <v/>
      </c>
      <c r="D3992" s="306" t="str">
        <f>IF(ISBLANK(B3992),"",B3992&amp;"."&amp;COUNTIF(B$3:B3991,B3992)+1)</f>
        <v/>
      </c>
      <c r="E3992" s="129"/>
      <c r="F3992" s="248"/>
      <c r="G3992" s="302"/>
      <c r="H3992" s="329"/>
      <c r="I3992" s="335" t="str">
        <f>IF(MAX(G3992:H3992)=0,"",SUMIF(B:B,D3992,H:H)+SUMIF(B3993:B$4004,D3992,I3993:I$4004))</f>
        <v/>
      </c>
      <c r="J3992" s="363" t="str">
        <f t="shared" si="248"/>
        <v/>
      </c>
      <c r="K3992" s="335" t="str">
        <f t="shared" si="249"/>
        <v/>
      </c>
      <c r="L3992" s="308" t="str">
        <f t="shared" si="250"/>
        <v/>
      </c>
    </row>
    <row r="3993" spans="2:12" x14ac:dyDescent="0.3">
      <c r="B3993" s="245"/>
      <c r="C3993" s="260" t="str">
        <f>IFERROR(IF(ISBLANK(B3993),"",IFERROR(_xlfn.XLOOKUP(B3993,'First-Tier Entities'!B:B,'First-Tier Entities'!C:C),_xlfn.XLOOKUP(""&amp;'Downstream Reporting'!B3993,'Downstream Reporting'!D:D,'Downstream Reporting'!E:E))),"")</f>
        <v/>
      </c>
      <c r="D3993" s="306" t="str">
        <f>IF(ISBLANK(B3993),"",B3993&amp;"."&amp;COUNTIF(B$3:B3992,B3993)+1)</f>
        <v/>
      </c>
      <c r="E3993" s="129"/>
      <c r="F3993" s="248"/>
      <c r="G3993" s="302"/>
      <c r="H3993" s="329"/>
      <c r="I3993" s="335" t="str">
        <f>IF(MAX(G3993:H3993)=0,"",SUMIF(B:B,D3993,H:H)+SUMIF(B3994:B$4004,D3993,I3994:I$4004))</f>
        <v/>
      </c>
      <c r="J3993" s="363" t="str">
        <f t="shared" si="248"/>
        <v/>
      </c>
      <c r="K3993" s="335" t="str">
        <f t="shared" si="249"/>
        <v/>
      </c>
      <c r="L3993" s="308" t="str">
        <f t="shared" si="250"/>
        <v/>
      </c>
    </row>
    <row r="3994" spans="2:12" x14ac:dyDescent="0.3">
      <c r="B3994" s="245"/>
      <c r="C3994" s="260" t="str">
        <f>IFERROR(IF(ISBLANK(B3994),"",IFERROR(_xlfn.XLOOKUP(B3994,'First-Tier Entities'!B:B,'First-Tier Entities'!C:C),_xlfn.XLOOKUP(""&amp;'Downstream Reporting'!B3994,'Downstream Reporting'!D:D,'Downstream Reporting'!E:E))),"")</f>
        <v/>
      </c>
      <c r="D3994" s="306" t="str">
        <f>IF(ISBLANK(B3994),"",B3994&amp;"."&amp;COUNTIF(B$3:B3993,B3994)+1)</f>
        <v/>
      </c>
      <c r="E3994" s="129"/>
      <c r="F3994" s="248"/>
      <c r="G3994" s="302"/>
      <c r="H3994" s="329"/>
      <c r="I3994" s="335" t="str">
        <f>IF(MAX(G3994:H3994)=0,"",SUMIF(B:B,D3994,H:H)+SUMIF(B3995:B$4004,D3994,I3995:I$4004))</f>
        <v/>
      </c>
      <c r="J3994" s="363" t="str">
        <f t="shared" si="248"/>
        <v/>
      </c>
      <c r="K3994" s="335" t="str">
        <f t="shared" si="249"/>
        <v/>
      </c>
      <c r="L3994" s="308" t="str">
        <f t="shared" si="250"/>
        <v/>
      </c>
    </row>
    <row r="3995" spans="2:12" x14ac:dyDescent="0.3">
      <c r="B3995" s="245"/>
      <c r="C3995" s="260" t="str">
        <f>IFERROR(IF(ISBLANK(B3995),"",IFERROR(_xlfn.XLOOKUP(B3995,'First-Tier Entities'!B:B,'First-Tier Entities'!C:C),_xlfn.XLOOKUP(""&amp;'Downstream Reporting'!B3995,'Downstream Reporting'!D:D,'Downstream Reporting'!E:E))),"")</f>
        <v/>
      </c>
      <c r="D3995" s="306" t="str">
        <f>IF(ISBLANK(B3995),"",B3995&amp;"."&amp;COUNTIF(B$3:B3994,B3995)+1)</f>
        <v/>
      </c>
      <c r="E3995" s="129"/>
      <c r="F3995" s="248"/>
      <c r="G3995" s="302"/>
      <c r="H3995" s="329"/>
      <c r="I3995" s="335" t="str">
        <f>IF(MAX(G3995:H3995)=0,"",SUMIF(B:B,D3995,H:H)+SUMIF(B3996:B$4004,D3995,I3996:I$4004))</f>
        <v/>
      </c>
      <c r="J3995" s="363" t="str">
        <f t="shared" si="248"/>
        <v/>
      </c>
      <c r="K3995" s="335" t="str">
        <f t="shared" si="249"/>
        <v/>
      </c>
      <c r="L3995" s="308" t="str">
        <f t="shared" si="250"/>
        <v/>
      </c>
    </row>
    <row r="3996" spans="2:12" x14ac:dyDescent="0.3">
      <c r="B3996" s="245"/>
      <c r="C3996" s="260" t="str">
        <f>IFERROR(IF(ISBLANK(B3996),"",IFERROR(_xlfn.XLOOKUP(B3996,'First-Tier Entities'!B:B,'First-Tier Entities'!C:C),_xlfn.XLOOKUP(""&amp;'Downstream Reporting'!B3996,'Downstream Reporting'!D:D,'Downstream Reporting'!E:E))),"")</f>
        <v/>
      </c>
      <c r="D3996" s="306" t="str">
        <f>IF(ISBLANK(B3996),"",B3996&amp;"."&amp;COUNTIF(B$3:B3995,B3996)+1)</f>
        <v/>
      </c>
      <c r="E3996" s="129"/>
      <c r="F3996" s="248"/>
      <c r="G3996" s="302"/>
      <c r="H3996" s="329"/>
      <c r="I3996" s="335" t="str">
        <f>IF(MAX(G3996:H3996)=0,"",SUMIF(B:B,D3996,H:H)+SUMIF(B3997:B$4004,D3996,I3997:I$4004))</f>
        <v/>
      </c>
      <c r="J3996" s="363" t="str">
        <f t="shared" si="248"/>
        <v/>
      </c>
      <c r="K3996" s="335" t="str">
        <f t="shared" si="249"/>
        <v/>
      </c>
      <c r="L3996" s="308" t="str">
        <f t="shared" si="250"/>
        <v/>
      </c>
    </row>
    <row r="3997" spans="2:12" x14ac:dyDescent="0.3">
      <c r="B3997" s="245"/>
      <c r="C3997" s="260" t="str">
        <f>IFERROR(IF(ISBLANK(B3997),"",IFERROR(_xlfn.XLOOKUP(B3997,'First-Tier Entities'!B:B,'First-Tier Entities'!C:C),_xlfn.XLOOKUP(""&amp;'Downstream Reporting'!B3997,'Downstream Reporting'!D:D,'Downstream Reporting'!E:E))),"")</f>
        <v/>
      </c>
      <c r="D3997" s="306" t="str">
        <f>IF(ISBLANK(B3997),"",B3997&amp;"."&amp;COUNTIF(B$3:B3996,B3997)+1)</f>
        <v/>
      </c>
      <c r="E3997" s="129"/>
      <c r="F3997" s="248"/>
      <c r="G3997" s="302"/>
      <c r="H3997" s="329"/>
      <c r="I3997" s="335" t="str">
        <f>IF(MAX(G3997:H3997)=0,"",SUMIF(B:B,D3997,H:H)+SUMIF(B3998:B$4004,D3997,I3998:I$4004))</f>
        <v/>
      </c>
      <c r="J3997" s="363" t="str">
        <f t="shared" si="248"/>
        <v/>
      </c>
      <c r="K3997" s="335" t="str">
        <f t="shared" si="249"/>
        <v/>
      </c>
      <c r="L3997" s="308" t="str">
        <f t="shared" si="250"/>
        <v/>
      </c>
    </row>
    <row r="3998" spans="2:12" x14ac:dyDescent="0.3">
      <c r="B3998" s="245"/>
      <c r="C3998" s="260" t="str">
        <f>IFERROR(IF(ISBLANK(B3998),"",IFERROR(_xlfn.XLOOKUP(B3998,'First-Tier Entities'!B:B,'First-Tier Entities'!C:C),_xlfn.XLOOKUP(""&amp;'Downstream Reporting'!B3998,'Downstream Reporting'!D:D,'Downstream Reporting'!E:E))),"")</f>
        <v/>
      </c>
      <c r="D3998" s="306" t="str">
        <f>IF(ISBLANK(B3998),"",B3998&amp;"."&amp;COUNTIF(B$3:B3997,B3998)+1)</f>
        <v/>
      </c>
      <c r="E3998" s="129"/>
      <c r="F3998" s="248"/>
      <c r="G3998" s="302"/>
      <c r="H3998" s="329"/>
      <c r="I3998" s="335" t="str">
        <f>IF(MAX(G3998:H3998)=0,"",SUMIF(B:B,D3998,H:H)+SUMIF(B3999:B$4004,D3998,I3999:I$4004))</f>
        <v/>
      </c>
      <c r="J3998" s="363" t="str">
        <f t="shared" si="248"/>
        <v/>
      </c>
      <c r="K3998" s="335" t="str">
        <f t="shared" si="249"/>
        <v/>
      </c>
      <c r="L3998" s="308" t="str">
        <f t="shared" si="250"/>
        <v/>
      </c>
    </row>
    <row r="3999" spans="2:12" x14ac:dyDescent="0.3">
      <c r="B3999" s="245"/>
      <c r="C3999" s="260" t="str">
        <f>IFERROR(IF(ISBLANK(B3999),"",IFERROR(_xlfn.XLOOKUP(B3999,'First-Tier Entities'!B:B,'First-Tier Entities'!C:C),_xlfn.XLOOKUP(""&amp;'Downstream Reporting'!B3999,'Downstream Reporting'!D:D,'Downstream Reporting'!E:E))),"")</f>
        <v/>
      </c>
      <c r="D3999" s="306" t="str">
        <f>IF(ISBLANK(B3999),"",B3999&amp;"."&amp;COUNTIF(B$3:B3998,B3999)+1)</f>
        <v/>
      </c>
      <c r="E3999" s="129"/>
      <c r="F3999" s="248"/>
      <c r="G3999" s="302"/>
      <c r="H3999" s="329"/>
      <c r="I3999" s="335" t="str">
        <f>IF(MAX(G3999:H3999)=0,"",SUMIF(B:B,D3999,H:H)+SUMIF(B4000:B$4004,D3999,I4000:I$4004))</f>
        <v/>
      </c>
      <c r="J3999" s="363" t="str">
        <f t="shared" si="248"/>
        <v/>
      </c>
      <c r="K3999" s="335" t="str">
        <f t="shared" si="249"/>
        <v/>
      </c>
      <c r="L3999" s="308" t="str">
        <f t="shared" si="250"/>
        <v/>
      </c>
    </row>
    <row r="4000" spans="2:12" x14ac:dyDescent="0.3">
      <c r="B4000" s="245"/>
      <c r="C4000" s="260" t="str">
        <f>IFERROR(IF(ISBLANK(B4000),"",IFERROR(_xlfn.XLOOKUP(B4000,'First-Tier Entities'!B:B,'First-Tier Entities'!C:C),_xlfn.XLOOKUP(""&amp;'Downstream Reporting'!B4000,'Downstream Reporting'!D:D,'Downstream Reporting'!E:E))),"")</f>
        <v/>
      </c>
      <c r="D4000" s="306" t="str">
        <f>IF(ISBLANK(B4000),"",B4000&amp;"."&amp;COUNTIF(B$3:B3999,B4000)+1)</f>
        <v/>
      </c>
      <c r="E4000" s="129"/>
      <c r="F4000" s="248"/>
      <c r="G4000" s="302"/>
      <c r="H4000" s="329"/>
      <c r="I4000" s="335" t="str">
        <f>IF(MAX(G4000:H4000)=0,"",SUMIF(B:B,D4000,H:H)+SUMIF(B4001:B$4004,D4000,I4001:I$4004))</f>
        <v/>
      </c>
      <c r="J4000" s="363" t="str">
        <f t="shared" si="248"/>
        <v/>
      </c>
      <c r="K4000" s="335" t="str">
        <f t="shared" si="249"/>
        <v/>
      </c>
      <c r="L4000" s="308" t="str">
        <f t="shared" si="250"/>
        <v/>
      </c>
    </row>
    <row r="4001" spans="2:12" x14ac:dyDescent="0.3">
      <c r="B4001" s="245"/>
      <c r="C4001" s="260" t="str">
        <f>IFERROR(IF(ISBLANK(B4001),"",IFERROR(_xlfn.XLOOKUP(B4001,'First-Tier Entities'!B:B,'First-Tier Entities'!C:C),_xlfn.XLOOKUP(""&amp;'Downstream Reporting'!B4001,'Downstream Reporting'!D:D,'Downstream Reporting'!E:E))),"")</f>
        <v/>
      </c>
      <c r="D4001" s="306" t="str">
        <f>IF(ISBLANK(B4001),"",B4001&amp;"."&amp;COUNTIF(B$3:B4000,B4001)+1)</f>
        <v/>
      </c>
      <c r="E4001" s="129"/>
      <c r="F4001" s="248"/>
      <c r="G4001" s="302"/>
      <c r="H4001" s="329"/>
      <c r="I4001" s="335" t="str">
        <f>IF(MAX(G4001:H4001)=0,"",SUMIF(B:B,D4001,H:H)+SUMIF(B4002:B$4004,D4001,I4002:I$4004))</f>
        <v/>
      </c>
      <c r="J4001" s="363" t="str">
        <f t="shared" si="248"/>
        <v/>
      </c>
      <c r="K4001" s="335" t="str">
        <f t="shared" si="249"/>
        <v/>
      </c>
      <c r="L4001" s="308" t="str">
        <f t="shared" si="250"/>
        <v/>
      </c>
    </row>
    <row r="4002" spans="2:12" x14ac:dyDescent="0.3">
      <c r="B4002" s="245"/>
      <c r="C4002" s="260" t="str">
        <f>IFERROR(IF(ISBLANK(B4002),"",IFERROR(_xlfn.XLOOKUP(B4002,'First-Tier Entities'!B:B,'First-Tier Entities'!C:C),_xlfn.XLOOKUP(""&amp;'Downstream Reporting'!B4002,'Downstream Reporting'!D:D,'Downstream Reporting'!E:E))),"")</f>
        <v/>
      </c>
      <c r="D4002" s="306" t="str">
        <f>IF(ISBLANK(B4002),"",B4002&amp;"."&amp;COUNTIF(B$3:B4001,B4002)+1)</f>
        <v/>
      </c>
      <c r="E4002" s="129"/>
      <c r="F4002" s="248"/>
      <c r="G4002" s="302"/>
      <c r="H4002" s="329"/>
      <c r="I4002" s="335" t="str">
        <f>IF(MAX(G4002:H4002)=0,"",SUMIF(B:B,D4002,H:H)+SUMIF(B4003:B$4004,D4002,I4003:I$4004))</f>
        <v/>
      </c>
      <c r="J4002" s="363" t="str">
        <f t="shared" si="248"/>
        <v/>
      </c>
      <c r="K4002" s="335" t="str">
        <f t="shared" si="249"/>
        <v/>
      </c>
      <c r="L4002" s="308" t="str">
        <f t="shared" si="250"/>
        <v/>
      </c>
    </row>
    <row r="4003" spans="2:12" x14ac:dyDescent="0.3">
      <c r="B4003" s="245"/>
      <c r="C4003" s="260" t="str">
        <f>IFERROR(IF(ISBLANK(B4003),"",IFERROR(_xlfn.XLOOKUP(B4003,'First-Tier Entities'!B:B,'First-Tier Entities'!C:C),_xlfn.XLOOKUP(""&amp;'Downstream Reporting'!B4003,'Downstream Reporting'!D:D,'Downstream Reporting'!E:E))),"")</f>
        <v/>
      </c>
      <c r="D4003" s="306" t="str">
        <f>IF(ISBLANK(B4003),"",B4003&amp;"."&amp;COUNTIF(B$3:B4002,B4003)+1)</f>
        <v/>
      </c>
      <c r="E4003" s="129"/>
      <c r="F4003" s="248"/>
      <c r="G4003" s="302"/>
      <c r="H4003" s="329"/>
      <c r="I4003" s="335" t="str">
        <f>IF(MAX(G4003:H4003)=0,"",SUMIF(B:B,D4003,H:H)+SUMIF(B4004:B$4004,D4003,I4004:I$4004))</f>
        <v/>
      </c>
      <c r="J4003" s="363" t="str">
        <f t="shared" si="248"/>
        <v/>
      </c>
      <c r="K4003" s="335" t="str">
        <f t="shared" si="249"/>
        <v/>
      </c>
      <c r="L4003" s="308" t="str">
        <f t="shared" si="250"/>
        <v/>
      </c>
    </row>
    <row r="4004" spans="2:12" ht="15" thickBot="1" x14ac:dyDescent="0.35">
      <c r="B4004" s="256"/>
      <c r="C4004" s="295" t="str">
        <f>IFERROR(IF(ISBLANK(B4004),"",IFERROR(_xlfn.XLOOKUP(B4004,'First-Tier Entities'!B:B,'First-Tier Entities'!C:C),_xlfn.XLOOKUP(""&amp;'Downstream Reporting'!B4004,'Downstream Reporting'!D:D,'Downstream Reporting'!E:E))),"")</f>
        <v/>
      </c>
      <c r="D4004" s="307" t="str">
        <f>IF(ISBLANK(B4004),"",B4004&amp;"."&amp;COUNTIF(B$3:B4003,B4004)+1)</f>
        <v/>
      </c>
      <c r="E4004" s="124"/>
      <c r="F4004" s="258"/>
      <c r="G4004" s="303"/>
      <c r="H4004" s="330"/>
      <c r="I4004" s="354" t="str">
        <f>IF(MAX(G4004:H4004)=0,"",SUMIF(B:B,D4004,H:H)+SUMIF(B$4004:B4005,D4004,I$4004:I4005))</f>
        <v/>
      </c>
      <c r="J4004" s="364" t="str">
        <f t="shared" si="248"/>
        <v/>
      </c>
      <c r="K4004" s="335" t="str">
        <f t="shared" si="249"/>
        <v/>
      </c>
      <c r="L4004" s="309" t="str">
        <f t="shared" si="250"/>
        <v/>
      </c>
    </row>
  </sheetData>
  <mergeCells count="8">
    <mergeCell ref="M3:M4"/>
    <mergeCell ref="B3:B4"/>
    <mergeCell ref="C3:C4"/>
    <mergeCell ref="D3:D4"/>
    <mergeCell ref="E3:E4"/>
    <mergeCell ref="F3:F4"/>
    <mergeCell ref="G3:G4"/>
    <mergeCell ref="H3:H4"/>
  </mergeCells>
  <phoneticPr fontId="24" type="noConversion"/>
  <conditionalFormatting sqref="G5:L4004">
    <cfRule type="expression" dxfId="1" priority="1">
      <formula>G5&lt;0</formula>
    </cfRule>
  </conditionalFormatting>
  <conditionalFormatting sqref="H5:H4004">
    <cfRule type="expression" dxfId="0" priority="6">
      <formula>H5&gt;G5</formula>
    </cfRule>
  </conditionalFormatting>
  <dataValidations count="1">
    <dataValidation type="decimal" allowBlank="1" showInputMessage="1" showErrorMessage="1" sqref="G5:H4004 L5:L4004" xr:uid="{C96E3656-42EC-44D3-835C-61B9CE9B10AC}">
      <formula1>0</formula1>
      <formula2>10000000000</formula2>
    </dataValidation>
  </dataValidations>
  <pageMargins left="0.7" right="0.7" top="0.75" bottom="0.75" header="0.3" footer="0.3"/>
  <pageSetup orientation="portrait" r:id="rId1"/>
  <customProperties>
    <customPr name="OrphanNamesChecked" r:id="rId2"/>
  </customProperties>
  <extLst>
    <ext xmlns:x14="http://schemas.microsoft.com/office/spreadsheetml/2009/9/main" uri="{78C0D931-6437-407d-A8EE-F0AAD7539E65}">
      <x14:conditionalFormattings>
        <x14:conditionalFormatting xmlns:xm="http://schemas.microsoft.com/office/excel/2006/main">
          <x14:cfRule type="expression" priority="13" id="{BC1A538F-0ECC-4555-B478-494AAE542C3D}">
            <xm:f>AND(NOT(ISBLANK(B5)),COUNTIF('First-Tier Entities'!$B:$B,B5)+COUNTIF($D:$D,B5)=0)</xm:f>
            <x14:dxf>
              <fill>
                <patternFill>
                  <bgColor rgb="FFFFC000"/>
                </patternFill>
              </fill>
            </x14:dxf>
          </x14:cfRule>
          <xm:sqref>B5:B4004</xm:sqref>
        </x14:conditionalFormatting>
        <x14:conditionalFormatting xmlns:xm="http://schemas.microsoft.com/office/excel/2006/main">
          <x14:cfRule type="expression" priority="15" id="{E159F882-62DC-4B34-AA34-F0FC6146FDD9}">
            <xm:f>AND(COUNTIF(Config!$P:$P,F3)=1,NOT(ISBLANK(F3)))</xm:f>
            <x14:dxf>
              <fill>
                <patternFill>
                  <bgColor rgb="FFFFC000"/>
                </patternFill>
              </fill>
            </x14:dxf>
          </x14:cfRule>
          <xm:sqref>F3 F5:F4004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836A5EAE-3E37-4045-8F19-B3A9C21EB38C}">
          <x14:formula1>
            <xm:f>Config!$O$2:$O$54</xm:f>
          </x14:formula1>
          <xm:sqref>F5:F4004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98118BFD2E63499AB11128B3E6B07F" ma:contentTypeVersion="15" ma:contentTypeDescription="Create a new document." ma:contentTypeScope="" ma:versionID="9aaf31b68831fcae393da80daf63e808">
  <xsd:schema xmlns:xsd="http://www.w3.org/2001/XMLSchema" xmlns:xs="http://www.w3.org/2001/XMLSchema" xmlns:p="http://schemas.microsoft.com/office/2006/metadata/properties" xmlns:ns2="fa6d4d45-7b3f-4e16-82ed-6a993f090c3f" xmlns:ns3="35498722-5d8a-4889-ba5a-41c5dd673531" targetNamespace="http://schemas.microsoft.com/office/2006/metadata/properties" ma:root="true" ma:fieldsID="593a4f053bd2e29cb5db2c5164e2de29" ns2:_="" ns3:_="">
    <xsd:import namespace="fa6d4d45-7b3f-4e16-82ed-6a993f090c3f"/>
    <xsd:import namespace="35498722-5d8a-4889-ba5a-41c5dd67353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element ref="ns2:Clearance" minOccurs="0"/>
                <xsd:element ref="ns2:Clearanc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6d4d45-7b3f-4e16-82ed-6a993f090c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b3e285b-e0ca-4a5b-a5c0-efc06264a33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element name="Clearance" ma:index="21" nillable="true" ma:displayName="Clearance" ma:default="0" ma:format="Dropdown" ma:internalName="Clearance">
      <xsd:simpleType>
        <xsd:restriction base="dms:Boolean"/>
      </xsd:simpleType>
    </xsd:element>
    <xsd:element name="Clearance_x003f_" ma:index="22" nillable="true" ma:displayName="Clearance? " ma:default="0" ma:format="Dropdown" ma:internalName="Clearance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5498722-5d8a-4889-ba5a-41c5dd67353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246619e-4d5f-460d-a87c-874b9d477b1e}" ma:internalName="TaxCatchAll" ma:showField="CatchAllData" ma:web="35498722-5d8a-4889-ba5a-41c5dd6735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5498722-5d8a-4889-ba5a-41c5dd673531" xsi:nil="true"/>
    <lcf76f155ced4ddcb4097134ff3c332f xmlns="fa6d4d45-7b3f-4e16-82ed-6a993f090c3f">
      <Terms xmlns="http://schemas.microsoft.com/office/infopath/2007/PartnerControls"/>
    </lcf76f155ced4ddcb4097134ff3c332f>
    <Clearance_x003f_ xmlns="fa6d4d45-7b3f-4e16-82ed-6a993f090c3f">false</Clearance_x003f_>
    <Clearance xmlns="fa6d4d45-7b3f-4e16-82ed-6a993f090c3f">false</Clearance>
  </documentManagement>
</p:properties>
</file>

<file path=customXml/itemProps1.xml><?xml version="1.0" encoding="utf-8"?>
<ds:datastoreItem xmlns:ds="http://schemas.openxmlformats.org/officeDocument/2006/customXml" ds:itemID="{66732F0F-3AA0-409C-873E-F1C41293A383}">
  <ds:schemaRefs>
    <ds:schemaRef ds:uri="http://schemas.microsoft.com/sharepoint/v3/contenttype/forms"/>
  </ds:schemaRefs>
</ds:datastoreItem>
</file>

<file path=customXml/itemProps2.xml><?xml version="1.0" encoding="utf-8"?>
<ds:datastoreItem xmlns:ds="http://schemas.openxmlformats.org/officeDocument/2006/customXml" ds:itemID="{656A366A-A452-48EB-A4EE-CEC106AD5F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6d4d45-7b3f-4e16-82ed-6a993f090c3f"/>
    <ds:schemaRef ds:uri="35498722-5d8a-4889-ba5a-41c5dd6735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E49FC7-E479-49CA-84B2-CD1191BCB138}">
  <ds:schemaRefs>
    <ds:schemaRef ds:uri="http://schemas.openxmlformats.org/package/2006/metadata/core-properties"/>
    <ds:schemaRef ds:uri="http://purl.org/dc/elements/1.1/"/>
    <ds:schemaRef ds:uri="http://purl.org/dc/dcmitype/"/>
    <ds:schemaRef ds:uri="http://purl.org/dc/terms/"/>
    <ds:schemaRef ds:uri="http://schemas.microsoft.com/office/2006/metadata/properties"/>
    <ds:schemaRef ds:uri="http://schemas.microsoft.com/office/2006/documentManagement/types"/>
    <ds:schemaRef ds:uri="35498722-5d8a-4889-ba5a-41c5dd673531"/>
    <ds:schemaRef ds:uri="http://schemas.microsoft.com/office/infopath/2007/PartnerControls"/>
    <ds:schemaRef ds:uri="fa6d4d45-7b3f-4e16-82ed-6a993f090c3f"/>
    <ds:schemaRef ds:uri="http://www.w3.org/XML/1998/namespace"/>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README</vt:lpstr>
      <vt:lpstr>Checkpoint Guidance</vt:lpstr>
      <vt:lpstr>Initiative 1</vt:lpstr>
      <vt:lpstr>Initiative 2</vt:lpstr>
      <vt:lpstr>State Policy Actions</vt:lpstr>
      <vt:lpstr>Entity Type Guidance</vt:lpstr>
      <vt:lpstr>First-Tier Entities</vt:lpstr>
      <vt:lpstr>Use of Funds</vt:lpstr>
      <vt:lpstr>Downstream Reporting</vt:lpstr>
      <vt:lpstr>Additional Information</vt:lpstr>
      <vt:lpstr>Config</vt:lpstr>
    </vt:vector>
  </TitlesOfParts>
  <Manager/>
  <Company>KPMG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Daniels, Jerdan</dc:creator>
  <cp:keywords/>
  <dc:description/>
  <cp:lastModifiedBy>Amaya, Kerent</cp:lastModifiedBy>
  <cp:revision/>
  <dcterms:created xsi:type="dcterms:W3CDTF">2026-04-03T18:59:16Z</dcterms:created>
  <dcterms:modified xsi:type="dcterms:W3CDTF">2026-08-12T15:15:38Z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0x010100A798118BFD2E63499AB11128B3E6B07F</vt:lpwstr>
  </property>
  <property fmtid="{D5CDD505-2E9C-101B-9397-08002B2CF9AE}" pid="3" name="MediaServiceImageTags">
    <vt:lpwstr/>
  </property>
  <property fmtid="{D5CDD505-2E9C-101B-9397-08002B2CF9AE}" pid="4" name="MSIP_Label_eb837eb8-e953-43eb-9707-9ad5d5727cc6_Enabled">
    <vt:lpwstr>true</vt:lpwstr>
  </property>
  <property fmtid="{D5CDD505-2E9C-101B-9397-08002B2CF9AE}" pid="5" name="MSIP_Label_eb837eb8-e953-43eb-9707-9ad5d5727cc6_SetDate">
    <vt:lpwstr>2026-07-16T21:15:54Z</vt:lpwstr>
  </property>
  <property fmtid="{D5CDD505-2E9C-101B-9397-08002B2CF9AE}" pid="6" name="MSIP_Label_eb837eb8-e953-43eb-9707-9ad5d5727cc6_Method">
    <vt:lpwstr>Privileged</vt:lpwstr>
  </property>
  <property fmtid="{D5CDD505-2E9C-101B-9397-08002B2CF9AE}" pid="7" name="MSIP_Label_eb837eb8-e953-43eb-9707-9ad5d5727cc6_Name">
    <vt:lpwstr>KPMG Federal Public</vt:lpwstr>
  </property>
  <property fmtid="{D5CDD505-2E9C-101B-9397-08002B2CF9AE}" pid="8" name="MSIP_Label_eb837eb8-e953-43eb-9707-9ad5d5727cc6_SiteId">
    <vt:lpwstr>dcf2f0a3-0abd-4b4c-9540-06e5ef31c7c6</vt:lpwstr>
  </property>
  <property fmtid="{D5CDD505-2E9C-101B-9397-08002B2CF9AE}" pid="9" name="MSIP_Label_eb837eb8-e953-43eb-9707-9ad5d5727cc6_ActionId">
    <vt:lpwstr>d08db9a8-5969-43f1-9190-a48a558f342a</vt:lpwstr>
  </property>
  <property fmtid="{D5CDD505-2E9C-101B-9397-08002B2CF9AE}" pid="10" name="MSIP_Label_eb837eb8-e953-43eb-9707-9ad5d5727cc6_ContentBits">
    <vt:lpwstr>0</vt:lpwstr>
  </property>
  <property fmtid="{D5CDD505-2E9C-101B-9397-08002B2CF9AE}" pid="11" name="MSIP_Label_eb837eb8-e953-43eb-9707-9ad5d5727cc6_Tag">
    <vt:lpwstr>10, 0, 1, 1</vt:lpwstr>
  </property>
</Properties>
</file>